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 tabRatio="656" activeTab="2"/>
  </bookViews>
  <sheets>
    <sheet name="Données brutes" sheetId="1" r:id="rId1"/>
    <sheet name="TCD" sheetId="9" r:id="rId2"/>
    <sheet name="Tableau de bord" sheetId="11" r:id="rId3"/>
    <sheet name="Listes des données" sheetId="12" r:id="rId4"/>
    <sheet name="Stock inox sage au 20200706 " sheetId="4" state="hidden" r:id="rId5"/>
    <sheet name="Stock carbone sage au 20200707" sheetId="6" state="hidden" r:id="rId6"/>
  </sheets>
  <definedNames>
    <definedName name="_xlnm._FilterDatabase" localSheetId="0" hidden="1">'Données brutes'!$A$2:$K$22</definedName>
    <definedName name="_xlnm.Print_Area" localSheetId="0">'Données brutes'!$A$2:$J$22</definedName>
  </definedNames>
  <calcPr calcId="145621"/>
  <pivotCaches>
    <pivotCache cacheId="1" r:id="rId7"/>
    <pivotCache cacheId="6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11" l="1"/>
  <c r="G10" i="11"/>
  <c r="G11" i="11"/>
  <c r="G12" i="11"/>
  <c r="G13" i="11"/>
  <c r="G8" i="11"/>
  <c r="H9" i="11"/>
  <c r="H10" i="11"/>
  <c r="H12" i="11"/>
  <c r="H13" i="11"/>
  <c r="H11" i="11"/>
  <c r="H8" i="11"/>
  <c r="J13" i="11"/>
  <c r="I13" i="11"/>
  <c r="J11" i="11"/>
  <c r="I10" i="11"/>
  <c r="J12" i="11"/>
  <c r="I8" i="11"/>
  <c r="J10" i="11"/>
  <c r="J8" i="11"/>
  <c r="I11" i="11"/>
  <c r="I12" i="11"/>
  <c r="J9" i="11"/>
  <c r="I9" i="11"/>
  <c r="F9" i="11" l="1"/>
  <c r="F10" i="11"/>
  <c r="F11" i="11"/>
  <c r="F8" i="11"/>
  <c r="F13" i="11" l="1"/>
  <c r="F12" i="11"/>
</calcChain>
</file>

<file path=xl/sharedStrings.xml><?xml version="1.0" encoding="utf-8"?>
<sst xmlns="http://schemas.openxmlformats.org/spreadsheetml/2006/main" count="9385" uniqueCount="2662">
  <si>
    <t>Référence article</t>
  </si>
  <si>
    <t>Désignation</t>
  </si>
  <si>
    <t>DESIGNATION_02</t>
  </si>
  <si>
    <t>Famille</t>
  </si>
  <si>
    <t>Stock à terme</t>
  </si>
  <si>
    <t>Stock disponible</t>
  </si>
  <si>
    <t>Stock réel</t>
  </si>
  <si>
    <t>Prix d'achat</t>
  </si>
  <si>
    <t>Prix de vente</t>
  </si>
  <si>
    <t>AL0200151M2</t>
  </si>
  <si>
    <t>ALLONGE Ø3/4'' x Ø1/2''</t>
  </si>
  <si>
    <t>Z2CN18-10 RCCM M3306 éd.2012 - N2</t>
  </si>
  <si>
    <t>RACSW</t>
  </si>
  <si>
    <t>B008CO2M2</t>
  </si>
  <si>
    <t>BOSSAGE Ø1/4'' GAZ CON</t>
  </si>
  <si>
    <t>Z2CND17-12 RCCM M3306 éd.2012 - N2</t>
  </si>
  <si>
    <t>B015CO1M2</t>
  </si>
  <si>
    <t>BOSSAGE Ø1/2'' GAZ CON</t>
  </si>
  <si>
    <t>B015CO2M2</t>
  </si>
  <si>
    <t>BS008CY1M2</t>
  </si>
  <si>
    <t>BOSSAGE Ø1/4'' GAZ. CYL.</t>
  </si>
  <si>
    <t>BS008N361M2</t>
  </si>
  <si>
    <t>BOSSAGE NPT #3/6000 Ø1/4''</t>
  </si>
  <si>
    <t>BS008N362M2</t>
  </si>
  <si>
    <t>BS008S361M2</t>
  </si>
  <si>
    <t>BOSSAGE SW #3/6000 Ø1/4'' - B16.11</t>
  </si>
  <si>
    <t>BS008S362M2</t>
  </si>
  <si>
    <t>Z2CND17.12  RCCM M3306 éd.2012 - N2</t>
  </si>
  <si>
    <t>BS010N361M2</t>
  </si>
  <si>
    <t>BOSSAGE NPT #3/6000 Ø3/8''</t>
  </si>
  <si>
    <t>BS010N362M2</t>
  </si>
  <si>
    <t>BOSSAGE NPT #3/6000 Ø3/8"</t>
  </si>
  <si>
    <t>BS010S361M2</t>
  </si>
  <si>
    <t>BOSSAGE SW #3/6000 Ø3/8'' - B16.11</t>
  </si>
  <si>
    <t>Z2CN18.10  RCCM M3306 éd 2012 - N2</t>
  </si>
  <si>
    <t>BS010S362M2</t>
  </si>
  <si>
    <t>BS015CY1M2</t>
  </si>
  <si>
    <t>BOSSAGE Ø1/2'' GAZ CYL.</t>
  </si>
  <si>
    <t>BS015CY2M2</t>
  </si>
  <si>
    <t>BS015GCY1M2</t>
  </si>
  <si>
    <t>BS015N361M2</t>
  </si>
  <si>
    <t>BOSSAGE NPT #3/6000 Ø1/2''</t>
  </si>
  <si>
    <t>BS015N362M2</t>
  </si>
  <si>
    <t>BS015S361M2</t>
  </si>
  <si>
    <t>BOSSAGE SW #3/6000 Ø1/2'' - B16.11</t>
  </si>
  <si>
    <t>BS015S362M2</t>
  </si>
  <si>
    <t>BS020CY2M2</t>
  </si>
  <si>
    <t>BOSSAGE Ø3/4'' GAZ CYL.</t>
  </si>
  <si>
    <t>BS020N361M2</t>
  </si>
  <si>
    <t>BOSSAGE NPT #3/6000 Ø3/4"''</t>
  </si>
  <si>
    <t>BS020N362M2</t>
  </si>
  <si>
    <t>BOSSAGE NPT #3/6000 Ø3/4''</t>
  </si>
  <si>
    <t>BS020S361M2</t>
  </si>
  <si>
    <t>BOSSAGE SW #3/6000 Ø3/4'' - B16.11</t>
  </si>
  <si>
    <t>BS020S362M2</t>
  </si>
  <si>
    <t>BS025N361M2</t>
  </si>
  <si>
    <t>BOSSAGE NPT #3/6000 Ø1'' - B16.11</t>
  </si>
  <si>
    <t>BS025N362M2</t>
  </si>
  <si>
    <t>BOSSAGE NPT #3/6000 Ø1"</t>
  </si>
  <si>
    <t>BS025S361M2</t>
  </si>
  <si>
    <t>BOSSAGE SW #3/6000 Ø1'' - B16.11</t>
  </si>
  <si>
    <t>BS025S362M2</t>
  </si>
  <si>
    <t>BS032CY2M2</t>
  </si>
  <si>
    <t>BOSSAGE Ø1''1/4 GAZ CYL.</t>
  </si>
  <si>
    <t>BS032N361M2</t>
  </si>
  <si>
    <t>BOSSAGE NPT #3/6000 Ø1'' 1/4 - B16.11</t>
  </si>
  <si>
    <t>BS032S361M2</t>
  </si>
  <si>
    <t>BOSSAGE SW #3/6000 Ø1'' 1/4 - B16.11</t>
  </si>
  <si>
    <t>BS032S362M2</t>
  </si>
  <si>
    <t>BS040S361M2</t>
  </si>
  <si>
    <t>BOSSAGE SW #3/6000 Ø1'' 1/2 - B16.11</t>
  </si>
  <si>
    <t>BS040S362M2</t>
  </si>
  <si>
    <t>BS050N361M2</t>
  </si>
  <si>
    <t>BOSSAGE NPT #3/6000 Ø2''</t>
  </si>
  <si>
    <t>BS050S361M2</t>
  </si>
  <si>
    <t>BOSSAGE SW #3/6000 Ø2'' - B16.11</t>
  </si>
  <si>
    <t>BS050S362M2</t>
  </si>
  <si>
    <t>BSGT30321M2</t>
  </si>
  <si>
    <t xml:space="preserve">BOSSAGE GREBAC T3 Ø1'' 1/4 </t>
  </si>
  <si>
    <t>BSPEC1M2</t>
  </si>
  <si>
    <t>BOSSAGE SPECIAL</t>
  </si>
  <si>
    <t>BSPEC2M2</t>
  </si>
  <si>
    <t>BSPEFM2</t>
  </si>
  <si>
    <t>BOSSAGE SPECIAL SUIVANT PLAN CLIENT</t>
  </si>
  <si>
    <t>RAC</t>
  </si>
  <si>
    <t>BSPEGM2</t>
  </si>
  <si>
    <t>P265GH RCCM M1122 éd.2012 - N2</t>
  </si>
  <si>
    <t>BUF008CY61M2</t>
  </si>
  <si>
    <t>BOUCHON FEM TR  1/4''  6000#   GAZ CYLINDRIQUE</t>
  </si>
  <si>
    <t>BUF008N31M2</t>
  </si>
  <si>
    <t>BOUCHON FEM NPT #3000 Ø1/4''</t>
  </si>
  <si>
    <t>BUF008N32M2</t>
  </si>
  <si>
    <t>BUF008S31M2</t>
  </si>
  <si>
    <t>BOUCHON FEM TR SW #3000 Ø1/4'' - B16.11</t>
  </si>
  <si>
    <t>BUF008S32M2</t>
  </si>
  <si>
    <t>BUF008S61M2</t>
  </si>
  <si>
    <t>BOUCHON FEM TR SW #6000 Ø1/4'' - B16.11</t>
  </si>
  <si>
    <t>BUF008S62M2</t>
  </si>
  <si>
    <t>BUF010CYTAR2M2%</t>
  </si>
  <si>
    <t>BOUCHON FEM  CYL  TARAUDE  3/8''     PLAN CLIENT</t>
  </si>
  <si>
    <t>Z2CND1712   RCCM   M3306  éd. 2007  N2</t>
  </si>
  <si>
    <t>BUF010N31M2</t>
  </si>
  <si>
    <t>BOUCHON FEM NPT #3000 Ø3/8''</t>
  </si>
  <si>
    <t>BUF010N61M2</t>
  </si>
  <si>
    <t>BOUCHON FEM NPT #6000 Ø3/8''</t>
  </si>
  <si>
    <t>BUF010S31M2</t>
  </si>
  <si>
    <t>BOUCHON FEM TR SW #3000 Ø3/8'' - B16.11</t>
  </si>
  <si>
    <t>BUF010S32M2</t>
  </si>
  <si>
    <t>BUF010S61M2</t>
  </si>
  <si>
    <t>BOUCHON FEM TR SW #6000 Ø3/8'' - B16.11</t>
  </si>
  <si>
    <t>BUF010S62M2</t>
  </si>
  <si>
    <t>BUF015C61M2</t>
  </si>
  <si>
    <t>BOUCHON FEM TR  1/2''  6000#   GAZ CYLINDRIQUE</t>
  </si>
  <si>
    <t>BUF015CY31M2</t>
  </si>
  <si>
    <t>BOUCHON FEM TR  1/2''  3000#   GAZ CYLINDRIQUE</t>
  </si>
  <si>
    <t>BUF015CY61M2</t>
  </si>
  <si>
    <t>BUF015N31M2</t>
  </si>
  <si>
    <t>BOUCHON FEM NPT #3000 Ø1/2''</t>
  </si>
  <si>
    <t>BUF015N61M2</t>
  </si>
  <si>
    <t>BOUCHON FEM NPT #6000 Ø1/2''</t>
  </si>
  <si>
    <t>BUF015S31M2</t>
  </si>
  <si>
    <t>BOUCHON FEM TR SW #3000 Ø1/2'' - B16.11</t>
  </si>
  <si>
    <t>BUF015S32M2</t>
  </si>
  <si>
    <t>BUF015S61M2</t>
  </si>
  <si>
    <t>BOUCHON FEM TR SW #6000 Ø1/2'' - B16.11</t>
  </si>
  <si>
    <t>BUF015S62M2</t>
  </si>
  <si>
    <t>BUF020CY1M2</t>
  </si>
  <si>
    <t>BOUCHON FEM TR 3/4'' GAZ CYLINDRIQUE</t>
  </si>
  <si>
    <t>BUF020N31M2</t>
  </si>
  <si>
    <t>BOUCHON FEM NPT #3000 Ø3/4''</t>
  </si>
  <si>
    <t>BUF020S31M2</t>
  </si>
  <si>
    <t>BOUCHON FEM TR SW #3000 Ø3/4'' - B16.11</t>
  </si>
  <si>
    <t>BUF020S32M2</t>
  </si>
  <si>
    <t>BUF020S61M2</t>
  </si>
  <si>
    <t>BOUCHON FEM TR SW #6000 Ø3/4'' - B16.11</t>
  </si>
  <si>
    <t>BUF020S62M2</t>
  </si>
  <si>
    <t>BUF025CO31M2</t>
  </si>
  <si>
    <t>BOUCHON FEM TR  1''  3000#   GAZ CON</t>
  </si>
  <si>
    <t>BUF025CY1M2</t>
  </si>
  <si>
    <t>BOUCHON FEM TR 1'' GAZ CYLINDRIQUE</t>
  </si>
  <si>
    <t>BUF025N31M2</t>
  </si>
  <si>
    <t>BOUCHON FEM NPT #3000 Ø1''</t>
  </si>
  <si>
    <t>BUF025S31M2</t>
  </si>
  <si>
    <t>BOUCHON FEM TR SW #3000 Ø1'' - B16.11</t>
  </si>
  <si>
    <t>BUF025S32M2</t>
  </si>
  <si>
    <t>BUF025S61M2</t>
  </si>
  <si>
    <t>BOUCHON FEM TR SW #6000 Ø1'' - B16.11</t>
  </si>
  <si>
    <t>BUF025S62M2</t>
  </si>
  <si>
    <t>BUF032S32M2</t>
  </si>
  <si>
    <t>BOUCHON FEM TR SW #3000 Ø1''1/4 - B16.11</t>
  </si>
  <si>
    <t>BUF040S31M2</t>
  </si>
  <si>
    <t>BOUCHON FEM TR SW #3000 Ø1''1/2 - B16.11</t>
  </si>
  <si>
    <t>BUF040S32M2</t>
  </si>
  <si>
    <t>BUF040S62M2</t>
  </si>
  <si>
    <t>BOUCHON FEM TR SW #6000 Ø1''1/2 - B16.11</t>
  </si>
  <si>
    <t>BUF050N31M2</t>
  </si>
  <si>
    <t>BOUCHON FEM NPT #3000 Ø2''</t>
  </si>
  <si>
    <t>BUF050S31M2</t>
  </si>
  <si>
    <t>BOUCHON FEM TR SW #3000 Ø2'' - B16.11</t>
  </si>
  <si>
    <t>BUF050S61M2</t>
  </si>
  <si>
    <t>BOUCHON FEM TR SW #6000 Ø2'' - B16.11</t>
  </si>
  <si>
    <t>BUF050S62M2</t>
  </si>
  <si>
    <t>BUF065S62M2</t>
  </si>
  <si>
    <t>BOUCHON FEM TR SW #6000 Ø2''1/2 - B16.11</t>
  </si>
  <si>
    <t>BUF080N31M2</t>
  </si>
  <si>
    <t>BOUCHON FEM NPT #3000 Ø3''</t>
  </si>
  <si>
    <t>BUF080S31M2</t>
  </si>
  <si>
    <t>BOUCHON FEM TR SW #3000 Ø3'' - B16.11</t>
  </si>
  <si>
    <t>BUFTH080CO31M2</t>
  </si>
  <si>
    <t>BOUCHON FEM TH GAZ CO #3000 Ø3'' - B16.11</t>
  </si>
  <si>
    <t>BUFTH080CY31M2</t>
  </si>
  <si>
    <t>BOUCHON FEM TH GAZ CYL #3000 Ø3'' - B16.11</t>
  </si>
  <si>
    <t>BUFTR008N31M2</t>
  </si>
  <si>
    <t>BOUCHON FEM TR NPT #3000 Ø1/4''</t>
  </si>
  <si>
    <t>BUFTR008N32M2</t>
  </si>
  <si>
    <t>BUFTR010N61M2</t>
  </si>
  <si>
    <t>BOUCHON FEM TR NPT #6000 Ø3/8''</t>
  </si>
  <si>
    <t>BUFTR015N32M2</t>
  </si>
  <si>
    <t>BOUCHON FEM TR NPT #3000 Ø1/2''</t>
  </si>
  <si>
    <t>BUFTR015N61M2</t>
  </si>
  <si>
    <t>BOUCHON FEM TR NPT #6000 Ø1/2''</t>
  </si>
  <si>
    <t>BUFTR015N62M2</t>
  </si>
  <si>
    <t>BUFTR020N32M2</t>
  </si>
  <si>
    <t>BOUCHON FEM TR NPT #3000 Ø3/4''</t>
  </si>
  <si>
    <t>BUFTR025N31M2</t>
  </si>
  <si>
    <t>BOUCHON FEM TR NPT #3000 Ø1''</t>
  </si>
  <si>
    <t>BUFTR025N32M2</t>
  </si>
  <si>
    <t>BUFTR040N32M2</t>
  </si>
  <si>
    <t>BOUCHON FEM TR NPT #3000 Ø1''1/2</t>
  </si>
  <si>
    <t>BUFTR050N31M2</t>
  </si>
  <si>
    <t>BOUCHON FEM TR NPT #3000 Ø2''</t>
  </si>
  <si>
    <t>BUFTR050S61M2</t>
  </si>
  <si>
    <t>BUGM0321M2</t>
  </si>
  <si>
    <t>BOUCHON GREBAC MALE GAZ Ø1''1/4</t>
  </si>
  <si>
    <t>Z2CN18-10  RCCM M3306 éd 2012 - N2</t>
  </si>
  <si>
    <t>BUM008CO2M2</t>
  </si>
  <si>
    <t>BOUCHON MALE TH GAZ CON Ø1/4''</t>
  </si>
  <si>
    <t>Z2CND17.12 RCCM M3306 éd 2012 - N2</t>
  </si>
  <si>
    <t>BUM008N1M2</t>
  </si>
  <si>
    <t>BOUCHON MALE TH NPT Ø1/4''</t>
  </si>
  <si>
    <t>BUM008N2M2</t>
  </si>
  <si>
    <t>BUM008S1M2</t>
  </si>
  <si>
    <t>BOUCHON MALE POUR SW Ø1/4''</t>
  </si>
  <si>
    <t>BUM008S2M2</t>
  </si>
  <si>
    <t>BUM010N2M2</t>
  </si>
  <si>
    <t>BOUCHON MALE TH NPT Ø3/8''</t>
  </si>
  <si>
    <t>BUM010S1M2</t>
  </si>
  <si>
    <t>BOUCHON MALE POUR SW Ø3/8''</t>
  </si>
  <si>
    <t>BUM010S2M2</t>
  </si>
  <si>
    <t>BUM015CO1M2</t>
  </si>
  <si>
    <t>BOUCHON MALE TH GAZ CON Ø1/2''</t>
  </si>
  <si>
    <t>Z2CN18.10 RCCM M3306 éd 2012 - N2</t>
  </si>
  <si>
    <t>BUM015CO2M2</t>
  </si>
  <si>
    <t>BUM015GCY1M2</t>
  </si>
  <si>
    <t>BOUCHON MALE TH GAZ CYL Ø1/2''</t>
  </si>
  <si>
    <t>BUM015N1M2</t>
  </si>
  <si>
    <t>BOUCHON MALE TH NPT Ø1/2''</t>
  </si>
  <si>
    <t>BUM015N2M2</t>
  </si>
  <si>
    <t>BUM015S1M2</t>
  </si>
  <si>
    <t>BOUCHON MALE POUR SW Ø1/2''</t>
  </si>
  <si>
    <t>BUM015S2M2</t>
  </si>
  <si>
    <t>Z2CND17-12  RCCM M3306 éd.2012 - N2</t>
  </si>
  <si>
    <t>BUM020N2M2</t>
  </si>
  <si>
    <t>BOUCHON MALE TH NPT Ø3/4''</t>
  </si>
  <si>
    <t>BUM020S1M2</t>
  </si>
  <si>
    <t>BOUCHON MALE POUR SW Ø3/4''</t>
  </si>
  <si>
    <t>BUM020S2M2</t>
  </si>
  <si>
    <t>BUM025S1M2</t>
  </si>
  <si>
    <t>BOUCHON MALE POUR SW Ø1''</t>
  </si>
  <si>
    <t>BUM025S2M2</t>
  </si>
  <si>
    <t>BUM032S1M2</t>
  </si>
  <si>
    <t>BOUCHON MALE POUR SW Ø1''1/4</t>
  </si>
  <si>
    <t>BUM032S2M2</t>
  </si>
  <si>
    <t>BUM040S1M2</t>
  </si>
  <si>
    <t>BOUCHON MALE POUR SW Ø1''1/2</t>
  </si>
  <si>
    <t>BUM040S2M2</t>
  </si>
  <si>
    <t>BUM050S1M2</t>
  </si>
  <si>
    <t>BOUCHON MALE POUR SW Ø2''</t>
  </si>
  <si>
    <t>BUM050S2M2</t>
  </si>
  <si>
    <t>BUME008S1M2</t>
  </si>
  <si>
    <t>BOUCHON MALE EVIDE POUR SW Ø1/4''</t>
  </si>
  <si>
    <t>BUME010S1M2</t>
  </si>
  <si>
    <t>BOUCHON MALE EVIDE POUR SW Ø3/8''</t>
  </si>
  <si>
    <t>BUME015S1M2</t>
  </si>
  <si>
    <t>BOUCHON MALE EVIDE POUR SW Ø1/2''</t>
  </si>
  <si>
    <t>BUME020S1M2</t>
  </si>
  <si>
    <t>BOUCHON MALE EVIDE POUR SW Ø3/4''</t>
  </si>
  <si>
    <t>BUME025S1M2</t>
  </si>
  <si>
    <t>BOUCHON MALE EVIDE POUR SW Ø1''</t>
  </si>
  <si>
    <t>BUME050S1M2</t>
  </si>
  <si>
    <t>BOUCHON MALE EVIDE POUR SW Ø2''</t>
  </si>
  <si>
    <t>BUMTH006N32M2</t>
  </si>
  <si>
    <t>BOUCHON MALE TH NPT #3/6000 Ø1/8''</t>
  </si>
  <si>
    <t>BUMTH008CO31M2</t>
  </si>
  <si>
    <t>BOUCHON MALE TH GAZ CON  #3000  1/4''</t>
  </si>
  <si>
    <t>Z2CN18.10  RCCM M3306 éd. 2012  N2</t>
  </si>
  <si>
    <t>BUMTH008N31M2</t>
  </si>
  <si>
    <t>BOUCHON MALE TH NPT #3/6000 Ø1/4''</t>
  </si>
  <si>
    <t>BUMTH010N31M2</t>
  </si>
  <si>
    <t>BOUCHON MALE TH NPT #3/6000 Ø3/8''</t>
  </si>
  <si>
    <t>BUMTH015CO1M2</t>
  </si>
  <si>
    <t>BOUCHON MALE TH GAZ CON. Ø1/2''</t>
  </si>
  <si>
    <t>BUMTH015N31M2</t>
  </si>
  <si>
    <t>BOUCHON MALE TH NPT #3/6000 Ø1/2''</t>
  </si>
  <si>
    <t>BUMTH015N32M2</t>
  </si>
  <si>
    <t>BUMTH015N362M2</t>
  </si>
  <si>
    <t>BUMTH020N31M2</t>
  </si>
  <si>
    <t>BOUCHON MALE TH NPT #3/6000 Ø3/4''</t>
  </si>
  <si>
    <t>BUMTH025CY32M2</t>
  </si>
  <si>
    <t>BOUCHON MALE TH GAZ CYL #3000    1''</t>
  </si>
  <si>
    <t>Z2CND17.12  RCCM M3306 éd.2012 N2</t>
  </si>
  <si>
    <t>BUMTH025N31M2</t>
  </si>
  <si>
    <t>BOUCHON MALE TH NPT #3/6000 Ø1''</t>
  </si>
  <si>
    <t>BUMTH025N32M2</t>
  </si>
  <si>
    <t>BUMTH032CY1M2</t>
  </si>
  <si>
    <t>BOUCHON MALE TH GAZ CYL. Ø1''1/4</t>
  </si>
  <si>
    <t>BUMTH040N361M2</t>
  </si>
  <si>
    <t>BOUCHON MALE TH NPT #3/6000 Ø1'' 1/2</t>
  </si>
  <si>
    <t>BUMTH040N362M2</t>
  </si>
  <si>
    <t>BUMTH050N31M2</t>
  </si>
  <si>
    <t>BOUCHON MALE TH NPT #3000 Ø2''</t>
  </si>
  <si>
    <t>BUMTH050N361M2</t>
  </si>
  <si>
    <t>BOUCHON MALE TH NPT #3/6000 Ø2''</t>
  </si>
  <si>
    <t>BUMTH050N362M2</t>
  </si>
  <si>
    <t>BUMTHSPEFM2</t>
  </si>
  <si>
    <t>BOUCHON MALE TH SPECIAL</t>
  </si>
  <si>
    <t>BUOBTUSCH01540S1M2</t>
  </si>
  <si>
    <t>BOUCHON D'OBTURATION POUR TUBE Ø1/2'' Sch.40S</t>
  </si>
  <si>
    <t>Z2CN18-10 RCCM M3306 éd.2012 N2 - RETDC3727/M</t>
  </si>
  <si>
    <t>CD45015S31M2</t>
  </si>
  <si>
    <t>COUDE 45° SW #3000 Ø1/2'' - B16.11</t>
  </si>
  <si>
    <t>Z2CN18-10 RCCM M3301 éd.2012 - N2</t>
  </si>
  <si>
    <t>CD45025S31M2</t>
  </si>
  <si>
    <t>COUDE 45° SW #3000 Ø1'' - B16.11</t>
  </si>
  <si>
    <t>CD90008S31M2</t>
  </si>
  <si>
    <t>COUDE 90° SW #3000 Ø1/4'' - B16.11</t>
  </si>
  <si>
    <t>CD90008S32M2</t>
  </si>
  <si>
    <t>Z2CND17-12 RCCM M3301 éd.2012 - N2</t>
  </si>
  <si>
    <t>CD90008S61M2</t>
  </si>
  <si>
    <t>COUDE 90° SW #6000 Ø1/4'' - B16.11</t>
  </si>
  <si>
    <t>CD90008S62M2</t>
  </si>
  <si>
    <t>Z2CND17-12 RCCM M3301 éd. 2012- N2</t>
  </si>
  <si>
    <t>CD90010ODS32M2</t>
  </si>
  <si>
    <t>COUDE 90° SW #3000 Ø3/8''OD - B16.11</t>
  </si>
  <si>
    <t>CD90010S31M2</t>
  </si>
  <si>
    <t>COUDE 90° SW #3000 Ø3/8'' - B16.11</t>
  </si>
  <si>
    <t>Z2CN18.10  RCCM M3301 éd 2012 - N2</t>
  </si>
  <si>
    <t>CD90010S32M2</t>
  </si>
  <si>
    <t>CD90010S61M2</t>
  </si>
  <si>
    <t>COUDE 90° SW #6000 Ø3/8'' - B16.11</t>
  </si>
  <si>
    <t>CD90010S62M2</t>
  </si>
  <si>
    <t>CD90015S31M2</t>
  </si>
  <si>
    <t>COUDE 90° SW #3000 Ø1/2'' - B16.11</t>
  </si>
  <si>
    <t>CD90015S32M2</t>
  </si>
  <si>
    <t>CD90015S61M2</t>
  </si>
  <si>
    <t>COUDE 90° SW #6000 Ø1/2'' - B16.11</t>
  </si>
  <si>
    <t>Z2CN18.10 RCCM M3301 éd.2012 - N2</t>
  </si>
  <si>
    <t>CD90015S62M2</t>
  </si>
  <si>
    <t>CD90020S31M2</t>
  </si>
  <si>
    <t>COUDE 90° SW #3000 Ø3/4'' - B16.11</t>
  </si>
  <si>
    <t>CD90020S32M2</t>
  </si>
  <si>
    <t>CD90020S61M2</t>
  </si>
  <si>
    <t>COUDE 90° SW #6000 Ø3/4'' - B16.11</t>
  </si>
  <si>
    <t>CD90020S62M2</t>
  </si>
  <si>
    <t>Z2CND17-12 RCCM M3301 éd.2012- N2</t>
  </si>
  <si>
    <t>CD90025S31M2</t>
  </si>
  <si>
    <t>COUDE 90° SW #3000 Ø1'' - B16.11</t>
  </si>
  <si>
    <t>CD90025S32M2</t>
  </si>
  <si>
    <t>CD90025S61M2</t>
  </si>
  <si>
    <t>COUDE 90° SW #6000 Ø1'' - B16.11</t>
  </si>
  <si>
    <t>CD90025S62M2</t>
  </si>
  <si>
    <t>CD90032S31M2</t>
  </si>
  <si>
    <t>COUDE 90° SW #3000 Ø1''1/4 - B16.11</t>
  </si>
  <si>
    <t>CD90032S32M2</t>
  </si>
  <si>
    <t>CD90032S61M2</t>
  </si>
  <si>
    <t>COUDE 90° SW #6000 Ø1''1/4 - B16.11</t>
  </si>
  <si>
    <t>CD90032S62M2</t>
  </si>
  <si>
    <t>CD90040S31M2</t>
  </si>
  <si>
    <t>COUDE 90° SW #3000 Ø1''1/2 - B16.11</t>
  </si>
  <si>
    <t>CD90040S32M2</t>
  </si>
  <si>
    <t>CD90040S61M2</t>
  </si>
  <si>
    <t>COUDE 90° SW #6000 Ø1''1/2 - B16.11</t>
  </si>
  <si>
    <t>CD90040S62M2</t>
  </si>
  <si>
    <t>CD90050S31M2</t>
  </si>
  <si>
    <t>COUDE 90° SW #3000 Ø2'' - B16.11</t>
  </si>
  <si>
    <t>CD90050S32M2</t>
  </si>
  <si>
    <t>CD90050S61M2</t>
  </si>
  <si>
    <t>COUDE 90° SW #6000 Ø2'' - B16.11</t>
  </si>
  <si>
    <t>CD90050S62M2</t>
  </si>
  <si>
    <t>CUNFF008S31M2</t>
  </si>
  <si>
    <t>COUDE UNION F/F SW #3000 Ø1/4'' - B16.11</t>
  </si>
  <si>
    <t>Z2CN18-10 RCCM M3306/M3301 éd.2012 - N2</t>
  </si>
  <si>
    <t>CUNFF015S31M2</t>
  </si>
  <si>
    <t>COUDE UNION F/F SW #3000 Ø1/2'' - B16.11</t>
  </si>
  <si>
    <t>CUNFF025S31M2</t>
  </si>
  <si>
    <t>COUDE UNION F/F SW #3000 Ø1'' - B16.11</t>
  </si>
  <si>
    <t>CUNMF025COS32M2</t>
  </si>
  <si>
    <t>COUDE UNION M/F Gaz Co. x SW #3000 Ø1''</t>
  </si>
  <si>
    <t>Z2CND17-12 RCCM M3306/M3301 éd.2012 - N2</t>
  </si>
  <si>
    <t>DGT1M2</t>
  </si>
  <si>
    <t>DOIGT DE GANT</t>
  </si>
  <si>
    <t>DM0080801M2</t>
  </si>
  <si>
    <t>1/2 MAMELON Lisse/NPT Ø1/4'' Sch.80S</t>
  </si>
  <si>
    <t>Z2CN18-10 RCCM M3304 éd.2012 - N2</t>
  </si>
  <si>
    <t>DM00880SCO1M2</t>
  </si>
  <si>
    <t>1/2 MAMELON L/M Gaz Conique Ø1/4'' Sch.80S</t>
  </si>
  <si>
    <t>DM00880SN1M2</t>
  </si>
  <si>
    <t>1/2 MAMELON LISSE NPT Ø1/4'' Sch.80S</t>
  </si>
  <si>
    <t>DM01080SN1M2</t>
  </si>
  <si>
    <t>1/2 MAMELON LISSE NPT Ø3/8'' Sch.80S</t>
  </si>
  <si>
    <t>DM015160CO1M2</t>
  </si>
  <si>
    <t>1/2 MAMELON L/M Gaz Conique Ø1/2'' Sch.160</t>
  </si>
  <si>
    <t>DM015160CO2M2</t>
  </si>
  <si>
    <t>1/2 MAMELON L/M Gaz Conique 1/2'' Sch.160</t>
  </si>
  <si>
    <t>Z2CND17-12 RCCM M3304 éd.2012 - N2</t>
  </si>
  <si>
    <t>DM015160N1M2</t>
  </si>
  <si>
    <t>1/2 MAMELON LISSE NPTØ1/2'' Sch.160 Lg.</t>
  </si>
  <si>
    <t>DM015160N2M2</t>
  </si>
  <si>
    <t>DM01580SCO1M2</t>
  </si>
  <si>
    <t>1/2 MAMELON LISSE/GAZ Conique Ø1/2'' Sch.80S Lg.</t>
  </si>
  <si>
    <t>DM01580SCO2M2</t>
  </si>
  <si>
    <t>1/2 MAMELON L/M Gaz Conique 1/2'' Sch.80S</t>
  </si>
  <si>
    <t>DM01580SCY1M2</t>
  </si>
  <si>
    <t>1/2 MAMELON LISSE GAZ CYL. Ø1/2'' Sch.80S</t>
  </si>
  <si>
    <t>Z2CN18-10 RCCM M3304 éd 2012 N2</t>
  </si>
  <si>
    <t>DM01580SLG100N1M2</t>
  </si>
  <si>
    <t>1/2 MAMELON LISSE NPT Ø1/2'' Sch.80S Lg.100</t>
  </si>
  <si>
    <t>DM01580SN1M2</t>
  </si>
  <si>
    <t>1/2 MAMELON LISSE NPT Ø1/2'' Sch.80S</t>
  </si>
  <si>
    <t>DM01580SN2M2</t>
  </si>
  <si>
    <t>1/2 MAMELON LISSE / NPT Ø1/2'' Sch.80S</t>
  </si>
  <si>
    <t>DM020160CO2M2</t>
  </si>
  <si>
    <t>1/2 MAMELON L/M Gaz Conique 3/4'' Sch.160</t>
  </si>
  <si>
    <t>DM020160N1M2</t>
  </si>
  <si>
    <t>1/2 MAMELON LISSE NPT Ø3/4'' Sch.160 Lg.</t>
  </si>
  <si>
    <t>DM020160N2M2</t>
  </si>
  <si>
    <t>DM02080SCO1M2</t>
  </si>
  <si>
    <t>1/2 MAMELON LISSE Gaz conique Ø3/4'' Sch.80S Lg.</t>
  </si>
  <si>
    <t>DM02080SCO2M2</t>
  </si>
  <si>
    <t>1/2 MAMELON 3/4'' Sch 80S  Gaz Conique</t>
  </si>
  <si>
    <t>Z2CND17.12 RCCM M3304 éd. 2012 N2</t>
  </si>
  <si>
    <t>DM02080SCY1M2</t>
  </si>
  <si>
    <t>1/2 MAMELON LISSE GAZ CYL. Ø3/4'' Sch.80S Lg.</t>
  </si>
  <si>
    <t>DM02080SCY2M2</t>
  </si>
  <si>
    <t>1/2 MAMELON 3/4'' Sch 80S  Gaz Cylindrique</t>
  </si>
  <si>
    <t>DM02080SN1M2</t>
  </si>
  <si>
    <t>1/2 MAMELON LISSE NPT Ø3/4'' Sch.80S Lg.</t>
  </si>
  <si>
    <t>DM02080SN2M2</t>
  </si>
  <si>
    <t>1/2 MAMELON Lisse/NPT 3/4'' Sch.80S Lg.100mm</t>
  </si>
  <si>
    <t>DM025160N2M2</t>
  </si>
  <si>
    <t>1/2 MAMELON 1'' Sch 160  NPT</t>
  </si>
  <si>
    <t>DM02540SN1M2</t>
  </si>
  <si>
    <t>1/2 MAMELON LISSE NPT Ø1'' Sch.40S LG.</t>
  </si>
  <si>
    <t>Z2CN18-10 RCCM M3304 éd. 2012 N2</t>
  </si>
  <si>
    <t>DM02580SN1M2</t>
  </si>
  <si>
    <t>1/2 MAMELON LISSE NPT Ø1'' Sch.80S Lg.</t>
  </si>
  <si>
    <t>DM02580SN2M2</t>
  </si>
  <si>
    <t>1/2 MAMELON 1'' Sch 80S  NPT</t>
  </si>
  <si>
    <t>DM04080SN2M2</t>
  </si>
  <si>
    <t>1/2 MAMELON LISSE NPT Ø1''1/2 Sch.80S Lg.100</t>
  </si>
  <si>
    <t>DM0501601M2</t>
  </si>
  <si>
    <t>1/2 MAMELON LISSE NPT Ø2'' Sch.160 Lg.</t>
  </si>
  <si>
    <t>DM05080SLG50N1M2</t>
  </si>
  <si>
    <t>1/2 MAMELON LISSE NPT Ø2'' Sch.80S Lg.</t>
  </si>
  <si>
    <t>DN008N31M2</t>
  </si>
  <si>
    <t>DEMI MANCHON NPT #3000 Ø1/4'' - B16.11</t>
  </si>
  <si>
    <t>DN008S31M2</t>
  </si>
  <si>
    <t>DEMI MANCHON SW #3000 Ø1/4'' - B16.11</t>
  </si>
  <si>
    <t>DN015CY31M2</t>
  </si>
  <si>
    <t>DEMI MANCHON GAZ CYL #3000  Ø1/2''</t>
  </si>
  <si>
    <t>Z2CN18-10  RCCM  M3306 éd.2012 - N2</t>
  </si>
  <si>
    <t>DN015S31M2</t>
  </si>
  <si>
    <t>DEMI MANCHON SW #3000 Ø1/2'' - B16.11</t>
  </si>
  <si>
    <t>DN015S32M2</t>
  </si>
  <si>
    <t>Z2CND17-12 RCCM M3306 éd.2012 - N3</t>
  </si>
  <si>
    <t>DN025CY32M2</t>
  </si>
  <si>
    <t>DEMI MANCHON GAZ CYL #3000  Ø1''</t>
  </si>
  <si>
    <t>Z2CND17-12  RCCM  M3306 éd.2012 - N2</t>
  </si>
  <si>
    <t>DN025N32M2</t>
  </si>
  <si>
    <t>DEMI MANCHON NPT #3000 Ø1'' - B16.11</t>
  </si>
  <si>
    <t>DN040N31M2</t>
  </si>
  <si>
    <t>DEMI MANCHON NPT #3000 Ø1''1/2 - B16.11</t>
  </si>
  <si>
    <t>DN050S31M2</t>
  </si>
  <si>
    <t>DEMI MANCHON SW #3000 Ø2'' - B16.11</t>
  </si>
  <si>
    <t>DN065N31M2</t>
  </si>
  <si>
    <t>DEMI MANCHON NPT #3000 Ø2''1/2 - B16.11</t>
  </si>
  <si>
    <t>ECR0081M2</t>
  </si>
  <si>
    <t>ECROU RACCORD UNION Ø1/4''</t>
  </si>
  <si>
    <t>Z2CN1810  RCCM M3306 N2</t>
  </si>
  <si>
    <t>ECR0082M2</t>
  </si>
  <si>
    <t>ECROU    1/4''</t>
  </si>
  <si>
    <t>Z2CND1712  RCCM M3306 N2</t>
  </si>
  <si>
    <t>ECR0101M2</t>
  </si>
  <si>
    <t>ECROU RACCORD UNION Ø3/8''</t>
  </si>
  <si>
    <t>ECR0151M2</t>
  </si>
  <si>
    <t>ECROU RACCORD UNION Ø1/2''</t>
  </si>
  <si>
    <t>ECR0201M2</t>
  </si>
  <si>
    <t>ECROU RACCORD UNION Ø3/4''</t>
  </si>
  <si>
    <t>ECR0251M2</t>
  </si>
  <si>
    <t>ECROU RACCORD UNION Ø1''</t>
  </si>
  <si>
    <t>Z2CN1810 RCCM M3306 N2</t>
  </si>
  <si>
    <t>INMF008010ODS31M2</t>
  </si>
  <si>
    <t>INSERT M/F SW #3000 Ø1/4'' x Ø3/8''OD</t>
  </si>
  <si>
    <t>INMF008015S31M2</t>
  </si>
  <si>
    <t>INSERT M/F SW #3000 Ø1/4'' x Ø1/2'' - B16.11</t>
  </si>
  <si>
    <t>INMF010006ODS31M2</t>
  </si>
  <si>
    <t>INSERT M/F SW #3000 Ø3/8'' x Ø1/8''OD - B16.11</t>
  </si>
  <si>
    <t>INMF010006S32M2</t>
  </si>
  <si>
    <t>INSERT M/F SW #3000 Ø3/8'' x Ø1/8'' - B16.11</t>
  </si>
  <si>
    <t>Z2CND17-12 RCCM M3306 éd 2012 - N2</t>
  </si>
  <si>
    <t>INMF010008S31M2</t>
  </si>
  <si>
    <t>INSERT M/F SW #3000 Ø3/8'' x Ø1/4'' - B16.11</t>
  </si>
  <si>
    <t>INMF010008S32M2</t>
  </si>
  <si>
    <t>INMF010008S61M2</t>
  </si>
  <si>
    <t>INSERT M/F SW #6000 Ø3/8'' x Ø1/4'' - B16.11</t>
  </si>
  <si>
    <t>INMF015006S31M2</t>
  </si>
  <si>
    <t>INSERT M/F SW #3000 Ø1/2'' x Ø1/8'' - B16.11</t>
  </si>
  <si>
    <t>INMF015008S31M2</t>
  </si>
  <si>
    <t>INSERT M/F SW #3000 Ø1/2'' x Ø1/4'' - B16.11</t>
  </si>
  <si>
    <t>INMF015008S32M2</t>
  </si>
  <si>
    <t>INMF015008S61M2</t>
  </si>
  <si>
    <t>INSERT M/F SW #6000 Ø1/2'' x Ø1/4'' - B16.11</t>
  </si>
  <si>
    <t>INMF015008S62M2</t>
  </si>
  <si>
    <t>INMF015010ODS31M2</t>
  </si>
  <si>
    <t>INSERT M/F SW #3000 Ø1/2'' x Ø3/8''OD - B16.11</t>
  </si>
  <si>
    <t>INMF015010ODS32M2</t>
  </si>
  <si>
    <t>INMF015010S31M2</t>
  </si>
  <si>
    <t>INSERT M/F SW #3000 Ø1/2'' x Ø3/8'' - B16.11</t>
  </si>
  <si>
    <t>INMF015010S32M2</t>
  </si>
  <si>
    <t>INMF015010S61M2</t>
  </si>
  <si>
    <t>INSERT M/F SW #6000 Ø1/2'' x Ø3/8'' - B16.11</t>
  </si>
  <si>
    <t>INMF015020S31M2</t>
  </si>
  <si>
    <t>INSERT M/F SW #3000 Ø1/2'' x Ø3/4'' - B16.11</t>
  </si>
  <si>
    <t>INMF020006S31M2</t>
  </si>
  <si>
    <t>INSERT M/F SW #3000 Ø3/4'' x Ø1/8'' - B16.11</t>
  </si>
  <si>
    <t>Z2CN18-10 RCCM M3306 éd 2012 - N2</t>
  </si>
  <si>
    <t>INMF020008S31M2</t>
  </si>
  <si>
    <t>INSERT M/F SW #3000 Ø3/4'' x Ø1/4'' - B16.11</t>
  </si>
  <si>
    <t>INMF020008S32M2</t>
  </si>
  <si>
    <t>INMF020008S61M2</t>
  </si>
  <si>
    <t>INSERT M/F SW #6000 Ø3/4'' x Ø1/4'' - B16.11</t>
  </si>
  <si>
    <t>INMF020010OD1M2</t>
  </si>
  <si>
    <t>INSERT M/F SW Ø3/4'' x Ø3/8''OD</t>
  </si>
  <si>
    <t>INMF020010S31M2</t>
  </si>
  <si>
    <t>INSERT M/F SW #3000 Ø3/4'' x Ø3/8'' - B16.11</t>
  </si>
  <si>
    <t>INMF020015S31M2</t>
  </si>
  <si>
    <t>INSERT M/F SW #3000 Ø3/4'' x Ø1/2'' - B16.11</t>
  </si>
  <si>
    <t>INMF020015S32M2</t>
  </si>
  <si>
    <t>INMF020015S61M2</t>
  </si>
  <si>
    <t>INSERT M/F SW #6000 Ø3/4'' x Ø1/2'' - B16.11</t>
  </si>
  <si>
    <t>INMF020015S62M2</t>
  </si>
  <si>
    <t>INMF020S3015G31M2</t>
  </si>
  <si>
    <t>INSERT M/F SW x GAZ #3000 - Ø3/4'' x Ø1/2'' - B16.11</t>
  </si>
  <si>
    <t>INMF025008ODS31M2</t>
  </si>
  <si>
    <t>INSERT M/F SW #3000 Ø1'' x Ø1/4''OD</t>
  </si>
  <si>
    <t>INMF025008S31M2</t>
  </si>
  <si>
    <t>INSERT M/F SW #3000 Ø1'' x Ø1/4'' - B16.11</t>
  </si>
  <si>
    <t>INMF025008S61M2</t>
  </si>
  <si>
    <t>INSERT M/F SW #6000 Ø1'' x Ø1/4'' - B16.11</t>
  </si>
  <si>
    <t>INMF025010ODS31M2</t>
  </si>
  <si>
    <t>INSERT M/F SW #3000 Ø1'' x Ø3/8''OD</t>
  </si>
  <si>
    <t>INMF025010ODS32M2</t>
  </si>
  <si>
    <t>INMF025010S31M2</t>
  </si>
  <si>
    <t>INSERT M/F SW #3000 Ø1'' x Ø3/8'' - B16.11</t>
  </si>
  <si>
    <t>INMF025010S61M2</t>
  </si>
  <si>
    <t>INSERT M/F SW #6000 Ø1'' x Ø3/8'' - B16.11</t>
  </si>
  <si>
    <t>INMF025015S31M2</t>
  </si>
  <si>
    <t>INSERT M/F SW #3000 Ø1'' x Ø1/2'' - B16.11</t>
  </si>
  <si>
    <t>INMF025015S32M2</t>
  </si>
  <si>
    <t>INSERT M/F SW #3000 Ø1'' x Ø1/2'' type 2 - B16.11</t>
  </si>
  <si>
    <t>INMF025020S31M2</t>
  </si>
  <si>
    <t>INSERT M/F SW #3000 Ø1'' x Ø3/4'' - B16.11</t>
  </si>
  <si>
    <t>INMF025020S32M2</t>
  </si>
  <si>
    <t>INMF025020SN31M2</t>
  </si>
  <si>
    <t>INSERT M/F SW x NPT #3000 - Ø1'' x Ø3/4'' - B16.11</t>
  </si>
  <si>
    <t>INMF025020SN32M2</t>
  </si>
  <si>
    <t>INMF040032S31M2</t>
  </si>
  <si>
    <t>INSERT M/F SW #3000 Ø1''1/2  x Ø1" 1/4 - B16.11</t>
  </si>
  <si>
    <t>INMF050015S31M2</t>
  </si>
  <si>
    <t>INSERT M/F SW #3000 Ø2'' x Ø1/2'' - B16.11</t>
  </si>
  <si>
    <t>INMF050015S61M2</t>
  </si>
  <si>
    <t>INSERT M/F SW #6000 Ø2'' x Ø1/2'' - B16.11</t>
  </si>
  <si>
    <t>INMF050020S31M2</t>
  </si>
  <si>
    <t>INSERT M/F SW #3000 Ø2'' x Ø3/4'' - B16.11</t>
  </si>
  <si>
    <t>INMF050025S31M2</t>
  </si>
  <si>
    <t>INSERT M/F SW #3000 Ø2'' x Ø1'' - B16.11</t>
  </si>
  <si>
    <t>INMF050025S61M2</t>
  </si>
  <si>
    <t>INSERT M/F SW #6000 Ø2'' x Ø1'' - B16.11</t>
  </si>
  <si>
    <t>INMF050032S31M2</t>
  </si>
  <si>
    <t>INSERT M/F SW #3000 Ø2'' x Ø1" 1/4 - B16.11</t>
  </si>
  <si>
    <t>INMF050040S31M2</t>
  </si>
  <si>
    <t>INSERT M/F SW #3000 Ø2'' x Ø1" 1/2 - B16.11</t>
  </si>
  <si>
    <t>MM00880SNN2M2</t>
  </si>
  <si>
    <t xml:space="preserve">MAMELON TUBE M/M NPT Ø1/4'' Sch.80S </t>
  </si>
  <si>
    <t>MM015160CO1M2</t>
  </si>
  <si>
    <t>MAMELON M/M GAZ CONIQUE Ø1/2'' Sch.160 Lg.</t>
  </si>
  <si>
    <t>Z2CN18.10  RCCM M3304 éd.2012 N2</t>
  </si>
  <si>
    <t>MM015160LN1M2</t>
  </si>
  <si>
    <t>MAMELON TUBE M LISSE/M NPT Ø1/2'' Sch.160 Lg.100</t>
  </si>
  <si>
    <t>Z2CN18-10 RCCM M3304 éd.2012 -N2</t>
  </si>
  <si>
    <t>MM015160N1M2</t>
  </si>
  <si>
    <t>MAMELON TUBE M/M NPT Ø1/2'' Sch.160S Lg.100</t>
  </si>
  <si>
    <t>MM01580SLG100NL1M2</t>
  </si>
  <si>
    <t>MAMELON TUBE M/M NPT Ø1/2'' Sch.80S Lg.100</t>
  </si>
  <si>
    <t>MM01580SNCO1M2</t>
  </si>
  <si>
    <t>MAMELON M/M NPT x GAZ CO Ø1/2'' Sch.80S Lg.100</t>
  </si>
  <si>
    <t>MM02080SNN2M2</t>
  </si>
  <si>
    <t xml:space="preserve">MAMELON TUBE M/M NPT Ø3/4'' Sch.80S </t>
  </si>
  <si>
    <t>Z2CND17-12 RCCM M3304 éd.2012 -N2</t>
  </si>
  <si>
    <t>MM02580SCO1M2</t>
  </si>
  <si>
    <t>MAMELON M/M GAZ CONIQUE Ø1'' Sch.80S Lg.</t>
  </si>
  <si>
    <t>MN006S31M2</t>
  </si>
  <si>
    <t>MANCHON SW #3000 Ø1/8'' - B16.11</t>
  </si>
  <si>
    <t>MN008N31M2</t>
  </si>
  <si>
    <t>MANCHON NPT #3000 - Ø1/4'' - B16.11</t>
  </si>
  <si>
    <t>MN008NCY2M2</t>
  </si>
  <si>
    <t>MANCHON 1/4'' NPT x GAZ CYL #3000</t>
  </si>
  <si>
    <t>MN008NS31M2</t>
  </si>
  <si>
    <t>MANCHON SW x NPT #3000 - Ø1/4'' - B16.11</t>
  </si>
  <si>
    <t>MN008S31M2</t>
  </si>
  <si>
    <t>MANCHON SW #3000 Ø1/4'' - B16.11</t>
  </si>
  <si>
    <t>MN008S32M2</t>
  </si>
  <si>
    <t>MN008S61M2</t>
  </si>
  <si>
    <t>MANCHON SW #6000 Ø1/4'' - B16.11</t>
  </si>
  <si>
    <t>MN008S62M2</t>
  </si>
  <si>
    <t>MN008SN32M2</t>
  </si>
  <si>
    <t>MANCHON 1/4'' SW x NPT #3000</t>
  </si>
  <si>
    <t>MN010ODS31M2</t>
  </si>
  <si>
    <t>MANCHON SW Ø3/8''OD</t>
  </si>
  <si>
    <t>MN010ODS32M2</t>
  </si>
  <si>
    <t>MN010S31M2</t>
  </si>
  <si>
    <t>MANCHON SW #3000 Ø3/8'' - B16.11</t>
  </si>
  <si>
    <t>MN010S32M2</t>
  </si>
  <si>
    <t>MN010S61M2</t>
  </si>
  <si>
    <t>MANCHON SW #6000 Ø3/8'' - B16.11</t>
  </si>
  <si>
    <t>MN010S62M2</t>
  </si>
  <si>
    <t>MN015CO1M2</t>
  </si>
  <si>
    <t>MANCHON GAZ CON Ø1/2'' - B16.11</t>
  </si>
  <si>
    <t>MN015CY61M2</t>
  </si>
  <si>
    <t>MANCHON GAZ CYL #6000 Ø1/2'' - B16.11</t>
  </si>
  <si>
    <t>MN015NCY2M2</t>
  </si>
  <si>
    <t>MANCHON 1/2'' NPT x GAZ CYL #3000</t>
  </si>
  <si>
    <t>MN015S31M2</t>
  </si>
  <si>
    <t>MANCHON SW #3000 Ø1/2'' - B16.11</t>
  </si>
  <si>
    <t>MN015S32M2</t>
  </si>
  <si>
    <t>MN015S61M2</t>
  </si>
  <si>
    <t>MANCHON SW #6000 Ø1/2'' - B16.11</t>
  </si>
  <si>
    <t>MN015S62M2</t>
  </si>
  <si>
    <t>MN015SCO61M2</t>
  </si>
  <si>
    <t>MANCHON 1/2'' SW x GAZ CON #6000</t>
  </si>
  <si>
    <t>MN015SCY31M2</t>
  </si>
  <si>
    <t>MANCHON 1/2'' SW x GAZ CYL #3000</t>
  </si>
  <si>
    <t>MN015SCY62M2</t>
  </si>
  <si>
    <t>MANCHON 1/2'' SW x GAZ CYL #6000</t>
  </si>
  <si>
    <t>MN020S31M2</t>
  </si>
  <si>
    <t>MANCHON SW #3000 Ø3/4'' - B16.11</t>
  </si>
  <si>
    <t>MN020S32M2</t>
  </si>
  <si>
    <t>MN020S61M2</t>
  </si>
  <si>
    <t>MANCHON SW #6000 Ø3/4'' - B16.11</t>
  </si>
  <si>
    <t>MN020S62M2</t>
  </si>
  <si>
    <t>MN025NCY2M2</t>
  </si>
  <si>
    <t>MANCHON 1'' NPT x GAZ CYL #3000</t>
  </si>
  <si>
    <t>MN025S31M2</t>
  </si>
  <si>
    <t>MANCHON SW #3000 Ø1'' - B16.11</t>
  </si>
  <si>
    <t>MN025S32M2</t>
  </si>
  <si>
    <t>MN025S61M2</t>
  </si>
  <si>
    <t>MANCHON SW #6000 Ø1'' - B16.11</t>
  </si>
  <si>
    <t>MN025S62M2</t>
  </si>
  <si>
    <t>MN032S31M2</t>
  </si>
  <si>
    <t>MANCHON SW #3000 Ø1''1/4 - B16.11</t>
  </si>
  <si>
    <t>MN032S32M2</t>
  </si>
  <si>
    <t>MN032S61M2</t>
  </si>
  <si>
    <t>MANCHON SW #6000 Ø1''1/4 - B16.11</t>
  </si>
  <si>
    <t>MN032S62M2</t>
  </si>
  <si>
    <t>MN040S31M2</t>
  </si>
  <si>
    <t>MANCHON SW #3000 Ø1''1/2 - B16.11</t>
  </si>
  <si>
    <t>MN040S32M2</t>
  </si>
  <si>
    <t>MN040S61M2</t>
  </si>
  <si>
    <t>MANCHON SW #6000 Ø1''1/2 - B16.11</t>
  </si>
  <si>
    <t>MN040S62M2</t>
  </si>
  <si>
    <t>MN050NS31M2</t>
  </si>
  <si>
    <t>MANCHON 2'' NPT x SW #3000</t>
  </si>
  <si>
    <t>MN050S31M2</t>
  </si>
  <si>
    <t>MANCHON SW #3000 Ø2'' - B16.11</t>
  </si>
  <si>
    <t>MN050S32M2</t>
  </si>
  <si>
    <t>MN050S61M2</t>
  </si>
  <si>
    <t>MANCHON SW #6000 Ø2'' - B16.11</t>
  </si>
  <si>
    <t>MN050S62M2</t>
  </si>
  <si>
    <t>MN080S31M2</t>
  </si>
  <si>
    <t>MANCHON SW #3000 Ø3'' - B16.11</t>
  </si>
  <si>
    <t>MR008010ODS31M2</t>
  </si>
  <si>
    <t>MANCHON REDUIT SW #3000 Ø1/4''x Ø3/8''OD - B16.11</t>
  </si>
  <si>
    <t>MR008010ODS32M2</t>
  </si>
  <si>
    <t>MR0080120S61M2</t>
  </si>
  <si>
    <t>MANCHON REDUIT SW #6000 Ø1/4'' x Ø12 - B16.11</t>
  </si>
  <si>
    <t>MR0080120S62M2</t>
  </si>
  <si>
    <t>MANCHON REDUIT SW#6000 Ø1/4'' x Ø12 - B16.11</t>
  </si>
  <si>
    <t>Z2CND17.12  RCCM M3306 éd 2012 - N2</t>
  </si>
  <si>
    <t>MR008OD010ODS32M2</t>
  </si>
  <si>
    <t>MANCHON REDUIT SW #3000 Ø1/4''OD x Ø3/8''OD - B16.11</t>
  </si>
  <si>
    <t>MR010008S31M2</t>
  </si>
  <si>
    <t>MANCHON REDUIT SW #3000 Ø3/8''x Ø1/4'' - B16.11</t>
  </si>
  <si>
    <t>MR010008S32M2</t>
  </si>
  <si>
    <t>MR010008S61M2</t>
  </si>
  <si>
    <t>MANCHON REDUIT SW #6000 Ø3/8''x Ø1/4'' - B16.11</t>
  </si>
  <si>
    <t>MR015008CON31M2</t>
  </si>
  <si>
    <t>MANCHON RED 1/2'' GAZ CYL x 1/4'' NPT #3000</t>
  </si>
  <si>
    <t>MR015008N31M2</t>
  </si>
  <si>
    <t>MANCHON REDUIT NPT #3000 Ø1/2'' x Ø1/4''</t>
  </si>
  <si>
    <t>MR015008N61M2</t>
  </si>
  <si>
    <t>MANCHON REDUIT NPT #6000 Ø1/2'' x Ø1/4''</t>
  </si>
  <si>
    <t>MR015008S31M2</t>
  </si>
  <si>
    <t>MANCHON REDUIT SW #3000 Ø1/2'' x Ø1/4'' - B16.11</t>
  </si>
  <si>
    <t>MR015008S32M2</t>
  </si>
  <si>
    <t>MR015008S61M2</t>
  </si>
  <si>
    <t>MANCHON REDUIT SW #6000 Ø1/2'' x Ø1/4'' - B16.11</t>
  </si>
  <si>
    <t>MR015008SCY32M2</t>
  </si>
  <si>
    <t>MANCHON RED SW #3000 Ø1/2'' x Ø1/4'' GAZ CYL - B16.11</t>
  </si>
  <si>
    <t>MR015008SN31M2</t>
  </si>
  <si>
    <t>MANCHON REDUIT 1/2'' SW x 1/4'' NPT #3000</t>
  </si>
  <si>
    <t>MR015010S31M2</t>
  </si>
  <si>
    <t>MANCHON REDUIT SW #3000 Ø1/2'' x Ø3/8'' - B16.11</t>
  </si>
  <si>
    <t>MR015010S32M2</t>
  </si>
  <si>
    <t>MR015010S61M2</t>
  </si>
  <si>
    <t>MANCHON REDUIT SW #6000 Ø1/2'' x Ø3/8'' - B16.11</t>
  </si>
  <si>
    <t>MR015010S62M2</t>
  </si>
  <si>
    <t>MR020008S31M2</t>
  </si>
  <si>
    <t>MANCHON REDUIT SW #3000 Ø3/4'' x Ø1/4'' - B16.11</t>
  </si>
  <si>
    <t>MR020008S32M2</t>
  </si>
  <si>
    <t>MR020010S61M2</t>
  </si>
  <si>
    <t>MANCHON REDUIT SW #6000 Ø3/4'' x Ø3/8'' - B16.11</t>
  </si>
  <si>
    <t>MR020015CO1M2</t>
  </si>
  <si>
    <t>MANCHON REDUIT GAZ CON Ø3/4'' x Ø1/2''</t>
  </si>
  <si>
    <t>MR020015S31M2</t>
  </si>
  <si>
    <t>MANCHON REDUIT SW #3000 Ø3/4'' x Ø1/2'' - B16.11</t>
  </si>
  <si>
    <t>MR020015S32M2</t>
  </si>
  <si>
    <t>MR020015S61M2</t>
  </si>
  <si>
    <t>MANCHON REDUIT SW #6000 Ø3/4'' x Ø1/2'' - B16.11</t>
  </si>
  <si>
    <t>MR020015S62M2</t>
  </si>
  <si>
    <t>MR025008S31M2</t>
  </si>
  <si>
    <t>MANCHON REDUIT SW #3000 Ø1'' x Ø1/4'' - B16.11</t>
  </si>
  <si>
    <t>MR025010S61M2</t>
  </si>
  <si>
    <t>MANCHON REDUIT SW #6000 Ø1'' x Ø3/8'' - B16.11</t>
  </si>
  <si>
    <t>MR025010S62M2</t>
  </si>
  <si>
    <t>MR025015S31M2</t>
  </si>
  <si>
    <t>MANCHON REDUIT SW #3000 Ø1'' x Ø1/2'' - B16.11</t>
  </si>
  <si>
    <t>MR025015S32M2</t>
  </si>
  <si>
    <t>MR025015S61M2</t>
  </si>
  <si>
    <t>MANCHON REDUIT SW #6000 Ø1'' x Ø1/2'' - B16.11</t>
  </si>
  <si>
    <t>MR025015S62M2</t>
  </si>
  <si>
    <t>MR025020S31M2</t>
  </si>
  <si>
    <t>MANCHON REDUIT SW #3000 Ø1'' x Ø3/4'' - B16.11</t>
  </si>
  <si>
    <t>MR025020S32M2</t>
  </si>
  <si>
    <t>MR025020S61M2</t>
  </si>
  <si>
    <t>MANCHON REDUIT SW #6000 Ø1'' x Ø3/4'' - B16.11</t>
  </si>
  <si>
    <t>MR025020SN31M2</t>
  </si>
  <si>
    <t>MANCHON REDUIT 1'' SW x 3/4'' NPT #3000</t>
  </si>
  <si>
    <t>MR040020S31M2</t>
  </si>
  <si>
    <t>MANCHON REDUIT SW #3000 Ø1''1/2 x Ø3/4'' - B16.11</t>
  </si>
  <si>
    <t>MR040025S31M2</t>
  </si>
  <si>
    <t>MANCHON REDUIT SW #3000 Ø1''1/2 x Ø1'' - B16.11</t>
  </si>
  <si>
    <t>MR040032S32M2</t>
  </si>
  <si>
    <t>MANCHON REDUIT SW #3000 Ø1''1/2 x Ø1''1/4 - B16.11</t>
  </si>
  <si>
    <t>MR050015S31M2</t>
  </si>
  <si>
    <t>MANCHON REDUIT SW #3000 Ø2'' x Ø1/2'' - B16.11</t>
  </si>
  <si>
    <t>MR050025S31M2</t>
  </si>
  <si>
    <t>MANCHON REDUIT SW #3000 Ø2'' x Ø1'' - B16.11</t>
  </si>
  <si>
    <t>MR080032S31M2</t>
  </si>
  <si>
    <t>MANCHON REDUIT SW #3000 Ø3'' x Ø1''1/4 - B16.11</t>
  </si>
  <si>
    <t>OLIF008S31M2</t>
  </si>
  <si>
    <t>OLIVE F SW #3000 Ø1/4'' - B16.11</t>
  </si>
  <si>
    <t>OLIF010S31M2</t>
  </si>
  <si>
    <t>OLIVE F SW #3000 Ø3/8'' - B16.11</t>
  </si>
  <si>
    <t>OLIF015S31M2</t>
  </si>
  <si>
    <t>OLIVE F SW #3000 Ø1/2'' - B16.11</t>
  </si>
  <si>
    <t>OLIF020S31M2</t>
  </si>
  <si>
    <t>OLIVE F SW #3000 Ø3/4'' - B16.11</t>
  </si>
  <si>
    <t>OLIF025S31M2</t>
  </si>
  <si>
    <t>OLIVE F SW #3000 Ø1'' - B16.11</t>
  </si>
  <si>
    <t>OLIM008GS31M2</t>
  </si>
  <si>
    <t>OLIVE M GAZ #3000 Ø1/4''</t>
  </si>
  <si>
    <t>OLIM008GS32M2</t>
  </si>
  <si>
    <t>OLIM008NS31M2</t>
  </si>
  <si>
    <t>OLIVE M NPT #3000 Ø1/4'' - B16.11</t>
  </si>
  <si>
    <t>OLIM008NS32M2</t>
  </si>
  <si>
    <t>OLIM010S61M2</t>
  </si>
  <si>
    <t>OLIVE M SW #6000 Ø3/8'' - B16.11</t>
  </si>
  <si>
    <t>OLIM015NS31M2</t>
  </si>
  <si>
    <t>OLIVE M NPT #3000 Ø1/2'' - B16.11</t>
  </si>
  <si>
    <t>RABF30152M2</t>
  </si>
  <si>
    <t>RACCORD ISO PN250 1/2'' NPT F/ 1/2'' 80S BW</t>
  </si>
  <si>
    <t>RABF40202M2</t>
  </si>
  <si>
    <t>RACCORD ABF4  3/4''</t>
  </si>
  <si>
    <t>Z2CND17-12 RCCM M3306  éd.2012   N2</t>
  </si>
  <si>
    <t>RCMF020010S61M2</t>
  </si>
  <si>
    <t>REDUC CONC M/F SW #6000 Ø3/4'' x Ø3/8''</t>
  </si>
  <si>
    <t>RDFM006S008D1N2</t>
  </si>
  <si>
    <t>REDUCTION F/M 1/8'' SW x 1/4'' OD ORYS</t>
  </si>
  <si>
    <t>Z2CN18.10 RCCM M3306 éd.2012 - N2</t>
  </si>
  <si>
    <t>RDFM008S008D1N2</t>
  </si>
  <si>
    <t>REDUCTION F/M 1/4'' SW x 1/4'' OD ORYS</t>
  </si>
  <si>
    <t>RDGV020S010ODB1M2</t>
  </si>
  <si>
    <t>REDUC Ø3/4'' M SW#6000 x 3/8''OD ép 1,65 BW</t>
  </si>
  <si>
    <t>RDGV025S010ODB1M2</t>
  </si>
  <si>
    <t>REDUC. Ø1'' Sch160 M SW x 3/8''OD ép 1,65 BW</t>
  </si>
  <si>
    <t>RDMM015008N61M2</t>
  </si>
  <si>
    <t>REDUCTION M/M NPT #6000 1/2'' x 1/4''</t>
  </si>
  <si>
    <t>RDMM015010N61M2</t>
  </si>
  <si>
    <t>REDUCTION M/M NPT #6000 1/2'' x 3/8''</t>
  </si>
  <si>
    <t>RESTBS01540S1M2</t>
  </si>
  <si>
    <t>RESTRICTEUR DEBIT 1/2'' SW M X BW Sch. 40S</t>
  </si>
  <si>
    <t>RACBW</t>
  </si>
  <si>
    <t>RUFF008S31M2</t>
  </si>
  <si>
    <t>RACCORD UNION F/F SW #3000 Ø1/4'' - B16.11</t>
  </si>
  <si>
    <t>RUFF008S32M2</t>
  </si>
  <si>
    <t>RUFF008S61M2</t>
  </si>
  <si>
    <t>RACCORD UNION F/F SW #6000 Ø1/4'' - B16.11</t>
  </si>
  <si>
    <t>RUFF010S31M2</t>
  </si>
  <si>
    <t>RACCORD UNION F/F SW #3000 Ø3/8'' - B16.11</t>
  </si>
  <si>
    <t>RUFF010S32M2</t>
  </si>
  <si>
    <t>RUFF010S61M2</t>
  </si>
  <si>
    <t>RACCORD UNION F/F SW #6000 Ø3/8'' - B16.11</t>
  </si>
  <si>
    <t>RUFF015COS61M2</t>
  </si>
  <si>
    <t>RACCORD UNION F GAZ CON x F SW #6000 - Ø1/2'' - B16.11</t>
  </si>
  <si>
    <t>RUFF015CY2M2</t>
  </si>
  <si>
    <t>RACCORD UNION F/F GAZ CYL - Ø1/2''</t>
  </si>
  <si>
    <t>RUFF015CYS31M2</t>
  </si>
  <si>
    <t>RACCORD UNION F GAZ CYL x F SW #3000 - Ø1/2'' - B16.11</t>
  </si>
  <si>
    <t>RUFF015N32M2</t>
  </si>
  <si>
    <t>RACCORD UNION F/F NPT #3000 - Ø1/2'' - B16.11</t>
  </si>
  <si>
    <t>RUFF015S31M2</t>
  </si>
  <si>
    <t>RACCORD UNION F/F SW #3000 Ø1/2'' - B16.11</t>
  </si>
  <si>
    <t>RUFF015S32M2</t>
  </si>
  <si>
    <t>RUFF015S61M2</t>
  </si>
  <si>
    <t>RACCORD UNION F/F SW #6000 Ø1/2'' - B16.11</t>
  </si>
  <si>
    <t>RUFF015S62M2</t>
  </si>
  <si>
    <t>RUFF020NS32M2</t>
  </si>
  <si>
    <t>RACCORD UNION F NPT x F SW #3000 - Ø3/4'' - B16.11</t>
  </si>
  <si>
    <t>RUFF020S31M2</t>
  </si>
  <si>
    <t>RACCORD UNION F/F SW #3000 Ø3/4'' - B16.11</t>
  </si>
  <si>
    <t>RUFF020S32M2</t>
  </si>
  <si>
    <t>RUFF020S61M2</t>
  </si>
  <si>
    <t>RACCORD UNION F/F SW #6000 Ø3/4'' - B16.11</t>
  </si>
  <si>
    <t>RUFF020S62M2</t>
  </si>
  <si>
    <t>RUFF025S31M2</t>
  </si>
  <si>
    <t>RACCORD UNION F/F SW #3000 Ø1'' - B16.11</t>
  </si>
  <si>
    <t>RUFF025S32M2</t>
  </si>
  <si>
    <t>RUFF025S61M2</t>
  </si>
  <si>
    <t>RACCORD UNION F/F SW #6000 Ø1'' - B16.11</t>
  </si>
  <si>
    <t>RUFF032S31M2</t>
  </si>
  <si>
    <t>RACCORD UNION F/F SW #3000 Ø1''1/4 - B16.11</t>
  </si>
  <si>
    <t>RUFF032S32M2</t>
  </si>
  <si>
    <t>RUFF040S31M2</t>
  </si>
  <si>
    <t>RACCORD UNION F/F SW #3000 Ø1''1/2 - B16.11</t>
  </si>
  <si>
    <t>RUFF040S32M2</t>
  </si>
  <si>
    <t>RUFF050S31M2</t>
  </si>
  <si>
    <t>RACCORD UNION F/F SW #3000 Ø2'' - B16.11</t>
  </si>
  <si>
    <t>RUFF050S32M2</t>
  </si>
  <si>
    <t>RUFF050S61M2</t>
  </si>
  <si>
    <t>RACCORD UNION F/F SW #6000 Ø2'' - B16.11</t>
  </si>
  <si>
    <t>RUFL015CO2M2</t>
  </si>
  <si>
    <t>RACCORD UNION F/L GAZ CON - Ø1/2''</t>
  </si>
  <si>
    <t>RUFL015CY2M2</t>
  </si>
  <si>
    <t>RACCORD UNION F/L GAZ CYL - Ø1/2''</t>
  </si>
  <si>
    <t>RULF008CO2M2</t>
  </si>
  <si>
    <t>RACCORD UNION L/F GAZ CONIQUE Ø1/4''</t>
  </si>
  <si>
    <t>Z2CND17.12 RCCM M3306 éd.2012 - N2</t>
  </si>
  <si>
    <t>RULF008N32M2</t>
  </si>
  <si>
    <t>RACCORD UNION L/F NPT #3000 Ø1/4''</t>
  </si>
  <si>
    <t>RULF010N32M2</t>
  </si>
  <si>
    <t>RACCORD UNION L/F NPT #3000 Ø3/8''</t>
  </si>
  <si>
    <t>RULF015G1M2</t>
  </si>
  <si>
    <t>RACCORD UNION L/F GAZ - Ø1/2''</t>
  </si>
  <si>
    <t>RULF050CO1M2</t>
  </si>
  <si>
    <t>RACCORD UNION L/F GAZ CONIQUE Ø2''</t>
  </si>
  <si>
    <t>RULM008CO32M2</t>
  </si>
  <si>
    <t>RACCORD UNION L/M GAZ CON. #3000 Ø1/4''</t>
  </si>
  <si>
    <t>RULM015G1M2</t>
  </si>
  <si>
    <t>RACCORD UNION L/M GAZ - Ø1/2''</t>
  </si>
  <si>
    <t>RUMF008COS31M2</t>
  </si>
  <si>
    <t>RACCORD UNION M/F GAZ CO x SW #3000 Ø1/4''</t>
  </si>
  <si>
    <t>RUMF008GS31M2</t>
  </si>
  <si>
    <t>RACCORD UNION M GAZ x F SW #3000 - Ø1/4'' - B16.11</t>
  </si>
  <si>
    <t>RUMF008GS32M2</t>
  </si>
  <si>
    <t>RUMF008NS31M2</t>
  </si>
  <si>
    <t>RACCORD UNION M NPT x F SW #3000 - Ø1/4'' - B16.11</t>
  </si>
  <si>
    <t>RUMF008NS32M2</t>
  </si>
  <si>
    <t>RUMF010NS32M2</t>
  </si>
  <si>
    <t>RACCORD UNION M NPT x F SW #3000 - Ø3/8'' - B16.11</t>
  </si>
  <si>
    <t>RUMF010S61M2</t>
  </si>
  <si>
    <t>RACCORD UNION M x F SW #6000 - Ø3/8'' - B16.11</t>
  </si>
  <si>
    <t>RUMF015CO2M2</t>
  </si>
  <si>
    <t xml:space="preserve">RACCORD UNION M/F GAZ CON  - Ø1/2'' </t>
  </si>
  <si>
    <t>RUMF015COCY1M2</t>
  </si>
  <si>
    <t xml:space="preserve">RAC. UNION M Gaz Con. /F Gaz Cyl.  - Ø1/2'' </t>
  </si>
  <si>
    <t>RUMF015COM2</t>
  </si>
  <si>
    <t>RUMF015CY2M2</t>
  </si>
  <si>
    <t xml:space="preserve">RACCORD UNION M/F GAZ CYL  - Ø1/2'' </t>
  </si>
  <si>
    <t>RUMF015GS31M2</t>
  </si>
  <si>
    <t>RACCORD UNION M GAZ x F SW #3000 - Ø1/2'' - B16.11</t>
  </si>
  <si>
    <t>RUMF015N2M2</t>
  </si>
  <si>
    <t xml:space="preserve">RACCORD UNION M/F NPT  - Ø1/2'' </t>
  </si>
  <si>
    <t>RUMF015NS31M2</t>
  </si>
  <si>
    <t>RACCORD UNION M NPT x F SW #3000 - Ø1/2'' - B16.11</t>
  </si>
  <si>
    <t>RUMF015NS32M2</t>
  </si>
  <si>
    <t>RUMF020CO2M2</t>
  </si>
  <si>
    <t xml:space="preserve">RACCORD UNION M/F GAZ CON  - Ø3/4'' </t>
  </si>
  <si>
    <t>RUMF020COS32M2</t>
  </si>
  <si>
    <t>RACCORD UNION M GAZ CON x F SW #3000 - Ø3/4'' - B16.11</t>
  </si>
  <si>
    <t>RUMF020CY1M2</t>
  </si>
  <si>
    <t xml:space="preserve">RACCORD UNION M/F GAZ CYL  - Ø3/4'' </t>
  </si>
  <si>
    <t>RUMF020CY2M2</t>
  </si>
  <si>
    <t>RUMF020N2M2</t>
  </si>
  <si>
    <t xml:space="preserve">RACCORD UNION M/F NPT  - Ø3/4'' </t>
  </si>
  <si>
    <t>RUMF020NS32M2</t>
  </si>
  <si>
    <t>RACCORD UNION M NPT x F SW #3000 - Ø3/4'' - B16.11</t>
  </si>
  <si>
    <t>RUMF025COCY1M2</t>
  </si>
  <si>
    <t xml:space="preserve">RAC. UNION M Gaz Con. /F Gaz Cyl.  - Ø1'' </t>
  </si>
  <si>
    <t>RUMF025COS31M2</t>
  </si>
  <si>
    <t>RACCORD UNION M/F GAZ CO x SW #3000 Ø1''</t>
  </si>
  <si>
    <t>RUMF025COS32M2</t>
  </si>
  <si>
    <t>RUMF025CY32M2</t>
  </si>
  <si>
    <t>RACCORD UNION M/F Ø1'' GAZ CYL. #3000</t>
  </si>
  <si>
    <t>RUMF025NS31M2</t>
  </si>
  <si>
    <t>RACCORD UNION M NPT x F SW #3000 - Ø1'' - B16.11</t>
  </si>
  <si>
    <t>RUML008N32M2</t>
  </si>
  <si>
    <t>RACCORD UNION L/M NPT #3000 Ø1/4''  - B16.11</t>
  </si>
  <si>
    <t>RUML015CO2M2</t>
  </si>
  <si>
    <t>RACCORD UNION M/L GAZ CON - Ø1/2''</t>
  </si>
  <si>
    <t>RUML015CY2M2</t>
  </si>
  <si>
    <t>RACCORD UNION M/L GAZ CYL - Ø1/2''</t>
  </si>
  <si>
    <t>RURFF015008S31M2</t>
  </si>
  <si>
    <t>RACCORD UNION RED. F/F Ø1/2'' X Ø1/4'' SW #3000</t>
  </si>
  <si>
    <t>RURFF015008S62M2</t>
  </si>
  <si>
    <t>RACCORD UNION RED. F/F Ø1/2'' X Ø1/4'' SW #6000</t>
  </si>
  <si>
    <t>RURFF015010S31M2</t>
  </si>
  <si>
    <t>RACCORD UNION RED. F/F Ø1/2'' x Ø3/8'' SW #3000</t>
  </si>
  <si>
    <t>RURFM025S3015CY1M2</t>
  </si>
  <si>
    <t>RACCORD UNION RED. F/M Ø1'' SW #3000 X Ø1/2'' GAZ CYL.</t>
  </si>
  <si>
    <t>SIEF008GS31M2</t>
  </si>
  <si>
    <t>SIEGE FEM GAZ #3000 Ø1/4''</t>
  </si>
  <si>
    <t>SIEF008GS32M2</t>
  </si>
  <si>
    <t>SIEF008NS31M2</t>
  </si>
  <si>
    <t>SIEGE FEM SW #3000 Ø1/4'' - B16.11</t>
  </si>
  <si>
    <t>SIEF008NS32M2</t>
  </si>
  <si>
    <t>SIEF008S31M2</t>
  </si>
  <si>
    <t>SIEF010S31M2</t>
  </si>
  <si>
    <t>SIEGE FEM SW #3000 Ø3/8'' - B16.11</t>
  </si>
  <si>
    <t>SIEF010S61M2</t>
  </si>
  <si>
    <t>SIEGE FEM SW #6000 Ø3/8'' - B16.11</t>
  </si>
  <si>
    <t>SIEF015CY2M2</t>
  </si>
  <si>
    <t xml:space="preserve">SIEGE FEM GAZ CYL Ø1/2'' </t>
  </si>
  <si>
    <t>SIEF015NS31M2</t>
  </si>
  <si>
    <t>SIEGE FEM NPT SW #3000 Ø1/2'' - B16.11</t>
  </si>
  <si>
    <t>SIEF015S31M2</t>
  </si>
  <si>
    <t>SIEGE FEM SW #3000 Ø1/2'' - B16.11</t>
  </si>
  <si>
    <t>SIEF020S31M2</t>
  </si>
  <si>
    <t>SIEGE FEM SW #3000 Ø3/4'' - B16.11</t>
  </si>
  <si>
    <t>SIEF025S31M2</t>
  </si>
  <si>
    <t>SIEGE FEM SW #3000 Ø1'' - B16.11</t>
  </si>
  <si>
    <t>SIEM015CY2M2</t>
  </si>
  <si>
    <t xml:space="preserve">SIEGE MALE GAZ CYL Ø1/2'' </t>
  </si>
  <si>
    <t>TE008S31M2</t>
  </si>
  <si>
    <t>TE EGAL SW #3000 Ø1/4'' - B16.11</t>
  </si>
  <si>
    <t>TE008S32M2</t>
  </si>
  <si>
    <t>TE008S61M2</t>
  </si>
  <si>
    <t>TE EGAL SW #6000 Ø1/4'' - B16.11</t>
  </si>
  <si>
    <t>TE008S62M2</t>
  </si>
  <si>
    <t>TE010ODS32M2</t>
  </si>
  <si>
    <t>TE EGAL BW Ø3/8''OD</t>
  </si>
  <si>
    <t>TE010S31M2</t>
  </si>
  <si>
    <t>TE EGAL SW #3000 Ø3/8'' - B16.11</t>
  </si>
  <si>
    <t>TE010S32M2</t>
  </si>
  <si>
    <t>TE010S61M2</t>
  </si>
  <si>
    <t>TE EGAL SW #6000 Ø3/8'' - B16.11</t>
  </si>
  <si>
    <t>Z2CN18-10 RCCM M3301 éd. 2012 - N2</t>
  </si>
  <si>
    <t>TE010S62M2</t>
  </si>
  <si>
    <t>TE015N61M2</t>
  </si>
  <si>
    <t>TE EGAL NPT #6000 Ø1/2'' - B16.11</t>
  </si>
  <si>
    <t>TE015S31M2</t>
  </si>
  <si>
    <t>TE EGAL SW #3000 Ø1/2'' - B16.11</t>
  </si>
  <si>
    <t>TE015S32M2</t>
  </si>
  <si>
    <t>TE015S61M2</t>
  </si>
  <si>
    <t>TE EGAL SW #6000 Ø1/2'' - B16.11</t>
  </si>
  <si>
    <t>TE015S62M2</t>
  </si>
  <si>
    <t>TE020S31M2</t>
  </si>
  <si>
    <t>TE EGAL SW #3000 Ø3/4'' - B16.11</t>
  </si>
  <si>
    <t>TE020S32M2</t>
  </si>
  <si>
    <t>TE020S61M2</t>
  </si>
  <si>
    <t>TE EGAL SW #6000 Ø3/4'' - B16.11</t>
  </si>
  <si>
    <t>TE020S62M2</t>
  </si>
  <si>
    <t>TE025S31M2</t>
  </si>
  <si>
    <t>TE EGAL SW #3000 Ø1'' - B16.11</t>
  </si>
  <si>
    <t>TE025S32M2</t>
  </si>
  <si>
    <t>TE025S61M2</t>
  </si>
  <si>
    <t>TE EGAL SW #6000 Ø1'' - B16.11</t>
  </si>
  <si>
    <t>TE025S62M2</t>
  </si>
  <si>
    <t>TE032S31M2</t>
  </si>
  <si>
    <t>TE EGAL SW #3000 Ø1''1/4 - B16.11</t>
  </si>
  <si>
    <t>TE032S32M2</t>
  </si>
  <si>
    <t>TE032S61M2</t>
  </si>
  <si>
    <t>TE EGAL SW #6000 Ø1''1/4 - B16.11</t>
  </si>
  <si>
    <t>TE032S62M2</t>
  </si>
  <si>
    <t>TE040S31M2</t>
  </si>
  <si>
    <t>TE EGAL SW #3000 Ø1''1/2 - B16.11</t>
  </si>
  <si>
    <t>TE040S32M2</t>
  </si>
  <si>
    <t>TE040S61M2</t>
  </si>
  <si>
    <t>TE EGAL SW #6000 Ø1''1/2 - B16.11</t>
  </si>
  <si>
    <t>TE040S62M2</t>
  </si>
  <si>
    <t>TE050S31M2</t>
  </si>
  <si>
    <t>TE EGAL SW #3000 Ø2'' - B16.11</t>
  </si>
  <si>
    <t>TE050S32M2</t>
  </si>
  <si>
    <t>TE050S61M2</t>
  </si>
  <si>
    <t>TE EGAL SW #6000 Ø2'' - B16.11</t>
  </si>
  <si>
    <t>TE050S62M2</t>
  </si>
  <si>
    <t>TER025015S31M2</t>
  </si>
  <si>
    <t>TE REDUIT SW #3000 Ø1'' x Ø1/2'' - B16.11</t>
  </si>
  <si>
    <t>TER050025S31M2</t>
  </si>
  <si>
    <t>TE REDUIT SW #3000 Ø2'' x Ø1'' - B16.11</t>
  </si>
  <si>
    <t>TR010008S31M2</t>
  </si>
  <si>
    <t>TE REDUIT SW #3000 Ø3/8'' x Ø1/4'' - B16.11</t>
  </si>
  <si>
    <t>TR020008S31M2</t>
  </si>
  <si>
    <t>TE REDUIT SW #3000 Ø3/4'' x Ø1/4'' - B16.11</t>
  </si>
  <si>
    <t>TR020010S31M2</t>
  </si>
  <si>
    <t>TE REDUIT SW #3000 Ø3/4'' x Ø3/8'' - B16.11</t>
  </si>
  <si>
    <t>TR020015S31M2</t>
  </si>
  <si>
    <t>TE REDUIT SW #3000 Ø3/4'' x Ø1/2'' - B16.11</t>
  </si>
  <si>
    <t>TR025008S31M2</t>
  </si>
  <si>
    <t>TE REDUIT SW #3000 Ø1'' x Ø1/4'' - B16.11</t>
  </si>
  <si>
    <t>TR025015S31M2</t>
  </si>
  <si>
    <t>TE REDUIT SW #3000 Ø1'' x Ø1/2''</t>
  </si>
  <si>
    <t>TR025015S32M2</t>
  </si>
  <si>
    <t>TR025020S32M2</t>
  </si>
  <si>
    <t>TE REDUIT SW #3000 Ø1'' x Ø3/4'' - B16.11</t>
  </si>
  <si>
    <t>TR050010S31M2</t>
  </si>
  <si>
    <t>TE REDUIT SW #3000 Ø2'' x Ø3/8'' - B16.11</t>
  </si>
  <si>
    <t>TR050015S31M2</t>
  </si>
  <si>
    <t>TE REDUIT SW #3000 Ø2'' x Ø1/2'' - B16.11</t>
  </si>
  <si>
    <t>TR050015S61M2</t>
  </si>
  <si>
    <t>TE REDUIT SW #6000 Ø2'' x Ø1/2'' - B16.11</t>
  </si>
  <si>
    <t>TR050020S31M2</t>
  </si>
  <si>
    <t>TE REDUIT SW #3000 Ø2'' x Ø3/4'' - B16.11</t>
  </si>
  <si>
    <t>TR050025S31M2</t>
  </si>
  <si>
    <t>TR050040S31M2</t>
  </si>
  <si>
    <t>TE REDUIT SW #3000 Ø2'' x Ø1''1/2 - B16.11</t>
  </si>
  <si>
    <t>TR050040S61M2</t>
  </si>
  <si>
    <t>TE REDUIT SW #6000 Ø2'' x Ø1''1/2 - B16.11</t>
  </si>
  <si>
    <t>X242VIQY</t>
  </si>
  <si>
    <t>BOSSAGE PRISE TEMP Ø1''1/4</t>
  </si>
  <si>
    <t>Z2CN18-10 RCCM M3306 éd.2012+Mod.13/14/15 - N2</t>
  </si>
  <si>
    <t>X447RCMY</t>
  </si>
  <si>
    <t>BOUCHON ENDOSCOPIQUE GA Ø1''</t>
  </si>
  <si>
    <t>Z2CN18-10 RCCM M3306 éd.12+Mod13/14/15 N2</t>
  </si>
  <si>
    <t>X447U46J</t>
  </si>
  <si>
    <t>BOUCHON FEM SW #3000  Ø1/2'' - B16.11</t>
  </si>
  <si>
    <t>Z2CN18-10 RCCM M3306 éd.12+Mod13/14/15 - N2</t>
  </si>
  <si>
    <t>X45156K5</t>
  </si>
  <si>
    <t>BOSSAGE 2'' - SELON PLAN 8.21597</t>
  </si>
  <si>
    <t>Z2CND18-12N2 RCCM M3306 éd.2012+Mod13/14/15 - N2</t>
  </si>
  <si>
    <t>X451UUR7</t>
  </si>
  <si>
    <t>BOSSAGE 2'' avec SL</t>
  </si>
  <si>
    <t>Z2CND18-12 N2 RCCM M3306 éd.12+Mod13/14/15 - N2</t>
  </si>
  <si>
    <t>X451VGZN</t>
  </si>
  <si>
    <t>BOSSAGE 2'' avec SL 36mm</t>
  </si>
  <si>
    <t>X45420C2</t>
  </si>
  <si>
    <t>BOSSAGE 4'' - SELON PLAN R 999 077</t>
  </si>
  <si>
    <t>Z2CND18-12N2 RCCM M3306 éd.2012+Mod13/14/15-N2</t>
  </si>
  <si>
    <t>X454RDBS</t>
  </si>
  <si>
    <t>Z2CN18-10 RCCM M3301 éd.12+Mod13/14/15 - N2</t>
  </si>
  <si>
    <t>X454RUYP</t>
  </si>
  <si>
    <t>X454RVFJ</t>
  </si>
  <si>
    <t>X454UURC</t>
  </si>
  <si>
    <t>BOSSAGE 4'' avec SL</t>
  </si>
  <si>
    <t>X454VGZP</t>
  </si>
  <si>
    <t>BOSSAGE 4'' avec SL 30mm</t>
  </si>
  <si>
    <t>X455SFYF</t>
  </si>
  <si>
    <t>BOUCHON FEM SW #6000 Ø3/8''</t>
  </si>
  <si>
    <t>Z2CN18-10 RCCM M3306 éd.12 + Mod 13/14/15 - N2</t>
  </si>
  <si>
    <t>X455VQ6C</t>
  </si>
  <si>
    <t>BOSSAGE NPT #3/6000 Ø2'' selon plan</t>
  </si>
  <si>
    <t>Z2CN18-10 RCCM M3306 éd.2012+Mod13/14/15 - N2</t>
  </si>
  <si>
    <t>X572R9S4</t>
  </si>
  <si>
    <t>X572R9SC</t>
  </si>
  <si>
    <t>Z2CN18.10 RCCM M3306 éd.12+Mod13/14/15 N2</t>
  </si>
  <si>
    <t>X572R9SD</t>
  </si>
  <si>
    <t>INSERT M/F SW #3000 Ø3/8'' x Ø1'' - B16.11</t>
  </si>
  <si>
    <t>X572RF5L</t>
  </si>
  <si>
    <t>Z2CND17-12 RCCM M3306 éd.12+Mod13/14/15 - N2</t>
  </si>
  <si>
    <t>X713RAIJ</t>
  </si>
  <si>
    <t>Z2CN18-10 RCCM M3306 éd.2012 - N2+Mod13/14/15</t>
  </si>
  <si>
    <t>X713RAIK</t>
  </si>
  <si>
    <t>MANCHON SW #6000 Ø1''- B16.11</t>
  </si>
  <si>
    <t>Z2CN18-10 RCCM M3306 éd.12+Mod 13/14/15 - N2</t>
  </si>
  <si>
    <t>X713RISL</t>
  </si>
  <si>
    <t>X713RO56</t>
  </si>
  <si>
    <t>X713RUAP</t>
  </si>
  <si>
    <t>X713RUAR</t>
  </si>
  <si>
    <t>X713RUAZ</t>
  </si>
  <si>
    <t>X713RUB3</t>
  </si>
  <si>
    <t>X713RUC0</t>
  </si>
  <si>
    <t>X713UECN</t>
  </si>
  <si>
    <t>Z2CN18-10 RCCM M3306 éd.12+Mod 13/14/15-N2</t>
  </si>
  <si>
    <t>X713VK4Q</t>
  </si>
  <si>
    <t>BOUCHON MALE TH NPT #3000 Ø2'' - B16.11</t>
  </si>
  <si>
    <t>X713VK4R</t>
  </si>
  <si>
    <t>BOUCHON MALE POUR SW  Ø1/2'' - B16.11</t>
  </si>
  <si>
    <t>X849004M</t>
  </si>
  <si>
    <t>TE EGAL SW #3000 Ø1/2''OD - B16.11</t>
  </si>
  <si>
    <t>Z2CND17-12 RCCM M3301 éd.12+Mod13/14/15 N2</t>
  </si>
  <si>
    <t>B032N36IM2</t>
  </si>
  <si>
    <t>BOSSAGE NPT #3/6000 Ø1''1/4 - B16.11</t>
  </si>
  <si>
    <t>P295GH RCCM M1122 éd.2012 - N2</t>
  </si>
  <si>
    <t>BS008N36GM2</t>
  </si>
  <si>
    <t>BOSSAGE NPT #3/6000 Ø1/4'' - B16.11</t>
  </si>
  <si>
    <t>BS008S36GM2</t>
  </si>
  <si>
    <t>BS010N36GM2</t>
  </si>
  <si>
    <t>BOSSAGE NPT #3/6000 Ø3/8'' - B16.11</t>
  </si>
  <si>
    <t>BS010S36GM2</t>
  </si>
  <si>
    <t>BS015N36GM2</t>
  </si>
  <si>
    <t>BOSSAGE NPT #3/6000 Ø1/2'' - B16.11</t>
  </si>
  <si>
    <t>BS015N36IM2</t>
  </si>
  <si>
    <t>BOSSAGE NPT #3/6000  Ø1/2'' - B16.11</t>
  </si>
  <si>
    <t>BS015S36GM2</t>
  </si>
  <si>
    <t>BS015S36IM2</t>
  </si>
  <si>
    <t>BS015S36JM2</t>
  </si>
  <si>
    <t>A42AP RCCM M1122 éd.2012 - N2</t>
  </si>
  <si>
    <t>BS020CYGM2</t>
  </si>
  <si>
    <t>BS020N36GM2</t>
  </si>
  <si>
    <t>BOSSAGE NPT #3/6000  Ø3/4'' - B16.11</t>
  </si>
  <si>
    <t>BS020N36IM2</t>
  </si>
  <si>
    <t>BS020N36JM2</t>
  </si>
  <si>
    <t>BS020NGM2</t>
  </si>
  <si>
    <t>BS020S36GM2</t>
  </si>
  <si>
    <t>BS020S36IM2</t>
  </si>
  <si>
    <t>BS025N36GM2</t>
  </si>
  <si>
    <t>BS025N36IM2</t>
  </si>
  <si>
    <t>BS025S36GM2</t>
  </si>
  <si>
    <t>BS025S36IM2</t>
  </si>
  <si>
    <t>BS032CY3GM2</t>
  </si>
  <si>
    <t>BOSSAGE GAZ CYL Ø1''1/4</t>
  </si>
  <si>
    <t>BS032N36IM2</t>
  </si>
  <si>
    <t>BS032S36GM2</t>
  </si>
  <si>
    <t>BS040N36GM2</t>
  </si>
  <si>
    <t>BOSSAGE NPT #3/6000 Ø1''1/2 - B16.11</t>
  </si>
  <si>
    <t>BS040N36IM2</t>
  </si>
  <si>
    <t>BS040S36GM2</t>
  </si>
  <si>
    <t>BOSSAGE SW #3/6000 Ø1''1/2 - B16.11</t>
  </si>
  <si>
    <t>BS040S36IM2</t>
  </si>
  <si>
    <t>BS050N36GM2</t>
  </si>
  <si>
    <t>BOSSAGE NPT #3/6000 Ø2'' - B16.11</t>
  </si>
  <si>
    <t>BS050S36GM2</t>
  </si>
  <si>
    <t>BS050S36IM2</t>
  </si>
  <si>
    <t>BSPECGM2</t>
  </si>
  <si>
    <t>BSPECIM2</t>
  </si>
  <si>
    <t>BUF008N3GM2</t>
  </si>
  <si>
    <t>BUF008S3GM2</t>
  </si>
  <si>
    <t>BOUCHON FEM SW #3000 Ø1/4'' - B16.11</t>
  </si>
  <si>
    <t>BUF008S6GM2</t>
  </si>
  <si>
    <t>BOUCHON FEM SW #6000 Ø1/4'' - B16.11</t>
  </si>
  <si>
    <t>BUF010N3GM2</t>
  </si>
  <si>
    <t>BUF010S3GM2</t>
  </si>
  <si>
    <t>BOUCHON FEM SW #3000 Ø3/8'' - B16.11</t>
  </si>
  <si>
    <t>BUF010S6GM2</t>
  </si>
  <si>
    <t>BOUCHON FEM SW #6000 Ø3/8'' - B16.11</t>
  </si>
  <si>
    <t>BUF010S6IM2</t>
  </si>
  <si>
    <t>BUF015G3GM2</t>
  </si>
  <si>
    <t>BOUCHON FEM TH GAZ Ø1/2''</t>
  </si>
  <si>
    <t>BUF015N3GM2</t>
  </si>
  <si>
    <t>BUF015S3GM2</t>
  </si>
  <si>
    <t>BOUCHON FEM SW #3000 Ø1/2'' - B16.11</t>
  </si>
  <si>
    <t>BUF015S3IM2</t>
  </si>
  <si>
    <t>BUF015S6GM2</t>
  </si>
  <si>
    <t>BOUCHON FEM SW #6000 Ø1/2'' - B16.11</t>
  </si>
  <si>
    <t>BUF020CYGM2</t>
  </si>
  <si>
    <t>BUF020N3GM2</t>
  </si>
  <si>
    <t>BUF020S3GM2</t>
  </si>
  <si>
    <t>BOUCHON FEM SW #3000 Ø3/4'' - B16.11</t>
  </si>
  <si>
    <t>BUF020S3IM2</t>
  </si>
  <si>
    <t>BUF020S6GM2</t>
  </si>
  <si>
    <t>BOUCHON FEM SW #6000 Ø3/4'' - B16.11</t>
  </si>
  <si>
    <t>BUF025N3GM2</t>
  </si>
  <si>
    <t>BUF025S3GM2</t>
  </si>
  <si>
    <t>BOUCHON FEM SW #3000 Ø1'' - B16.11</t>
  </si>
  <si>
    <t>BUF025S6GM2</t>
  </si>
  <si>
    <t>BOUCHON FEM SW #6000 Ø1'' - B16.11</t>
  </si>
  <si>
    <t>BUF040N3GM2</t>
  </si>
  <si>
    <t>BOUCHON FEM NPT #3000 Ø1''1/2</t>
  </si>
  <si>
    <t>BUF040S3GM2</t>
  </si>
  <si>
    <t>BOUCHON FEM SW #3000 Ø1''1/2 - B16.11</t>
  </si>
  <si>
    <t>BUF040S3IM2</t>
  </si>
  <si>
    <t>BUF040S6GM2</t>
  </si>
  <si>
    <t>BOUCHON FEM SW #6000 Ø1''1/2 - B16.11</t>
  </si>
  <si>
    <t>BUF050S3GM2</t>
  </si>
  <si>
    <t>BOUCHON FEM SW #3000 Ø2'' - B16.11</t>
  </si>
  <si>
    <t>BUFTH020N6GM2</t>
  </si>
  <si>
    <t>BOUCHON FEM TH NPT #6000 Ø3/4'' - B16.11</t>
  </si>
  <si>
    <t>BUFTR010N3GM2</t>
  </si>
  <si>
    <t>BOUCHON FEM TR NPT #3000 Ø3/8''</t>
  </si>
  <si>
    <t>BUFTR015N3GM2</t>
  </si>
  <si>
    <t>BUFTR015N3IM2</t>
  </si>
  <si>
    <t>BOUCHON FEM TR NPT #3000 Ø1/2'' - B16.11</t>
  </si>
  <si>
    <t>BUFTR015S6GM2</t>
  </si>
  <si>
    <t>BUFTR020CY3GM2</t>
  </si>
  <si>
    <t>BOUCHON FEM TR BSP 3000 Ø3/4''</t>
  </si>
  <si>
    <t>BUFTR020N3GM2</t>
  </si>
  <si>
    <t>BUFTR020N3IM2</t>
  </si>
  <si>
    <t>BOUCHON FEM TR NPT #3000 Ø3/4'' - B16.11</t>
  </si>
  <si>
    <t>BUFTR025N3GM2</t>
  </si>
  <si>
    <t>BOUCHON FEM TR NPT #3000 Ø1'' - B16.11</t>
  </si>
  <si>
    <t>BUFTR025N3IM2</t>
  </si>
  <si>
    <t>BUFTR040S3GM2</t>
  </si>
  <si>
    <t>BOUCHON FEM TR SW #3000 Ø1'' 1/2</t>
  </si>
  <si>
    <t>BUFTR050N3GM2</t>
  </si>
  <si>
    <t>BOUCHON FEM TR NPT #3000 Ø2'' - B16.11</t>
  </si>
  <si>
    <t>BUFTR050N3IM2</t>
  </si>
  <si>
    <t>BUM008N36GM2</t>
  </si>
  <si>
    <t>BOUCHON MALE NPT #3/6000 Ø1/4''</t>
  </si>
  <si>
    <t>BUM008SGM2</t>
  </si>
  <si>
    <t>BUM010SGM2</t>
  </si>
  <si>
    <t>BUM015NGM2</t>
  </si>
  <si>
    <t>BOUCHON MALE NPT Ø1/2''</t>
  </si>
  <si>
    <t>BUM015S36GM2</t>
  </si>
  <si>
    <t>BUM015SGM2</t>
  </si>
  <si>
    <t>BUM020SGM2</t>
  </si>
  <si>
    <t>BUM025N36GM2</t>
  </si>
  <si>
    <t>BOUCHON MALE NPT #3/6000 Ø1''</t>
  </si>
  <si>
    <t>BUM025NGM2</t>
  </si>
  <si>
    <t>BOUCHON MALE NPT Ø1''</t>
  </si>
  <si>
    <t>BUM025S36GM2</t>
  </si>
  <si>
    <t>BUM025SGM2</t>
  </si>
  <si>
    <t>BUM032SGM2</t>
  </si>
  <si>
    <t>BUM040SGM2</t>
  </si>
  <si>
    <t>BUME015SGM2</t>
  </si>
  <si>
    <t>BUME020SGM2</t>
  </si>
  <si>
    <t>BUMTH008N36GM2</t>
  </si>
  <si>
    <t>BUMTH010N36GM2</t>
  </si>
  <si>
    <t>BUMTH015COGM2</t>
  </si>
  <si>
    <t>BOUCHON MALE TH GAZ CONIQUE Ø1/2''</t>
  </si>
  <si>
    <t>BUMTH015N36GM2</t>
  </si>
  <si>
    <t>BUMTH015N36IM2</t>
  </si>
  <si>
    <t>BUMTH015N3GM2</t>
  </si>
  <si>
    <t>BOUCHON MALE TH NPT #3000 Ø1/2''</t>
  </si>
  <si>
    <t>BUMTH020N36GM2</t>
  </si>
  <si>
    <t>BUMTH020N36IM2</t>
  </si>
  <si>
    <t>BUMTH025N36GM2</t>
  </si>
  <si>
    <t>BUMTH040N36GM2</t>
  </si>
  <si>
    <t>BOUCHON MALE TH NPT #3/6000 Ø1''1/2</t>
  </si>
  <si>
    <t>BUMTH050N36GM2</t>
  </si>
  <si>
    <t xml:space="preserve">BOUCHON MALE TH NPT #3/6000 Ø2'' </t>
  </si>
  <si>
    <t>CD45020S3JM2</t>
  </si>
  <si>
    <t>COUDE 45° SW #3000 Ø3/4'' - B16.11</t>
  </si>
  <si>
    <t>A42AP RCCM M1122bis éd.2012 - N2</t>
  </si>
  <si>
    <t>CD45050S3JM2</t>
  </si>
  <si>
    <t>COUDE 45° SW #3000 Ø2'' - B16.11</t>
  </si>
  <si>
    <t>CD90008S3JM2</t>
  </si>
  <si>
    <t>CD90008S3KM2</t>
  </si>
  <si>
    <t>A48AP RCCM M1122bis éd.2012 - N2</t>
  </si>
  <si>
    <t>CD90008S6JM2</t>
  </si>
  <si>
    <t>CD90008S6KM2</t>
  </si>
  <si>
    <t>CD90010S3JM2</t>
  </si>
  <si>
    <t>CD90010S3KM2</t>
  </si>
  <si>
    <t>CD90010S6JM2</t>
  </si>
  <si>
    <t>CD90010S6KM2</t>
  </si>
  <si>
    <t>COUDE 90° SW #6000 Ø3/8" - B16.11</t>
  </si>
  <si>
    <t>CD90015S3JM2</t>
  </si>
  <si>
    <t>CD90015S3KM2</t>
  </si>
  <si>
    <t>CD90015S6JM2</t>
  </si>
  <si>
    <t>CD90015S6KM2</t>
  </si>
  <si>
    <t>CD90020S3JM2</t>
  </si>
  <si>
    <t>CD90020S3KM2</t>
  </si>
  <si>
    <t>CD90020S6JM2</t>
  </si>
  <si>
    <t>CD90020S6KM2</t>
  </si>
  <si>
    <t>CD90025S3JM2</t>
  </si>
  <si>
    <t>CD90025S3KM2</t>
  </si>
  <si>
    <t>CD90025S6JM2</t>
  </si>
  <si>
    <t>CD90025S6KM2</t>
  </si>
  <si>
    <t>CD90032S3JM2</t>
  </si>
  <si>
    <t>CD90032S3KM2</t>
  </si>
  <si>
    <t>CD90032S6JM2</t>
  </si>
  <si>
    <t>CD90040S3JM2</t>
  </si>
  <si>
    <t>CD90040S3KM2</t>
  </si>
  <si>
    <t>CD90040S6JM2</t>
  </si>
  <si>
    <t>CD90040S6KM2</t>
  </si>
  <si>
    <t>CD90050S3JM2</t>
  </si>
  <si>
    <t>CD90050S3KM2</t>
  </si>
  <si>
    <t>CD90050S6JM2</t>
  </si>
  <si>
    <t>DGTGM2</t>
  </si>
  <si>
    <t>DM00880SCOGM2</t>
  </si>
  <si>
    <t>1/2 MAMELON LISSE/GAZ CON Ø13,5 X 2,9 Lg.</t>
  </si>
  <si>
    <t>P265GH   RCCM M1143 éd. 2012 N2</t>
  </si>
  <si>
    <t>DM01540SCOGM2</t>
  </si>
  <si>
    <t>1/2 MAMELON LISSE/GAZ CON Ø1/2'' Sch.40S</t>
  </si>
  <si>
    <t>P265GH   RCCM</t>
  </si>
  <si>
    <t>DM021336COGM2</t>
  </si>
  <si>
    <t>1/2 MAMELON LISSE/GAZ CON Ø21,3 X 3,6 Lg.</t>
  </si>
  <si>
    <t>P265GH RCCM M1143 éd.2012 -N2</t>
  </si>
  <si>
    <t>DM021336NGM2</t>
  </si>
  <si>
    <t>1/2 MAMELON LISSE / NPT Ø21,3 x 3,6 Lg.</t>
  </si>
  <si>
    <t>P265GH RCCM M1143 éd.2012 - N2</t>
  </si>
  <si>
    <t>DM026940COGM2</t>
  </si>
  <si>
    <t>1/2 MAMELON L/M GAZ Conique 26,9 x 4</t>
  </si>
  <si>
    <t>DM026940NGM2</t>
  </si>
  <si>
    <t>1/2 MAMELON LISSE / NPT 26,9 x 4 Lg.</t>
  </si>
  <si>
    <t>DM026956COGM2</t>
  </si>
  <si>
    <t>1/2 MAMELON LISSE / GAZ Conique 26,9 X 5,6 Lg.</t>
  </si>
  <si>
    <t>DM03370450COGM2</t>
  </si>
  <si>
    <t>1/2 MAMELON LISSE / GAZ Conique 33,7 x 4,5 Lg.</t>
  </si>
  <si>
    <t>DM033745NGM2</t>
  </si>
  <si>
    <t>1/2 MAMELON LISSE / NPT 33,7 x 4,5 Lg.</t>
  </si>
  <si>
    <t>DN010S3GM2</t>
  </si>
  <si>
    <t>DEMI MANCHON SW #3000 Ø3/8'' - B16.11</t>
  </si>
  <si>
    <t>DN015N3GM2</t>
  </si>
  <si>
    <t>DEMI MANCHON NPT #3000 Ø1/2'' - B16.11</t>
  </si>
  <si>
    <t>DN015S3GM2</t>
  </si>
  <si>
    <t>DN020NGM2</t>
  </si>
  <si>
    <t>DEMI MANCHON NPT #3000 Ø3/4'' - B16.11</t>
  </si>
  <si>
    <t>DN020S3GM2</t>
  </si>
  <si>
    <t>DEMI MANCHON SW #3000 Ø3/4'' - B16.11</t>
  </si>
  <si>
    <t>DN025S3GM2</t>
  </si>
  <si>
    <t>DEMI MANCHON SW #3000 Ø1'' - B16.11</t>
  </si>
  <si>
    <t>DN040N3GM2</t>
  </si>
  <si>
    <t>DN040S3GM2</t>
  </si>
  <si>
    <t>DEMI MANCHON SW #3000 Ø1''1/2 - B16.11</t>
  </si>
  <si>
    <t>DN050S3GM2</t>
  </si>
  <si>
    <t>ECR020GM2</t>
  </si>
  <si>
    <t>ECROU    1/2''</t>
  </si>
  <si>
    <t>P265GH RCC-M M1122 éd.2012 N2</t>
  </si>
  <si>
    <t>INMF010S008CYGM2</t>
  </si>
  <si>
    <t>INSERT M/F Ø3/8'' SW x Ø1/4'' Gaz Cyl.</t>
  </si>
  <si>
    <t>INMF015008S3GM2</t>
  </si>
  <si>
    <t>INSERT M/F SW #3000 Ø1/2''x Ø1/4'' - B16.11</t>
  </si>
  <si>
    <t>INMF015010S3GM2</t>
  </si>
  <si>
    <t>INSERT M/F SW #3000 Ø1/2''x Ø3/8'' - B16.11</t>
  </si>
  <si>
    <t>INMF020008S3GM2</t>
  </si>
  <si>
    <t>INSERT M/F SW #3000 Ø3/4''x Ø1/4'' - B16.11</t>
  </si>
  <si>
    <t>INMF020010S3GM2</t>
  </si>
  <si>
    <t>INMF020015S3GM2</t>
  </si>
  <si>
    <t>INSERT M/F SW #3000 Ø3/4''x Ø1/2'' - B16.11</t>
  </si>
  <si>
    <t>INMF020025S3GM2</t>
  </si>
  <si>
    <t>INSERT M/F SW #3000 Ø3/4''x Ø1'' - B16.11</t>
  </si>
  <si>
    <t>INMF025008CY3GM2</t>
  </si>
  <si>
    <t>INSERT M/F GAZ x CY #3000 Ø1'' x 1/4'' - B16.11</t>
  </si>
  <si>
    <t>INMF025008S3GM2</t>
  </si>
  <si>
    <t>INMF025010S3GM2</t>
  </si>
  <si>
    <t>INSERT M/F SW #3000 Ø1'' x 3/8'' - B16.11</t>
  </si>
  <si>
    <t>INMF025015S3GM2</t>
  </si>
  <si>
    <t>INMF025015S3IM2</t>
  </si>
  <si>
    <t>INMF025020S3GM2</t>
  </si>
  <si>
    <t>INSERT M/F SW #3000 Ø1'' x 3/4'' - B16.11</t>
  </si>
  <si>
    <t>INMF025020SCY3GM2</t>
  </si>
  <si>
    <t>INSERT M/F SW x GAZ #3000 Ø1'' x 3/4'' - B16.11</t>
  </si>
  <si>
    <t>INMF025S015CYGM2</t>
  </si>
  <si>
    <t>INSERT M/F Ø1'' SW 3000# x Ø1/2'' Gaz Cyl.</t>
  </si>
  <si>
    <t>INMF025S020CYGM2</t>
  </si>
  <si>
    <t>INSERT M/F Ø1'' SW 3000# x Ø3/4'' Gaz Cyl.</t>
  </si>
  <si>
    <t>INMF032025S3GM2</t>
  </si>
  <si>
    <t>INSERT M/F SW #3000 Ø1''1/4 x 1'' - B16.11</t>
  </si>
  <si>
    <t>INMF040015S3GM2</t>
  </si>
  <si>
    <t>INSERT M/F SW #3000 Ø1''1/2 x 1/2'' - B16.11</t>
  </si>
  <si>
    <t>INMF040025S3GM2</t>
  </si>
  <si>
    <t>INSERT M/F SW #3000 Ø1''1/2 x 1'' - B16.11</t>
  </si>
  <si>
    <t>INMF050020S3GM2</t>
  </si>
  <si>
    <t>INMF050025S3GM2</t>
  </si>
  <si>
    <t>INMF050040S3GM2</t>
  </si>
  <si>
    <t>INSERT M/F SW #3000 Ø2'' x Ø1''1/2 - B16.11</t>
  </si>
  <si>
    <t>INMF050040S6GM2</t>
  </si>
  <si>
    <t>INSERT M/F SW #6000 Ø2'' x Ø1''1/2 - B16.11</t>
  </si>
  <si>
    <t>MM013529COGM2</t>
  </si>
  <si>
    <t>MAMELON M/M GAZ CON 13,5 X 2,9 Lg.</t>
  </si>
  <si>
    <t>MM021347CYLM2</t>
  </si>
  <si>
    <t>MAMELON M/M GAZ CYL 21,3 x 4,7 Lg.</t>
  </si>
  <si>
    <t>TU42C RCCM M1141 éd. 2012  N2</t>
  </si>
  <si>
    <t>MM021347NLM2</t>
  </si>
  <si>
    <t>MAMELON M/M NPT 21,3 x 4,7 Lg.</t>
  </si>
  <si>
    <t>MN008N3GM2</t>
  </si>
  <si>
    <t>MANCHON NPT #3000 Ø1/4'' - B16.11</t>
  </si>
  <si>
    <t>MN008NS3GM2</t>
  </si>
  <si>
    <t>MANCHON  F/F NPT x SW #3000 Ø1/4'' - B16.11</t>
  </si>
  <si>
    <t>MN008S3GM2</t>
  </si>
  <si>
    <t>MN008S3IM2</t>
  </si>
  <si>
    <t>MN008S6GM2</t>
  </si>
  <si>
    <t>MN008S6IM2</t>
  </si>
  <si>
    <t>MN010S3GM2</t>
  </si>
  <si>
    <t>MN010S3IM2</t>
  </si>
  <si>
    <t>MN010S6GM2</t>
  </si>
  <si>
    <t>MN010S6IM2</t>
  </si>
  <si>
    <t>MN015COGM2</t>
  </si>
  <si>
    <t>MANCHON GAZ CON Ø1''</t>
  </si>
  <si>
    <t>MN015N3GM2</t>
  </si>
  <si>
    <t>MANCHON NPT #3000 Ø1/2'' - B16.11</t>
  </si>
  <si>
    <t>MN015S3GM2</t>
  </si>
  <si>
    <t>MN015S3IM2</t>
  </si>
  <si>
    <t>MN015S6GM2</t>
  </si>
  <si>
    <t>MN015S6IM2</t>
  </si>
  <si>
    <t>MN015SCY3GM2</t>
  </si>
  <si>
    <t>MANCHON F/F 1/2'' SW x GAZ CYL #3000</t>
  </si>
  <si>
    <t>MN020NS3GM2</t>
  </si>
  <si>
    <t>MANCHON  F/F NPT x SW #3000 Ø3/4'' - B16.11</t>
  </si>
  <si>
    <t>MN020NS6GM2</t>
  </si>
  <si>
    <t>MANCHON  F/F NPT x SW #6000 Ø3/4'' - B16.11</t>
  </si>
  <si>
    <t>MN020S3GM2</t>
  </si>
  <si>
    <t>MN020S3IM2</t>
  </si>
  <si>
    <t>MN020S6GM2</t>
  </si>
  <si>
    <t>MN020S6IM2</t>
  </si>
  <si>
    <t>MN025CY3GM2</t>
  </si>
  <si>
    <t>MANCHON GAZ CYL #3000 Ø1''</t>
  </si>
  <si>
    <t>MN025NS3GM2</t>
  </si>
  <si>
    <t>MANCHON  F/F NPT x SW #3000 Ø1'' - B16.11</t>
  </si>
  <si>
    <t>MN025NS6GM2</t>
  </si>
  <si>
    <t>MANCHON  F/F NPT x SW #6000 Ø1'' - B16.11</t>
  </si>
  <si>
    <t>MN025S3CYGM2</t>
  </si>
  <si>
    <t>MANCHON  F/F GAZ CYL x SW #3000 Ø1'' - B16.11</t>
  </si>
  <si>
    <t>MN025S3GM2</t>
  </si>
  <si>
    <t>MN025S3IM2</t>
  </si>
  <si>
    <t>MN025S6GM2</t>
  </si>
  <si>
    <t>MN025S6IM2</t>
  </si>
  <si>
    <t>MN032S3GM2</t>
  </si>
  <si>
    <t>MN032S3IM2</t>
  </si>
  <si>
    <t>MN032S6GM2</t>
  </si>
  <si>
    <t>MN032S6IM2</t>
  </si>
  <si>
    <t>MN040S3GM2</t>
  </si>
  <si>
    <t>MN040S3IM2</t>
  </si>
  <si>
    <t>MN040S6GM2</t>
  </si>
  <si>
    <t>MN040S6IM2</t>
  </si>
  <si>
    <t>MN050S3GM2</t>
  </si>
  <si>
    <t>MN050S3IM2</t>
  </si>
  <si>
    <t>MN050S6GM2</t>
  </si>
  <si>
    <t>MN050S6IM2</t>
  </si>
  <si>
    <t>MN065S3GM2</t>
  </si>
  <si>
    <t>MANCHON SW #3000 Ø2''1/2 - B16.11</t>
  </si>
  <si>
    <t>MR008006S3GM2</t>
  </si>
  <si>
    <t>MANCHON REDUIT SW #3000 Ø1/4'' x Ø1/8'' - B16.11</t>
  </si>
  <si>
    <t>MR010008S3GM2</t>
  </si>
  <si>
    <t>MANCHON REDUIT SW #3000 Ø3/8'' x Ø1/4'' - B16.11</t>
  </si>
  <si>
    <t>MR015008N3GM2</t>
  </si>
  <si>
    <t>MANCHON REDUIT NPT #3000 Ø1/2'' x Ø1/4'' - B16.11</t>
  </si>
  <si>
    <t>MR015008S3GM2</t>
  </si>
  <si>
    <t>MR015010S3GM2</t>
  </si>
  <si>
    <t>MR020008S3GM2</t>
  </si>
  <si>
    <t>MR020010S3GM2</t>
  </si>
  <si>
    <t>MANCHON REDUIT SW #3000 Ø3/4'' x Ø3/8'' - B16.11</t>
  </si>
  <si>
    <t>MR020015S3GM2</t>
  </si>
  <si>
    <t>MR020015S3IM2</t>
  </si>
  <si>
    <t>MR025008S3GM2</t>
  </si>
  <si>
    <t>MR025015COGM2</t>
  </si>
  <si>
    <t>MANCHON REDUIT GAZ CON Ø1'' x Ø1/2'' - B16.11</t>
  </si>
  <si>
    <t>MR025015S3GM2</t>
  </si>
  <si>
    <t>MR025020CYGM2</t>
  </si>
  <si>
    <t>MANCHON REDUIT Ø1'' Gaz Cyl. x Ø3/4'' Gaz Cyl.</t>
  </si>
  <si>
    <t>MR025020S3GM2</t>
  </si>
  <si>
    <t>MR025020S3IM2</t>
  </si>
  <si>
    <t>MR025S3020CYGM2</t>
  </si>
  <si>
    <t>MANCHON REDUIT Ø1'' SW #3000 x Ø3/4'' Gaz Cyl.</t>
  </si>
  <si>
    <t>MR032015S3GM2</t>
  </si>
  <si>
    <t>MANCHON REDUIT SW #3000 Ø1''1/4 x Ø1/2'' - B16.11</t>
  </si>
  <si>
    <t>MR032020S3GM2</t>
  </si>
  <si>
    <t>MANCHON REDUIT SW #3000 Ø1''1/4 x Ø3/4'' - B16.11</t>
  </si>
  <si>
    <t>MR032020S3IM2</t>
  </si>
  <si>
    <t>MANCHON RED SW #3000 Ø1''1/4 x Ø3/4'' - B16.11</t>
  </si>
  <si>
    <t>MR032025S3GM2</t>
  </si>
  <si>
    <t>MANCHON REDUIT SW #3000 Ø1''1/4 x Ø1'' - B16.11</t>
  </si>
  <si>
    <t>MR032025SN6GM2</t>
  </si>
  <si>
    <t>MANCHON REDUIT 1''1/4 SW x 1'' NPT #6000</t>
  </si>
  <si>
    <t>MR040015S3IM2</t>
  </si>
  <si>
    <t>MANCHON REDUIT SW #3000 Ø1''1/2 x Ø1/2'' - B16.11</t>
  </si>
  <si>
    <t>MR040025S3GM2</t>
  </si>
  <si>
    <t>MR040025S3IM2</t>
  </si>
  <si>
    <t>MR040025S6GM2</t>
  </si>
  <si>
    <t>MANCHON REDUIT SW #6000 Ø1''1/2 x Ø1'' - B16.11</t>
  </si>
  <si>
    <t>MR040025SN6GM2</t>
  </si>
  <si>
    <t>MANCHON REDUIT 1''1/2 SW x 1'' NPT #6000</t>
  </si>
  <si>
    <t>MR040032S3IM2</t>
  </si>
  <si>
    <t>MANCHON RED SW #3000 Ø1''1/2 x Ø1''1/4 - B16.11</t>
  </si>
  <si>
    <t>MR050025S3GM2</t>
  </si>
  <si>
    <t>MR050032S3GM2</t>
  </si>
  <si>
    <t>MANCHON REDUIT SW #3000 Ø2'' x Ø1''1/4 - B16.11</t>
  </si>
  <si>
    <t>MR050040S3GM2</t>
  </si>
  <si>
    <t>MANCHON REDUIT SW #3000 Ø2'' x Ø1''1/2 - B16.11</t>
  </si>
  <si>
    <t>RDFM015008S3GM2</t>
  </si>
  <si>
    <t>REDUCTION F/M SW Ø1/2'' X BW Ø1/4'' #3000 - B16.11</t>
  </si>
  <si>
    <t>RDFM025S01580SGM2</t>
  </si>
  <si>
    <t>REDUCTION FM SW Ø1'' X BW Ø1/2'' Sch.80S</t>
  </si>
  <si>
    <t>RDFM025S02080SGM2</t>
  </si>
  <si>
    <t>REDUCTION FM SW Ø1'' x BW Ø3/4'' Sch.80S</t>
  </si>
  <si>
    <t>RDFM040CY025COGM2</t>
  </si>
  <si>
    <t>REDUC FEM GAZ CYL 1''1/2 x MALE GAZ CON 1''</t>
  </si>
  <si>
    <t>RDMF010CO008CYGM2</t>
  </si>
  <si>
    <t>REDUC MALE GAZ Con. 3/8'' x FEM GAZ Cyl. 1/4''</t>
  </si>
  <si>
    <t>RES11436360340GM3</t>
  </si>
  <si>
    <t>REDUC EXC S/S  114,3 x 6,3 x 60,3 x 4</t>
  </si>
  <si>
    <t>P265GH RCCM M1151 éd.2012 - N3</t>
  </si>
  <si>
    <t>RUF008S3GM2</t>
  </si>
  <si>
    <t>RUFF008N3GM2</t>
  </si>
  <si>
    <t>RACCORD UNION F/F NPT #3000 Ø1/4'' - B16.11</t>
  </si>
  <si>
    <t>RUFF008N3IM2</t>
  </si>
  <si>
    <t>RUFF008S3GM2</t>
  </si>
  <si>
    <t>RUFF008S6GM2</t>
  </si>
  <si>
    <t>RUFF010N3GM2</t>
  </si>
  <si>
    <t>RACCORD UNION F/F NPT x NPT #3000 Ø3/8''- B16.11</t>
  </si>
  <si>
    <t>RUFF010S3GM2</t>
  </si>
  <si>
    <t>RUFF010S6GM2</t>
  </si>
  <si>
    <t>RUFF015CY3GM2</t>
  </si>
  <si>
    <t>RACCORD UNION F/F GAZ CYL / #3000 Ø1/2'' - B16.11</t>
  </si>
  <si>
    <t>RUFF015CYS3GM2</t>
  </si>
  <si>
    <t>RUFF015N3GM2</t>
  </si>
  <si>
    <t>RACCORD UNION F/F NPT #3000 Ø1/2'' - B16.11</t>
  </si>
  <si>
    <t>RUFF015N3IM2</t>
  </si>
  <si>
    <t>RUFF015NS3GM2</t>
  </si>
  <si>
    <t>RACCORD UNION F/F SW x NPT #3000 Ø1/2'' - B16.11</t>
  </si>
  <si>
    <t>RUFF015S3CYLGM2</t>
  </si>
  <si>
    <t>RACCORD UNION F/F SW#3000 x GAZ CYL Ø1/2''</t>
  </si>
  <si>
    <t>RUFF015S3GM2</t>
  </si>
  <si>
    <t>RUFF015S3IM2</t>
  </si>
  <si>
    <t>RUFF015S6GM2</t>
  </si>
  <si>
    <t>RUFF020CY3GM2</t>
  </si>
  <si>
    <t>RACCORD UNION F/F GAZ CYL / #3000 Ø3/4'' - B16.11</t>
  </si>
  <si>
    <t>RUFF020N3GM2</t>
  </si>
  <si>
    <t>RACCORD UNION F/F NPT x NPT #3000 Ø3/4''- B16.11</t>
  </si>
  <si>
    <t>RUFF020NS3GM2</t>
  </si>
  <si>
    <t>RACCORD UNION F/F NPT x SW #3000 Ø3/4''</t>
  </si>
  <si>
    <t>RUFF020S3COGM2</t>
  </si>
  <si>
    <t>RACCORD UNION F/F SW#3000 x GAZ CON Ø3/4''</t>
  </si>
  <si>
    <t>RUFF020S3CYGM2</t>
  </si>
  <si>
    <t>RACCORD UNION F/F SW#3000 x GAZ CYL Ø3/4''</t>
  </si>
  <si>
    <t>RUFF020S3GM2</t>
  </si>
  <si>
    <t>RUFF020S3IM2</t>
  </si>
  <si>
    <t>RUFF020S6GM2</t>
  </si>
  <si>
    <t>RUFF025N3GM2</t>
  </si>
  <si>
    <t>RACCORD UNION F/F NPT x NPT #3000 Ø1''- B16.11</t>
  </si>
  <si>
    <t>RUFF025S3015COGM2</t>
  </si>
  <si>
    <t>RAC UNION RED. F/F Ø1'' SW #3000 x Ø1/2'' GAZ CON</t>
  </si>
  <si>
    <t>P265GH  RCCM M1122 éd 2012 - N2</t>
  </si>
  <si>
    <t>RUFF025S3020COGM2</t>
  </si>
  <si>
    <t>RACCORD UNION RED. F/F Ø1'' SW #3000 x Ø3/4'' GAZ CON</t>
  </si>
  <si>
    <t>RUFF025S3COGM2</t>
  </si>
  <si>
    <t>RACCORD UNION F/F SW#3000 x GAZ CON Ø1''</t>
  </si>
  <si>
    <t>RUFF025S3CYGM2</t>
  </si>
  <si>
    <t>RACCORD UNION F/F SW#3000 x GAZ CYL Ø1''</t>
  </si>
  <si>
    <t>RUFF025S3GM2</t>
  </si>
  <si>
    <t>RUFF025S3IM2</t>
  </si>
  <si>
    <t>RUFF025S6GM2</t>
  </si>
  <si>
    <t>RUFF032S3GM2</t>
  </si>
  <si>
    <t>RACCORD UNION F/F SW #3000 Ø1'' 1/4 - B16.11</t>
  </si>
  <si>
    <t>RUFF040S3GM2</t>
  </si>
  <si>
    <t>RUFF050S3GM2</t>
  </si>
  <si>
    <t>RUFF050S6GM2</t>
  </si>
  <si>
    <t>RUFM025S3020COGM2</t>
  </si>
  <si>
    <t>RACCORD UNION RED. F/M Ø1'' SW  #3000 X Ø3/4'' GAZ CON</t>
  </si>
  <si>
    <t>RULF008COGM2</t>
  </si>
  <si>
    <t>RULF025COGM2</t>
  </si>
  <si>
    <t>RACCORD UNION L/F GAZ CONIQUE Ø1''</t>
  </si>
  <si>
    <t>RUMF008N3GM2</t>
  </si>
  <si>
    <t>RACCORD UNION M/F NPT #3000 Ø1/4'' - B16.11</t>
  </si>
  <si>
    <t>RUMF015COS3GM2</t>
  </si>
  <si>
    <t>RACCORD UNION M/F GAZ CON x SW #3000 Ø1/2''- B16.11</t>
  </si>
  <si>
    <t>RUMF015COS3IM2</t>
  </si>
  <si>
    <t>RUMF015N3GM2</t>
  </si>
  <si>
    <t>RACCORD UNION M/F NPT #3000 Ø1/2'' - B16.11</t>
  </si>
  <si>
    <t>RUMF015NS3GM2</t>
  </si>
  <si>
    <t>RACCORD UNION M/F NPT x SW #3000 Ø1/2''- B16.11</t>
  </si>
  <si>
    <t>RUMF020CYS3GM2</t>
  </si>
  <si>
    <t>RACCORD UNION M/F #3000 NPT x GAZ CYL Ø3/4''</t>
  </si>
  <si>
    <t>RUMF020GS3GM2</t>
  </si>
  <si>
    <t>RACCORD UNION M/F GAZ x SW#3000 Ø3/4''</t>
  </si>
  <si>
    <t>RUMF020N3GM2</t>
  </si>
  <si>
    <t>RACCORD UNION M/F NPT #3000 Ø3/4'' - B16.11</t>
  </si>
  <si>
    <t>RUMF020N3IM2</t>
  </si>
  <si>
    <t>RUMF020NS3GM2</t>
  </si>
  <si>
    <t>RACCORD UNION M NPT/F SW #3000 Ø3/4''- B16.11</t>
  </si>
  <si>
    <t>RUMF025COS3GM2</t>
  </si>
  <si>
    <t>RUMF025COS3IM2</t>
  </si>
  <si>
    <t>RACCORD UNION M/F GAZ CON x SW #3000 Ø1''- B16.11</t>
  </si>
  <si>
    <t>RUMF025NS3GM2</t>
  </si>
  <si>
    <t>RACCORD UNION M/F NPT x SW #3000 Ø1''- B16.11</t>
  </si>
  <si>
    <t>RUMF032NS3GM2</t>
  </si>
  <si>
    <t>RACCORD UNION M/F NPT x SW #3000 Ø1"1/4'- B16.11</t>
  </si>
  <si>
    <t>RUMF050NS3GM2</t>
  </si>
  <si>
    <t>RACCORD UNION M/F NPT x SW #3000 Ø2"- B16.11</t>
  </si>
  <si>
    <t>RUMM025020CYGM2</t>
  </si>
  <si>
    <t>RAC UNION RED. M/M Ø1'' GAZ CYL x Ø3/4'' GAZ CYL</t>
  </si>
  <si>
    <t>RUMM025COGM2</t>
  </si>
  <si>
    <t>RACCORD UNION M/M GAZ CO - Ø1''</t>
  </si>
  <si>
    <t>RURFF025020S3GM2</t>
  </si>
  <si>
    <t>RACCORD UNION RED. F/F SW #3000 Ø1''x Ø3/4'' - B16.11</t>
  </si>
  <si>
    <t>RURFM025S3020NGM2</t>
  </si>
  <si>
    <t>RACCORD UNION RED. F/M Ø1'' SW #3000 x Ø3/4'' NPT</t>
  </si>
  <si>
    <t>RURMF025CY008S3GM2</t>
  </si>
  <si>
    <t>RACCORD UNION RED. M/F Ø1'' GAZ CYL X Ø1/4'' SW  #3000</t>
  </si>
  <si>
    <t>SOC015S3GM2</t>
  </si>
  <si>
    <t>SOCKOLET SW #3000 Ø1/2''</t>
  </si>
  <si>
    <t>TE008S3KM2</t>
  </si>
  <si>
    <t>TE008S6KM2</t>
  </si>
  <si>
    <t>TE010S3JM2</t>
  </si>
  <si>
    <t>TE010S3KM2</t>
  </si>
  <si>
    <t>TE010S6KM2</t>
  </si>
  <si>
    <t>TE015S3JM2</t>
  </si>
  <si>
    <t>TE015S3KM2</t>
  </si>
  <si>
    <t>TE015S6KM2</t>
  </si>
  <si>
    <t>TE020S3IS</t>
  </si>
  <si>
    <t>TE020S3JM2</t>
  </si>
  <si>
    <t>TE020S3JM3</t>
  </si>
  <si>
    <t>TE020S3KM2</t>
  </si>
  <si>
    <t>TE020S6KM2</t>
  </si>
  <si>
    <t>TE025S3GM2</t>
  </si>
  <si>
    <t>P265GH RCCM M1122 Bis éd.2012 - N2</t>
  </si>
  <si>
    <t>TE025S3JM2</t>
  </si>
  <si>
    <t>TE025S3KM2</t>
  </si>
  <si>
    <t>TE025S6JM2</t>
  </si>
  <si>
    <t>TE040S3JM2</t>
  </si>
  <si>
    <t>TE040S3KM2</t>
  </si>
  <si>
    <t>TE040S6KM2</t>
  </si>
  <si>
    <t>TE050S3JM2</t>
  </si>
  <si>
    <t>TE050S3KM2</t>
  </si>
  <si>
    <t>TER040015S3JM2</t>
  </si>
  <si>
    <t>TE REDUIT SW #3000 Ø1''1/2 * Ø1/2'' - B16.11</t>
  </si>
  <si>
    <t>TER040020S3JM2</t>
  </si>
  <si>
    <t>TE REDUIT SW #3000 Ø1''1/2 * Ø3/4'' - B16.11</t>
  </si>
  <si>
    <t>TR025008S3JM2</t>
  </si>
  <si>
    <t>TE REDUIT SW #3000 Ø1'' * Ø1/4'' - B16.11</t>
  </si>
  <si>
    <t>TR025008S3KM2</t>
  </si>
  <si>
    <t>TE REDUIT Ø1'' SW #3000 x Ø1/4''</t>
  </si>
  <si>
    <t>TR025008S6JM2</t>
  </si>
  <si>
    <t>TR025020S3JM2</t>
  </si>
  <si>
    <t>TE REDUIT SW #3000 Ø1'' * Ø3/4'' - B16.11</t>
  </si>
  <si>
    <t>TR025S3020CYKM2</t>
  </si>
  <si>
    <t>TE REDUIT Ø1'' SW #3000 x Ø3/4'' Gaz Cyl.</t>
  </si>
  <si>
    <t>TR032020S3JM2</t>
  </si>
  <si>
    <t xml:space="preserve">TE REDUIT SW #3000 Ø1'' 1/4 x Ø3/4'' </t>
  </si>
  <si>
    <t>TR032020S3KM2</t>
  </si>
  <si>
    <t>A48AP RCCM M1122 Bis éd.2012 - N2</t>
  </si>
  <si>
    <t>TR040020S3KM2</t>
  </si>
  <si>
    <t xml:space="preserve">TE REDUIT SW #3000 Ø1'' 1/2 x Ø3/4'' </t>
  </si>
  <si>
    <t>TR040025S3KM2</t>
  </si>
  <si>
    <t xml:space="preserve">TE REDUIT SW #3000 Ø1'' 1/2 x Ø1'' </t>
  </si>
  <si>
    <t>TR050025S3GM2</t>
  </si>
  <si>
    <t>X447RL30</t>
  </si>
  <si>
    <t>P265GH RCCM M1122 éd.12+Mod 13/14/15 - N2</t>
  </si>
  <si>
    <t>X454RDO8</t>
  </si>
  <si>
    <t>X572R9RH</t>
  </si>
  <si>
    <t>P265GH RCCM M1122 éd.2012+Mod13/14/15 - N2</t>
  </si>
  <si>
    <t>Nuance</t>
  </si>
  <si>
    <t>Z2CN18-10</t>
  </si>
  <si>
    <t>Z2CND17</t>
  </si>
  <si>
    <t>P265GH</t>
  </si>
  <si>
    <t>Fournisseur principal</t>
  </si>
  <si>
    <t>CD90025S31M3</t>
  </si>
  <si>
    <t>CD90015S3KM3</t>
  </si>
  <si>
    <t>BUMTHSPECGM3</t>
  </si>
  <si>
    <t>Bouchon mâle TH spécial</t>
  </si>
  <si>
    <t>TE025S31M3</t>
  </si>
  <si>
    <t>SW015008S3I2N</t>
  </si>
  <si>
    <t>SWAGE NIPPLE 1/2'' x 1/4''  #3000</t>
  </si>
  <si>
    <t>CD90025S32M3</t>
  </si>
  <si>
    <t>BUF008N363N</t>
  </si>
  <si>
    <t>BOUCHON FEM NPT #3000 Ø1/4'' - B16-11</t>
  </si>
  <si>
    <t>1.4307/304L</t>
  </si>
  <si>
    <t>BUOBTU01080S1S</t>
  </si>
  <si>
    <t>BOUCHON D'OBTURATION 3/8''</t>
  </si>
  <si>
    <t>Standard</t>
  </si>
  <si>
    <t>RDMFGV050010S6IM2</t>
  </si>
  <si>
    <t>RED Ø2'' M POUR SW x 3/8'' F SW #6000</t>
  </si>
  <si>
    <t>0341-005-0083T</t>
  </si>
  <si>
    <t>THERMOWELL M14 - 1.5S5.0-060</t>
  </si>
  <si>
    <t>FE19011</t>
  </si>
  <si>
    <t>0341-005-0084T</t>
  </si>
  <si>
    <t>THERMOWELL M14 - 1.5S5.0-040</t>
  </si>
  <si>
    <t>DM00880SN2M3</t>
  </si>
  <si>
    <t>1/2 MAMELON LISSE NPT Ø1/4'' Sch.80S - Lg = 100 mm</t>
  </si>
  <si>
    <t>DM01080SN2M3</t>
  </si>
  <si>
    <t>1/2 MAMELON LISSE NPT Ø3/8'' Sch.80S - Lg = 100 mm</t>
  </si>
  <si>
    <t>BUFTR015N362N</t>
  </si>
  <si>
    <t>BUMTH015N3622N</t>
  </si>
  <si>
    <t>BOUCHON MALE TH NPT Ø1/2'' - B16-11</t>
  </si>
  <si>
    <t>MN015NS362N</t>
  </si>
  <si>
    <t>MANCHON SW x NPT #3000 - Ø1/2'' - B16.11</t>
  </si>
  <si>
    <t>SW01000840S1S</t>
  </si>
  <si>
    <t xml:space="preserve">SWAGE NIPPLE 3/8'' x 1/4'' Sch.40S - MSS SP95 </t>
  </si>
  <si>
    <t>SW01500840S1S</t>
  </si>
  <si>
    <t xml:space="preserve">SWAGE NIPPLE 1/2'' x 1/4'' Sch.40S - MSS SP95 </t>
  </si>
  <si>
    <t>TE025S32M3</t>
  </si>
  <si>
    <t>0341-005-0062T</t>
  </si>
  <si>
    <t>THERMOWELL DRW 0253-384008-014 [B]</t>
  </si>
  <si>
    <t>0341-006-0376T</t>
  </si>
  <si>
    <t>THERMOWELL DRW 0253-384008-076 [A]</t>
  </si>
  <si>
    <t>0341-006-0377T</t>
  </si>
  <si>
    <t>0341-006-0378T</t>
  </si>
  <si>
    <t>THERMOWELL DRW 0253-384008-012 [D]</t>
  </si>
  <si>
    <t>0341-006-0379T</t>
  </si>
  <si>
    <t>0341-006-0380T</t>
  </si>
  <si>
    <t>THERMOWELL DRW 0253-384008-011 [E]</t>
  </si>
  <si>
    <t>0341-006-0381T</t>
  </si>
  <si>
    <t>0341-006-0383T</t>
  </si>
  <si>
    <t>THERMOWELL DRW 0253-384008-036 [D]</t>
  </si>
  <si>
    <t>BUFTR015N3M2N</t>
  </si>
  <si>
    <t>BUFTR020N363N</t>
  </si>
  <si>
    <t>SW015008S312N</t>
  </si>
  <si>
    <t>0341-005-0072T</t>
  </si>
  <si>
    <t>THERMOWELL</t>
  </si>
  <si>
    <t>0341-005-0073T</t>
  </si>
  <si>
    <t>THERMOWELL DRW 0492-P393186-004 [0]</t>
  </si>
  <si>
    <t>0341-005-0074T</t>
  </si>
  <si>
    <t>THERMOWELL DRW 0253-P393186-006 [0]</t>
  </si>
  <si>
    <t>0341-005-0075T</t>
  </si>
  <si>
    <t>THERMOWELL DRW 0492-P393186-008 [1]</t>
  </si>
  <si>
    <t>0341-005-0076T</t>
  </si>
  <si>
    <t>THERMOWELL DRW 0451-385505-018 [3]</t>
  </si>
  <si>
    <t>0341-005-0077T</t>
  </si>
  <si>
    <t>0341-005-0078T</t>
  </si>
  <si>
    <t>THERMOWELL DRW 0451-385505-009 [3]</t>
  </si>
  <si>
    <t>0341-005-0079T</t>
  </si>
  <si>
    <t>THERMOWELL DRW 0451-385505-013 [2]</t>
  </si>
  <si>
    <t>0341-005-0081T</t>
  </si>
  <si>
    <t>THERMOWELL 1/4HLX260-U200</t>
  </si>
  <si>
    <t>0341-005-0082T</t>
  </si>
  <si>
    <t>THERMOWELL M14 - 1.5S5.0-020</t>
  </si>
  <si>
    <t>0341-005-0088T</t>
  </si>
  <si>
    <t>THERMOWELL DRW 0421-380406-010 [2]</t>
  </si>
  <si>
    <t>0341-005-0096T</t>
  </si>
  <si>
    <t>THERMOWELL DRW 0421-372667-015 [3]</t>
  </si>
  <si>
    <t>0350-001-0065T</t>
  </si>
  <si>
    <t>FLANGE 1-1/2'' 300# RF</t>
  </si>
  <si>
    <t>0417-380414-015</t>
  </si>
  <si>
    <t>0417-380414-017</t>
  </si>
  <si>
    <t>AL0200151M1</t>
  </si>
  <si>
    <t>AL025020NGM3</t>
  </si>
  <si>
    <t xml:space="preserve">ALLONGE MALE LISSE 1'' x MALE NPT 3/4'' </t>
  </si>
  <si>
    <t>BS008S361S</t>
  </si>
  <si>
    <t>BS015S361M1</t>
  </si>
  <si>
    <t>BS015S361S</t>
  </si>
  <si>
    <t>BS015S363S</t>
  </si>
  <si>
    <t>BS020CY36PS</t>
  </si>
  <si>
    <t>BOSSAGE BSP #3/6000 Ø3/4"</t>
  </si>
  <si>
    <t>A350LF2</t>
  </si>
  <si>
    <t>BS025S361S</t>
  </si>
  <si>
    <t>BUF010N66S</t>
  </si>
  <si>
    <t>BUFTR008N6TS</t>
  </si>
  <si>
    <t>BOUCHON FEM TR NPT #6000 Ø1/4'' - B16.11</t>
  </si>
  <si>
    <t>BUFTR008S31S</t>
  </si>
  <si>
    <t>BUFTR010N363N</t>
  </si>
  <si>
    <t>BUFTR010N6TS</t>
  </si>
  <si>
    <t>BOUCHON FEM TR NPT #6000 Ø3/8'' - B16.11</t>
  </si>
  <si>
    <t>BUFTR015N32S</t>
  </si>
  <si>
    <t>BUFTR015N3M3N</t>
  </si>
  <si>
    <t>BUFTR015N6TS</t>
  </si>
  <si>
    <t>BOUCHON FEM TR NPT #6000 Ø1/2'' - B16.11</t>
  </si>
  <si>
    <t>BUFTR020N32S</t>
  </si>
  <si>
    <t>BUFTR020N3M3N</t>
  </si>
  <si>
    <t>BUFTR020N6TS</t>
  </si>
  <si>
    <t>BOUCHON FEM TR NPT #6000 Ø3/4'' - B16.11</t>
  </si>
  <si>
    <t>BUFTR020S6TS</t>
  </si>
  <si>
    <t>BOUCHON FEM TR SW #6000 Ø3/4'' - B16-11</t>
  </si>
  <si>
    <t>BUFTR025N3TS</t>
  </si>
  <si>
    <t>BUFTR025N6TS</t>
  </si>
  <si>
    <t>BOUCHON FEM TR NPT #6000 Ø1'' - B16.11</t>
  </si>
  <si>
    <t>BUFTR025S6TS</t>
  </si>
  <si>
    <t>BOUCHON FEM TR SW #6000 Ø1''</t>
  </si>
  <si>
    <t>BUFTR032N6TS</t>
  </si>
  <si>
    <t>BOUCHON FEM TR NPT #6000 Ø1''1/4 - B16.11</t>
  </si>
  <si>
    <t>BUFTR032S6TS</t>
  </si>
  <si>
    <t>BOUCHON FEM TR SW #6000 Ø1''1/4</t>
  </si>
  <si>
    <t>BUFTR040N6TS</t>
  </si>
  <si>
    <t>BOUCHON FEM TR NPT #6000 Ø1''1/2 - B16.11</t>
  </si>
  <si>
    <t>BUFTR040S6TS</t>
  </si>
  <si>
    <t>BOUCHON FEM TR SW #6000 Ø1''1/2</t>
  </si>
  <si>
    <t>BUFTR050N3TS</t>
  </si>
  <si>
    <t>BUFTR050N6TS</t>
  </si>
  <si>
    <t>BOUCHON FEM TR NPT #6000 Ø2'' - B16.11</t>
  </si>
  <si>
    <t>BUM015HS</t>
  </si>
  <si>
    <t xml:space="preserve">BOUCHON MALE POUR SW Ø1/2''    </t>
  </si>
  <si>
    <t>BUM020SPS</t>
  </si>
  <si>
    <t>BUM025SGS</t>
  </si>
  <si>
    <t>BOUCHON MALE POUR SW  Ø1''</t>
  </si>
  <si>
    <t>BUMEGV020S6S</t>
  </si>
  <si>
    <t>BUMPROV0201S</t>
  </si>
  <si>
    <t>BOUCHON SPECIAL SOUDE 3/4'' COUDE BU</t>
  </si>
  <si>
    <t>BUMPROV032G1S</t>
  </si>
  <si>
    <t>BOUCHON SPECIAL VISSE POUR DDG 1''1/4</t>
  </si>
  <si>
    <t>BUMTH010N31M1</t>
  </si>
  <si>
    <t>BUMTH015N366S</t>
  </si>
  <si>
    <t>BUMTH015N36I3N</t>
  </si>
  <si>
    <t>BUMTH015N36TS</t>
  </si>
  <si>
    <t>BOUCHON MALE TH NPT 3/6000 Ø1/2''</t>
  </si>
  <si>
    <t>BUOBTU01540S1S</t>
  </si>
  <si>
    <t>BOUCHON D'OBTURATION 1/2''</t>
  </si>
  <si>
    <t>BUOBTUGV015GS</t>
  </si>
  <si>
    <t>BOUCHON D OBTURATION 1/2'' GV USE</t>
  </si>
  <si>
    <t>BUOBTUGV025PS</t>
  </si>
  <si>
    <t>BOUCHON D'OBTURATION 1'' GV USE</t>
  </si>
  <si>
    <t>BUOBTUGV050PS</t>
  </si>
  <si>
    <t>BOUCHON D'OBTURATION 2'' GV USE</t>
  </si>
  <si>
    <t>BUOBTUGV080GS</t>
  </si>
  <si>
    <t>BOUCHON D OBTURATION 3'' GV USE</t>
  </si>
  <si>
    <t>BUOPTUGV0106S</t>
  </si>
  <si>
    <t>BOUCHON D'OPTURATION Ø3/8'' GV USE</t>
  </si>
  <si>
    <t>BURAD153501IM2</t>
  </si>
  <si>
    <t>BOUCHON RADIO DEMONTABLE LG 30mm</t>
  </si>
  <si>
    <t>316L</t>
  </si>
  <si>
    <t>CD45040S32S</t>
  </si>
  <si>
    <t>COUDE 45° SW #3000 Ø1''1/2 - B16.11</t>
  </si>
  <si>
    <t>CD90008S32M3</t>
  </si>
  <si>
    <t>CD90010S3TS</t>
  </si>
  <si>
    <t>COUDE 90° SW #3000 Ø3/8'' - ASME B16-11</t>
  </si>
  <si>
    <t>CD90015N66S</t>
  </si>
  <si>
    <t>COUDE 90° F/F NPT #6000 Ø1/2'' - ASME B16-11</t>
  </si>
  <si>
    <t>CD90015S31S</t>
  </si>
  <si>
    <t>CD90020S61M1</t>
  </si>
  <si>
    <t>CD90025N6TS</t>
  </si>
  <si>
    <t>COUDE 90° F/F NPT #6000 Ø1'' - ASME B16-11</t>
  </si>
  <si>
    <t>CD90025S3JM3</t>
  </si>
  <si>
    <t>CD90040N6TS</t>
  </si>
  <si>
    <t>COUDE 90° F/F NPT #6000 Ø1''1/2 - ASME B16-11</t>
  </si>
  <si>
    <t>CD90040S32S</t>
  </si>
  <si>
    <t>CD90040S3KM3</t>
  </si>
  <si>
    <t>CD90050S32S</t>
  </si>
  <si>
    <t>DGTI1MN1</t>
  </si>
  <si>
    <t xml:space="preserve">DOIGT DE GANT </t>
  </si>
  <si>
    <t>DM00880SCY1M3</t>
  </si>
  <si>
    <t>1/2 MAMELON LISSE GAZ CYL. Ø1/4'' Sch.80S Lg.</t>
  </si>
  <si>
    <t>DM0137302COGM3</t>
  </si>
  <si>
    <t>1/2 MAMELON LISSE/GAZ CON Ø13,7 X 3,02 Lg.</t>
  </si>
  <si>
    <t>DM017232COGM3</t>
  </si>
  <si>
    <t>1/2 MAMELON LISSE/GAZ CON Ø17,2 X 3,2 Lg.</t>
  </si>
  <si>
    <t>DM017232NGM3</t>
  </si>
  <si>
    <t>1/2 MAMELON LISSE/NPT Ø17,2 X 3,2 Lg.</t>
  </si>
  <si>
    <t>DM021336CYGM3</t>
  </si>
  <si>
    <t>1/2 MAMELON LISSE/GAZ CYL Ø21,3 X 3,6 Lg.</t>
  </si>
  <si>
    <t>DM021336NG2N</t>
  </si>
  <si>
    <t>1/2 MAMELON LISSE/NPT Ø21,3 x 3,6</t>
  </si>
  <si>
    <t>DM021336NGS</t>
  </si>
  <si>
    <t>1/2 MAMELON Ø21,3 x 3,6 Lisse/NPT</t>
  </si>
  <si>
    <t>DM02580SN1M3</t>
  </si>
  <si>
    <t>1/2 MAMELON LISSE NPT Ø1'' Sch.80S</t>
  </si>
  <si>
    <t>DM02580TS</t>
  </si>
  <si>
    <t>1/2 MAMELON LISSE/NPT Ø1'' x Sch 80</t>
  </si>
  <si>
    <t>DM02694COGM3</t>
  </si>
  <si>
    <t>1/2 MAMELON LISSE / GAZ CON 26,9 X 4 Lg.</t>
  </si>
  <si>
    <t>DM02694CYGM3</t>
  </si>
  <si>
    <t>1/2 MAMELON LISSE / GAZ CYL 26,9 X 4 Lg.</t>
  </si>
  <si>
    <t>DM02694NGM2</t>
  </si>
  <si>
    <t>DM03370450COGM3</t>
  </si>
  <si>
    <t>DM0337045CYGM3</t>
  </si>
  <si>
    <t>1/2 MAMELON LISSE / GAZ CYL 33,7 x 4,5 Lg.</t>
  </si>
  <si>
    <t>DM033745NGM3</t>
  </si>
  <si>
    <t>DM033745NGS</t>
  </si>
  <si>
    <t>1/2 MAMELON Ø33,7 x 4,5 Lisse/NPT</t>
  </si>
  <si>
    <t>DM060356NGM3</t>
  </si>
  <si>
    <t>1/2 MAMELON LISSE / NPT 60,3 x 5,6 Lg.</t>
  </si>
  <si>
    <t>DM060356NGS</t>
  </si>
  <si>
    <t>1/2 MAMELON Ø60,3 x 5,6 Lisse/NPT</t>
  </si>
  <si>
    <t>DM08080SCO1M3</t>
  </si>
  <si>
    <t>1/2 MAMELON LISSE GAZ CO Ø3'' Sch.80S Lg.</t>
  </si>
  <si>
    <t>DM08080SN1M3</t>
  </si>
  <si>
    <t>1/2 MAMELON LISSE NPT Ø3'' Sch.80S Lg.</t>
  </si>
  <si>
    <t>DM10080SCO22N</t>
  </si>
  <si>
    <t>1/2  MAMELON L/M GAZ CON 4''  Sch. 80S</t>
  </si>
  <si>
    <t>DN008S31S</t>
  </si>
  <si>
    <t>DEMI-MANCHON SW #3000 Ø1/4''- B16.11</t>
  </si>
  <si>
    <t>DN015S31S</t>
  </si>
  <si>
    <t>DEMI-MANCHON SW #3000 Ø1/2''- B16.11</t>
  </si>
  <si>
    <t>DN020S31S</t>
  </si>
  <si>
    <t>DEMI-MANCHON SW #3000 Ø3/4''- B16.11</t>
  </si>
  <si>
    <t>DN025S31S</t>
  </si>
  <si>
    <t>DEMI-MANCHON SW #3000 Ø1''- B16.11</t>
  </si>
  <si>
    <t>INMF015008S32M3</t>
  </si>
  <si>
    <t>INMF015010S31M3</t>
  </si>
  <si>
    <t>INMF015010S32M3</t>
  </si>
  <si>
    <t>INMF020015S36S</t>
  </si>
  <si>
    <t>INSERT M/F SW #3000 Ø3/4'' x Ø1/2''</t>
  </si>
  <si>
    <t>INMF025010S3GM3</t>
  </si>
  <si>
    <t>INMF025020S3GM3</t>
  </si>
  <si>
    <t>INSERT M/F SW #3000 Ø1''x Ø3/4'' - B16.11</t>
  </si>
  <si>
    <t>INMF025020S3TS</t>
  </si>
  <si>
    <t>INMF040025S3TS</t>
  </si>
  <si>
    <t>INSERT M/F SW #3000 Ø1''1/2 x Ø1'' - B16.11</t>
  </si>
  <si>
    <t>INMF050015S3TS</t>
  </si>
  <si>
    <t>INMF050015S62M1</t>
  </si>
  <si>
    <t>MM00680SCO1S</t>
  </si>
  <si>
    <t>MAMELON M/M GAZ CON Ø1/8'' Sch.80S Lg.</t>
  </si>
  <si>
    <t>MM00880SN1S</t>
  </si>
  <si>
    <t>MAMELON M/M NPT Ø1/4'' Sch.80S Lg.</t>
  </si>
  <si>
    <t>MM01080SN2S</t>
  </si>
  <si>
    <t>MAMELON M/M NPT Ø3/8'' Sch.80S Lg.</t>
  </si>
  <si>
    <t>MM010STD04551S</t>
  </si>
  <si>
    <t xml:space="preserve">MAMELON DN10 UNF - STD 0455/E </t>
  </si>
  <si>
    <t>MM026755NTS</t>
  </si>
  <si>
    <t>MAMELON NPT/NPT Ø26,7 x 5,56</t>
  </si>
  <si>
    <t>MM033463NTS</t>
  </si>
  <si>
    <t>MAMELON NPT/NPT Ø33,4 x 6,35</t>
  </si>
  <si>
    <t>MM048350COGM3</t>
  </si>
  <si>
    <t>MAMELON M / M GAZ CON 48,3 x 5 Lg.</t>
  </si>
  <si>
    <t>MM048370NTS</t>
  </si>
  <si>
    <t>MAMELON NPT/NPT Ø48,3 x 7,01</t>
  </si>
  <si>
    <t>MMH008N6TS</t>
  </si>
  <si>
    <t>MAMELON MM HEX NPT #6000 1/4''</t>
  </si>
  <si>
    <t>MMH010N6TS</t>
  </si>
  <si>
    <t>MAMELON MM HEX NPT #6000 3/8''</t>
  </si>
  <si>
    <t>MMH015N6TS</t>
  </si>
  <si>
    <t>MAMELON MM HEX NPT #6000 1/2''</t>
  </si>
  <si>
    <t>MMH025N6TS</t>
  </si>
  <si>
    <t>MAMELON MM HEX NPT #6000 1''</t>
  </si>
  <si>
    <t>MN008S31M3</t>
  </si>
  <si>
    <t>MN010S31S</t>
  </si>
  <si>
    <t>MANCHON SW #3000 Ø3/8''- B16.11</t>
  </si>
  <si>
    <t>MN010S66S</t>
  </si>
  <si>
    <t>MN015N32S</t>
  </si>
  <si>
    <t>MN015N3TS</t>
  </si>
  <si>
    <t>MN015N66S</t>
  </si>
  <si>
    <t xml:space="preserve">MANCHON NPT #6000 Ø1/2'' - B16.11    </t>
  </si>
  <si>
    <t>MN015S31M1</t>
  </si>
  <si>
    <t>MANCHON SW #3000 Ø1/2''- B16.11</t>
  </si>
  <si>
    <t>MN015S3GM2-RGV</t>
  </si>
  <si>
    <t>MANCHON SW #3000 Ø1/2'' - B16.11 RGV</t>
  </si>
  <si>
    <t>MN020NS6TS</t>
  </si>
  <si>
    <t>MANCHON NPT/SW #6000 Ø3/4'' - B16.11</t>
  </si>
  <si>
    <t>MN020S36S</t>
  </si>
  <si>
    <t>MN020S3TS</t>
  </si>
  <si>
    <t>MN020S61M1</t>
  </si>
  <si>
    <t>MN025N6TS</t>
  </si>
  <si>
    <t>MANCHON NPT #6000 Ø1'' - B16.11</t>
  </si>
  <si>
    <t>MN025S3GS</t>
  </si>
  <si>
    <t>MN025S61M1</t>
  </si>
  <si>
    <t>MN040S32S</t>
  </si>
  <si>
    <t>MN050S32S</t>
  </si>
  <si>
    <t>MANCHON SW #3000 Ø2''- B16.11</t>
  </si>
  <si>
    <t>MN050S3TS</t>
  </si>
  <si>
    <t>MR025020S32M3</t>
  </si>
  <si>
    <t>MR025020S3TS</t>
  </si>
  <si>
    <t>PIQUAGEGV200IM2</t>
  </si>
  <si>
    <t>PIQUAGE GV LG 200mm - PIECE A</t>
  </si>
  <si>
    <t>RDFF025015N6TS</t>
  </si>
  <si>
    <t>REDUCTION FF NPT #6000 1'' x 1/2''</t>
  </si>
  <si>
    <t>RDMF040015N36TS</t>
  </si>
  <si>
    <t>REDUCTION MF NPT #3/6000 1''1/2 x 1/2''</t>
  </si>
  <si>
    <t>RDMF040025N36TS</t>
  </si>
  <si>
    <t>REDUCTION MF NPT #3/6000 1''1/2 x 1''</t>
  </si>
  <si>
    <t>RDMF050015N36TS</t>
  </si>
  <si>
    <t>REDUCTION MF NPT #3/6000 2'' x 1/2''</t>
  </si>
  <si>
    <t>RUFF010N3GM3</t>
  </si>
  <si>
    <t>RACCORD UNION F/F NPT #3000 Ø3/8''</t>
  </si>
  <si>
    <t>RUFF015CY3GM3</t>
  </si>
  <si>
    <t>RUFF015CYS312N</t>
  </si>
  <si>
    <t>RUFF015S313N</t>
  </si>
  <si>
    <t>RACCORD UNION F/F SW #3000 - Ø1/2'' - B16.11</t>
  </si>
  <si>
    <t>RUFF020CY3GM3</t>
  </si>
  <si>
    <t>RUFF020S31M3</t>
  </si>
  <si>
    <t>RUFF020S32M3</t>
  </si>
  <si>
    <t>RUFF020S3GM3</t>
  </si>
  <si>
    <t>RUFF025S3GM3</t>
  </si>
  <si>
    <t>RULF032N36S</t>
  </si>
  <si>
    <t>RACCORD UNION L/F NPT #3000 Ø1''1/4</t>
  </si>
  <si>
    <t>RUMF008COGM3</t>
  </si>
  <si>
    <t>RACCORD UNION M/F GAZ CON - Ø1/4''</t>
  </si>
  <si>
    <t>RUMF010NS3GM3</t>
  </si>
  <si>
    <t>RACCORD UNION M/F NPT x SW #3000 Ø3/8''</t>
  </si>
  <si>
    <t>RUMF010NS66S</t>
  </si>
  <si>
    <t>RACCORD UNION M-NPT / F-SW #6000 Ø3/8'' - B16.11</t>
  </si>
  <si>
    <t>RUMF015COS12N</t>
  </si>
  <si>
    <t>RACCORD UNION M GAZ Con. x F SW #3000 - Ø1/2''</t>
  </si>
  <si>
    <t>RUMF020NS3GM3</t>
  </si>
  <si>
    <t>RACCORD UNION M/F NPT x SW #3000 Ø3/4''- B16.11</t>
  </si>
  <si>
    <t>RUMF025COCYS3TS</t>
  </si>
  <si>
    <t>RACCORD UNION M/F GAZ CO x CYL Ø1''</t>
  </si>
  <si>
    <t>RUML008N32M3</t>
  </si>
  <si>
    <t>SW01000840S13N</t>
  </si>
  <si>
    <t>SW01000880S22C</t>
  </si>
  <si>
    <t xml:space="preserve">SWAGE NIPPLE 3/8'' x 1/4'' Sch.80S - MSS SP95 </t>
  </si>
  <si>
    <t>SW010008S312N</t>
  </si>
  <si>
    <t>SWAGE NIPPLE 3/8'' x 1/4''  #3000</t>
  </si>
  <si>
    <t>SW01500840SI2N</t>
  </si>
  <si>
    <t>SW01500840SI3N</t>
  </si>
  <si>
    <t>SW01500840SIS</t>
  </si>
  <si>
    <t>SW01501040S12N</t>
  </si>
  <si>
    <t xml:space="preserve">SWAGE NIPPLE 1/2'' x 3/8'' Sch.40S - MSS SP95 </t>
  </si>
  <si>
    <t>SW01501040S1S</t>
  </si>
  <si>
    <t>SW015010S312N</t>
  </si>
  <si>
    <t>SWAGE NIPPLE 1/2'' x 3/8''  #3000</t>
  </si>
  <si>
    <t>SW01540S01080S12C</t>
  </si>
  <si>
    <t xml:space="preserve">SWAGE NIPPLE 1/2'' Sch.40S x 3/8'' Sch.80S - MSS SP95 </t>
  </si>
  <si>
    <t>SW01540S01080S22C</t>
  </si>
  <si>
    <t>TAL01000880S12C</t>
  </si>
  <si>
    <t>TE AIR LIFT Ø3/8'' Sch.80S X Ø1/4'' Sch.80S</t>
  </si>
  <si>
    <t>TAL01000880S22C</t>
  </si>
  <si>
    <t>TAL01080S12C</t>
  </si>
  <si>
    <t>TE AIR LIFT Ø3/8'' Sch.80S</t>
  </si>
  <si>
    <t>TAL01540S00880S12C</t>
  </si>
  <si>
    <t>TE AIR LIFT Ø1/2'' Sch.40S X Ø1/4'' Sch.80S</t>
  </si>
  <si>
    <t>TAL01540S00880S22C</t>
  </si>
  <si>
    <t>TAL04001540S12C</t>
  </si>
  <si>
    <t>TE AIR LIFT Ø1''1/2 Sch.40S X Ø1/2'' Sch.40S</t>
  </si>
  <si>
    <t>TE008S31M3</t>
  </si>
  <si>
    <t>TE008S31S</t>
  </si>
  <si>
    <t>TE008S36S</t>
  </si>
  <si>
    <t>TE010S3TS</t>
  </si>
  <si>
    <t>TE010S61S</t>
  </si>
  <si>
    <t>TE015N66S</t>
  </si>
  <si>
    <t>TE015S31S</t>
  </si>
  <si>
    <t>TE015S32S</t>
  </si>
  <si>
    <t>TE020S31S</t>
  </si>
  <si>
    <t>TE020S32M3</t>
  </si>
  <si>
    <t>TE025S3JM3</t>
  </si>
  <si>
    <t>TE032S3JM3</t>
  </si>
  <si>
    <t>TE040S32S</t>
  </si>
  <si>
    <t>TE050S31S</t>
  </si>
  <si>
    <t>TE050S3TS</t>
  </si>
  <si>
    <t>TE EGAL SW #3000 Ø2'' - ASME B16-11</t>
  </si>
  <si>
    <t>TE050S61M1</t>
  </si>
  <si>
    <t>TER040025S32S</t>
  </si>
  <si>
    <t>TE REDUIT SW #3000 Ø1''1/2 x Ø1'' - B16.11</t>
  </si>
  <si>
    <t>TR015010S31M3</t>
  </si>
  <si>
    <t>TE REDUIT SW #3000 Ø1/2'' x Ø3/8'' - B16.11</t>
  </si>
  <si>
    <t>TR025015S36S</t>
  </si>
  <si>
    <t>X411TNI8</t>
  </si>
  <si>
    <t>X455RMRR</t>
  </si>
  <si>
    <t>RACCORD UNION F/F GAZ CYL #3000 Ø1/2'' - B16.11</t>
  </si>
  <si>
    <t>X455TETE</t>
  </si>
  <si>
    <t>TE REDUIT Ø3/4''x Ø1/2'' SW #3000</t>
  </si>
  <si>
    <t>X458TWSP</t>
  </si>
  <si>
    <t>X713TKKQ</t>
  </si>
  <si>
    <t>X713TKKU</t>
  </si>
  <si>
    <t>MANCHON RED SW #6000 Ø1'' x Ø1/2'' - B16.11</t>
  </si>
  <si>
    <t>X713TKKV</t>
  </si>
  <si>
    <t>Z4411527</t>
  </si>
  <si>
    <t>ADAPTATEUR DE CAPTEUR T° (sonde)</t>
  </si>
  <si>
    <t>Z713RU95</t>
  </si>
  <si>
    <t>BUOBTUGV020PS</t>
  </si>
  <si>
    <t>BOUCHON D'OBTURATION 3/4'' GV USE</t>
  </si>
  <si>
    <t>MN040LCB420163N</t>
  </si>
  <si>
    <t>MANCHON LISSE DN40 - STD7820 CB4201</t>
  </si>
  <si>
    <t>BUF040N31S</t>
  </si>
  <si>
    <t>BOUCHON FEM NPT #3000 Ø1''1/2 - B16-11</t>
  </si>
  <si>
    <t>BUFTR008S3TS</t>
  </si>
  <si>
    <t>BOUCHON FEM TR SW #3000 Ø1/4'' - B16-11</t>
  </si>
  <si>
    <t>BUFTR025S3TS</t>
  </si>
  <si>
    <t>BOUCHON FEM TR SW #3000 Ø1'' - B16-11</t>
  </si>
  <si>
    <t>BUFTR040S3TS</t>
  </si>
  <si>
    <t>BOUCHON FEM TR SW #3000 Ø1''1/2</t>
  </si>
  <si>
    <t>BUMPROV040G1S</t>
  </si>
  <si>
    <t>BOUCHON SPECIAL VISSE POUR DDG 1''1/2</t>
  </si>
  <si>
    <t>BUOBTUGV015HS-RGV</t>
  </si>
  <si>
    <t>BOUCHON D OBTURATION 1/2'' GV USE RGV</t>
  </si>
  <si>
    <t>BUOBTUGV080GS-RGV</t>
  </si>
  <si>
    <t>BOUCHON D OBTURATION 3'' GV USE RGV</t>
  </si>
  <si>
    <t>CD90015S3TS</t>
  </si>
  <si>
    <t>COUDE 90° SW #3000 Ø1/2'' - ASME B16-11</t>
  </si>
  <si>
    <t>DM00880SN1M3</t>
  </si>
  <si>
    <t>DM02694NGM3</t>
  </si>
  <si>
    <t>MM042450NGM3</t>
  </si>
  <si>
    <t>MAMELON M/M NPT 42,4 X 5 Lg.</t>
  </si>
  <si>
    <t>MN025S3GS-RGV</t>
  </si>
  <si>
    <t>MANCHON SW #3000 Ø1'' - B16.11 RGV</t>
  </si>
  <si>
    <t>MN065SN31S</t>
  </si>
  <si>
    <t>MANCHON SW x NPT #3000 Ø2''1/2 - B16.11 / STD6123</t>
  </si>
  <si>
    <t>TR040020S3TS</t>
  </si>
  <si>
    <t>TE REDUIT SW #3000 Ø1''1/2 x Ø3/4'' - ASME B16-11</t>
  </si>
  <si>
    <t>CD90008S3TS</t>
  </si>
  <si>
    <t>COUDE 90° SW #3000 Ø1/4'' - ASME B16-11</t>
  </si>
  <si>
    <t>MR025020S31M3</t>
  </si>
  <si>
    <t>BS015S36TS</t>
  </si>
  <si>
    <t>BS040S36TS</t>
  </si>
  <si>
    <t>BUF010STD04552S</t>
  </si>
  <si>
    <t xml:space="preserve">BOUCHON FEM DN10 UNF - STD 0455/E </t>
  </si>
  <si>
    <t>BUF015S3GM2-RGV</t>
  </si>
  <si>
    <t>BOUCHON FEM SW #3000 Ø1/2'' - B16.11 RGV</t>
  </si>
  <si>
    <t>BUF020N31S</t>
  </si>
  <si>
    <t>BOUCHON FEM NPT #3000 Ø3/4'' - B16-11</t>
  </si>
  <si>
    <t>BUFTR020S3TS</t>
  </si>
  <si>
    <t>BOUCHON FEM TR SW #3000 Ø3/4'' - B16-11</t>
  </si>
  <si>
    <t>BUM025SGS-RGV</t>
  </si>
  <si>
    <t>BOUCHON MALE POUR SW  Ø1'' RGV</t>
  </si>
  <si>
    <t>BUME015SGM2-RGV</t>
  </si>
  <si>
    <t>BOUCHON MALE EVIDE POUR SW Ø1/2'' RGV</t>
  </si>
  <si>
    <t>CD45015S3TS</t>
  </si>
  <si>
    <t>COUDE 45° SW #3000 Ø1/2'' - ASME B16-11</t>
  </si>
  <si>
    <t>CD45020S3TS</t>
  </si>
  <si>
    <t>COUDE 45° SW #3000 Ø3/4'' - ASME B16-11</t>
  </si>
  <si>
    <t>CD45025S3TS</t>
  </si>
  <si>
    <t>COUDE 45° SW #3000 Ø1'' - ASME B16-11</t>
  </si>
  <si>
    <t>CD45040S3TS</t>
  </si>
  <si>
    <t>COUDE 45° SW #3000 Ø1''1/2 - ASME B16-11</t>
  </si>
  <si>
    <t>DM01080SN1M3</t>
  </si>
  <si>
    <t>MN015S62S</t>
  </si>
  <si>
    <t>MANCHON SW #6000 Ø1/2''- B16.11</t>
  </si>
  <si>
    <t>MN040S3TS</t>
  </si>
  <si>
    <t>MN065SN32S</t>
  </si>
  <si>
    <t>MR050040S3TS</t>
  </si>
  <si>
    <t>MANCHON RED SW #3000 Ø2''xØ1''1/2 - B16.11</t>
  </si>
  <si>
    <t>RDFM025S01580SGM2R</t>
  </si>
  <si>
    <t>REDUCTION FM SW Ø1'' X BW Ø1/2'' Sch.80S RGV</t>
  </si>
  <si>
    <t>SW01501040S13N</t>
  </si>
  <si>
    <t>TE025S3TS</t>
  </si>
  <si>
    <t>TE040S3TS</t>
  </si>
  <si>
    <t>TE EGAL SW #3000 Ø1''1/2 - ASME B16-11</t>
  </si>
  <si>
    <t>TR015008S3TS</t>
  </si>
  <si>
    <t>TE REDUIT SW #3000 Ø1/2'' x Ø1/4'' - ASME B16-11</t>
  </si>
  <si>
    <t>TR025015S3TS</t>
  </si>
  <si>
    <t>TE REDUIT SW #3000 Ø1'' x Ø1/2'' - ASME B16-11</t>
  </si>
  <si>
    <t>TR025020S3TS</t>
  </si>
  <si>
    <t>TE REDUIT SW #3000 Ø1'' x Ø3/4'' - ASME B16-11</t>
  </si>
  <si>
    <t>TR040015S3TS</t>
  </si>
  <si>
    <t>TE REDUIT SW #3000 Ø1''1/2 x Ø1/2'' - ASME B16-11</t>
  </si>
  <si>
    <t>TR040025S3TS</t>
  </si>
  <si>
    <t>TE REDUIT SW #3000 Ø1''1/2 x Ø1'' - ASME B16-11</t>
  </si>
  <si>
    <t>BUF025N31S</t>
  </si>
  <si>
    <t>BOUCHON FEM NPT #3000 Ø1'' - B16-11</t>
  </si>
  <si>
    <t>BS015S36IM2-RGV</t>
  </si>
  <si>
    <t>BOSSAGE SW#3/6000 Ø1/2'' - B16.11 RGV</t>
  </si>
  <si>
    <t>BUF010N31S</t>
  </si>
  <si>
    <t>BOUCHON FEM NPT #3000 Ø3/8'' - B16-11</t>
  </si>
  <si>
    <t>BUF032N31S</t>
  </si>
  <si>
    <t>BOUCHON FEM NPT #3000 Ø1''1/4 - B16-11</t>
  </si>
  <si>
    <t>BUFTR015N3TS</t>
  </si>
  <si>
    <t>BUFTR020N3TS</t>
  </si>
  <si>
    <t>BUM015HS-RGV</t>
  </si>
  <si>
    <t>BOUCHON MALE POUR SW Ø1/2''    RGV</t>
  </si>
  <si>
    <t>DN010S3TS</t>
  </si>
  <si>
    <t>MN015S3TS</t>
  </si>
  <si>
    <t>MN020N3TS</t>
  </si>
  <si>
    <t>TE020S32S</t>
  </si>
  <si>
    <t>CD45015S31M3</t>
  </si>
  <si>
    <t>CD90020S3TS</t>
  </si>
  <si>
    <t>COUDE 90° SW #3000 Ø3/4'' - ASME B16-11</t>
  </si>
  <si>
    <t>INMF015008S36S</t>
  </si>
  <si>
    <t xml:space="preserve">INSERT M/F SW #3000 Ø1/2'' x Ø1/4''  </t>
  </si>
  <si>
    <t>MN025S36S</t>
  </si>
  <si>
    <t xml:space="preserve">MANCHON SW #3000 Ø1'' - B16.11    </t>
  </si>
  <si>
    <t>BUFTR015S3TS</t>
  </si>
  <si>
    <t>BOUCHON FEM TR SW #3000 Ø1/2'' - B16-11</t>
  </si>
  <si>
    <t>BUMTH015N3623N</t>
  </si>
  <si>
    <t>BUMTH015N36I2N</t>
  </si>
  <si>
    <t>TE015S3TS</t>
  </si>
  <si>
    <t>TE EGAL SW #3000 Ø1/2'' - ASME B16-11</t>
  </si>
  <si>
    <t>TE015S36S</t>
  </si>
  <si>
    <t>CD90025S31S</t>
  </si>
  <si>
    <t>MN008S3I3N</t>
  </si>
  <si>
    <t>CD90020S3GS</t>
  </si>
  <si>
    <t>RUFF020S32S</t>
  </si>
  <si>
    <t>RACCORD UNION F/F SW#3000 Ø3/4''</t>
  </si>
  <si>
    <t>TR025008S3TS</t>
  </si>
  <si>
    <t>TE REDUIT SW #3000 Ø1'' x Ø1/4'' - ASME B16-11</t>
  </si>
  <si>
    <t>DM00880SN1S</t>
  </si>
  <si>
    <t>1/2 MAMELON L/M NPT Ø1/4'' Sch.80S - Lg=100 mm</t>
  </si>
  <si>
    <t>CD90010S31M3</t>
  </si>
  <si>
    <t>CD90040S3TS</t>
  </si>
  <si>
    <t>COUDE 90° SW #3000 Ø1''1/2 - ASME B16-11</t>
  </si>
  <si>
    <t>MN015NS363N</t>
  </si>
  <si>
    <t>MN025S3TS</t>
  </si>
  <si>
    <t>BUFTR008N3TS</t>
  </si>
  <si>
    <t>BOUCHON FEM TR NPT #3000 Ø1/4'' - B16.11</t>
  </si>
  <si>
    <t>BUOBTUGV025GS</t>
  </si>
  <si>
    <t>BOUCHON D OBTURATION 1'' GV USE</t>
  </si>
  <si>
    <t>CD90008S61M3</t>
  </si>
  <si>
    <t>DM02580SN1S</t>
  </si>
  <si>
    <t>1/2 MAMELON L/M NPT Ø1'' Sch.80S - Lg=100 mm</t>
  </si>
  <si>
    <t>DM01580SN1S</t>
  </si>
  <si>
    <t>1/2 MAMELON L/M NPT Ø1/2'' Sch.80S - Lg=100 mm</t>
  </si>
  <si>
    <t>BUF010S36S</t>
  </si>
  <si>
    <t>BOUCHON FEM SW #3000  3/8''</t>
  </si>
  <si>
    <t>BUF015N31S</t>
  </si>
  <si>
    <t>BOUCHON FEM NPT #3000 Ø1/2'' - B16-11</t>
  </si>
  <si>
    <t>DN040S3TS</t>
  </si>
  <si>
    <t>BUFTR020N3M2N</t>
  </si>
  <si>
    <t>MN015LCB210563N</t>
  </si>
  <si>
    <t>MANCHON LISSE DN15 - STD7818 CB2105 détail 2</t>
  </si>
  <si>
    <t>BUF008N31S</t>
  </si>
  <si>
    <t>CD90025S36S</t>
  </si>
  <si>
    <t>COUDE 90° SW #3000 Ø1''</t>
  </si>
  <si>
    <t>MN006S31S</t>
  </si>
  <si>
    <t>MANCHON SW Ø1/8''</t>
  </si>
  <si>
    <t>MN020S32S</t>
  </si>
  <si>
    <t>MANCHON SW #3000 Ø3/4''- B16.11</t>
  </si>
  <si>
    <t>BUF008N36S</t>
  </si>
  <si>
    <t>MN015S31S</t>
  </si>
  <si>
    <t>TE025S31S</t>
  </si>
  <si>
    <t>CD90008S31M3</t>
  </si>
  <si>
    <t>TE015S3KM3</t>
  </si>
  <si>
    <t>MN025S31S</t>
  </si>
  <si>
    <t>INMF025015S36S</t>
  </si>
  <si>
    <t xml:space="preserve">INSERT M/F SW #3000 Ø1'' x Ø1/2''  </t>
  </si>
  <si>
    <t>TE025S36S</t>
  </si>
  <si>
    <t>CD90025S3TS</t>
  </si>
  <si>
    <t>MN008S31S</t>
  </si>
  <si>
    <t>MANCHON SW #3000 Ø1/4''- B16.11</t>
  </si>
  <si>
    <t>MN015S36S</t>
  </si>
  <si>
    <t xml:space="preserve">MANCHON SW #3000 Ø1/2'' - B16.11    </t>
  </si>
  <si>
    <t>CD90020S31S</t>
  </si>
  <si>
    <t>INMF015008S31M3</t>
  </si>
  <si>
    <t>DM021336NGM3</t>
  </si>
  <si>
    <t>1/2 MAMELON LISSE / NPT 21,3 x 3,6</t>
  </si>
  <si>
    <t>CD90050S31M3</t>
  </si>
  <si>
    <t>MN020S62M1</t>
  </si>
  <si>
    <t>TE020S3TS</t>
  </si>
  <si>
    <t>CD90015S31M3</t>
  </si>
  <si>
    <t>Minimum</t>
  </si>
  <si>
    <t>Maximum</t>
  </si>
  <si>
    <t>Type</t>
  </si>
  <si>
    <t>Nomenclature</t>
  </si>
  <si>
    <t>Statistique 1</t>
  </si>
  <si>
    <t>Statistique 2</t>
  </si>
  <si>
    <t>Statistique 3</t>
  </si>
  <si>
    <t>Z2CND17-12 RCCM M3306</t>
  </si>
  <si>
    <t>Fabrication</t>
  </si>
  <si>
    <t>Z2CN18-10 RCCM M3306</t>
  </si>
  <si>
    <t>Aucune</t>
  </si>
  <si>
    <t>Z2CND18-12N2 RCCM M3306</t>
  </si>
  <si>
    <t>Z2CN19-10N2 RCCM M3306</t>
  </si>
  <si>
    <t>Z2CN18-10 RCCM M3306 éd.2000/2002 - N1</t>
  </si>
  <si>
    <t>Z2CND17-12 RCCM M3306 - N2</t>
  </si>
  <si>
    <t>Z2CND17-12 RCCM M3306 - N3</t>
  </si>
  <si>
    <t>Z2CND17-12 RCCM M3306 - N1</t>
  </si>
  <si>
    <t>AL0150081M3</t>
  </si>
  <si>
    <t>ALLONGE Ø1/2'' x Ø1/4''</t>
  </si>
  <si>
    <t>Z2CN18-10 RCCM M3306 éd.2012 - N3</t>
  </si>
  <si>
    <t>Z2CN18-10 RCCM M3306 éd.2012 - N1</t>
  </si>
  <si>
    <t>Z2CN18.10  RCCM M3306 éd 2012 - N1</t>
  </si>
  <si>
    <t>1.4571/316Ti - EN/ASTM</t>
  </si>
  <si>
    <t>BS015SPEJM1</t>
  </si>
  <si>
    <t>BOSSAGE SPECIAL Ø 1/2'' SW</t>
  </si>
  <si>
    <t>Z2CND18-12N2 RCCM M3306 éd.2012 - N1</t>
  </si>
  <si>
    <t>BS020S361S</t>
  </si>
  <si>
    <t>304L - EN/ASTM</t>
  </si>
  <si>
    <t>BS040S361S</t>
  </si>
  <si>
    <t>BOSSAGE SW #3/6000 1''1/2 - B16-11</t>
  </si>
  <si>
    <t>304L EN/ASTM</t>
  </si>
  <si>
    <t>BS100B2M3</t>
  </si>
  <si>
    <t>BOSSAGE BW  4''</t>
  </si>
  <si>
    <t>A182 - F304L</t>
  </si>
  <si>
    <t>1.4307/304L - STD 0199 3N</t>
  </si>
  <si>
    <t>Inox 304L EN/ASTM</t>
  </si>
  <si>
    <t>Inox 316L EN/ASTM</t>
  </si>
  <si>
    <t>BUF015N62S</t>
  </si>
  <si>
    <t>316L - EN/ASTM</t>
  </si>
  <si>
    <t>BUF015S312N</t>
  </si>
  <si>
    <t>BOUCHON FEM SW #3000 Ø1/2''</t>
  </si>
  <si>
    <t>Z2CN18.10 STD0199 - 2N</t>
  </si>
  <si>
    <t>BUF015S31S</t>
  </si>
  <si>
    <t>BOUCHON FEM SW #3000  1/2''</t>
  </si>
  <si>
    <t>304L  ASTM / NF EN</t>
  </si>
  <si>
    <t>BUF040S313N</t>
  </si>
  <si>
    <t>BOUCHON FEM SW #3000 Ø1''1/2</t>
  </si>
  <si>
    <t>Z2CN18.10 STD 0199 - 3N</t>
  </si>
  <si>
    <t>BUF050N31M3</t>
  </si>
  <si>
    <t>Z2CN1810  RCCM M3306 N3</t>
  </si>
  <si>
    <t>BUFTR008N32S</t>
  </si>
  <si>
    <t>304L/1.4307 STD0199/H - 3N</t>
  </si>
  <si>
    <t>BUFTR010S31S</t>
  </si>
  <si>
    <t>BUFTR010S322C</t>
  </si>
  <si>
    <t>BOUCHON FEM TR SW #3000 Ø3/8''</t>
  </si>
  <si>
    <t>Z2CND17-12  STD0199 - 2C</t>
  </si>
  <si>
    <t>BUFTR010S6S</t>
  </si>
  <si>
    <t>A182 - F316L</t>
  </si>
  <si>
    <t>304L/1.4307 STD0199 - 2N</t>
  </si>
  <si>
    <t>BUFTR015N363N</t>
  </si>
  <si>
    <t>304L/1.4307 STD0199 - 3N</t>
  </si>
  <si>
    <t>BUFTR020S31S</t>
  </si>
  <si>
    <t>BUFTR025N32S</t>
  </si>
  <si>
    <t>BUFTR025S66S</t>
  </si>
  <si>
    <t>BUFTR050N312N</t>
  </si>
  <si>
    <t>Z2 CN 18-10   COGEMA  N2</t>
  </si>
  <si>
    <t>BUFTR050S312N</t>
  </si>
  <si>
    <t>BOUCHON FEM TR SW #3000 Ø2'' - ASME B16.11</t>
  </si>
  <si>
    <t>Z2CN18-10 STD0199 - 2N</t>
  </si>
  <si>
    <t>BUM010S1M3</t>
  </si>
  <si>
    <t>Z2CN18-10 RCCM M3306 éd 2012 - N3</t>
  </si>
  <si>
    <t>304L - EN/ASTM - NC - RETDC 3981/J</t>
  </si>
  <si>
    <t xml:space="preserve">304L - EN/ASTM </t>
  </si>
  <si>
    <t>304L - NF-EN / ASTM - NC - RETDC 3981/J</t>
  </si>
  <si>
    <t>316L/1.4404 STD0199 - 2N</t>
  </si>
  <si>
    <t>316L/1.4404 STD0199 - 3N</t>
  </si>
  <si>
    <t>304L - ASTM</t>
  </si>
  <si>
    <t>BUMTH020CY6S</t>
  </si>
  <si>
    <t>BOUCHON MALE TH GAZ CYL  3/4''</t>
  </si>
  <si>
    <t>1.4307/304L EN 10088-3 NON CLASSE</t>
  </si>
  <si>
    <t>BUMTH025CO6S</t>
  </si>
  <si>
    <t>BOUCHON MALE TH BSP 1''</t>
  </si>
  <si>
    <t>304L ASTM</t>
  </si>
  <si>
    <t>304L - NF-EN / ASTM - NC - RETDC 3981/K</t>
  </si>
  <si>
    <t>Z2CN18-10 RCCM M3301 éd.2012 - N3</t>
  </si>
  <si>
    <t>CD45025S31S</t>
  </si>
  <si>
    <t>316L - ASTM</t>
  </si>
  <si>
    <t>CD45050S31S</t>
  </si>
  <si>
    <t>CD90006S31S</t>
  </si>
  <si>
    <t>COUDE 90° SW #3000 Ø1/8''</t>
  </si>
  <si>
    <t>CD90006S36S</t>
  </si>
  <si>
    <t>Z2CND17-12 RCCM M3301 éd.2012 - N3</t>
  </si>
  <si>
    <t>CD90008S36S</t>
  </si>
  <si>
    <t>CD90010S31S</t>
  </si>
  <si>
    <t>CD90010S32S</t>
  </si>
  <si>
    <t>CD90010S61S</t>
  </si>
  <si>
    <t>CD90010S62S</t>
  </si>
  <si>
    <t>CD90015N61S</t>
  </si>
  <si>
    <t>COUDE 90° NPT #6000 Ø1/2'' - B16.11</t>
  </si>
  <si>
    <t>CD90015S31M1</t>
  </si>
  <si>
    <t>Z2CN18-10 RCCM M3301 éd.2012 - N1</t>
  </si>
  <si>
    <t>CD90015S32S</t>
  </si>
  <si>
    <t>CD90015S61S</t>
  </si>
  <si>
    <t>CD90020S31M1</t>
  </si>
  <si>
    <t>Z2CN18-10  RCCM M3301 éd.2012 - N1</t>
  </si>
  <si>
    <t>CD90020S31M3</t>
  </si>
  <si>
    <t>Z2CN18.10  RCCM M3301 éd 2012 - N3</t>
  </si>
  <si>
    <t>Z2CN18.10  RCCM M3301 éd 2012 - N1</t>
  </si>
  <si>
    <t>CD90025S31M1</t>
  </si>
  <si>
    <t>Z2CN18-10 RCCM M3301 éd 2012 - N3</t>
  </si>
  <si>
    <t>CD90025S32S</t>
  </si>
  <si>
    <t>CD90032S31S</t>
  </si>
  <si>
    <t>CD90040N66S</t>
  </si>
  <si>
    <t>CD90040S31S</t>
  </si>
  <si>
    <t>CD90050S31S</t>
  </si>
  <si>
    <t>DGT1M1</t>
  </si>
  <si>
    <t>DGT1M3</t>
  </si>
  <si>
    <t>DGT6S</t>
  </si>
  <si>
    <t>1.4307  EN 10088-3 / EN 10272</t>
  </si>
  <si>
    <t>DM00840SN2S</t>
  </si>
  <si>
    <t>1/2 MAMELON L/M NPT Ø1/4'' Sch.40S Lg.</t>
  </si>
  <si>
    <t>316L NF-EN / ASTM</t>
  </si>
  <si>
    <t>Z2CN18-10 RCCM M3304 éd.2012 - N3</t>
  </si>
  <si>
    <t>1.4301 - 1.4306 // EN 10216-5</t>
  </si>
  <si>
    <t>Z2CND17-12 RCCM M3304 éd.2012 - N3</t>
  </si>
  <si>
    <t>DM00880SN2S</t>
  </si>
  <si>
    <t>1/2 MAMELON L/M NPT Ø3/8'' Sch.80S Lg.</t>
  </si>
  <si>
    <t>DM01080SCO1S</t>
  </si>
  <si>
    <t>1/2 MAMELON L/M GAZ CON Ø3/8'' Sch.80S Lg.</t>
  </si>
  <si>
    <t>304L  NF-EN / ASTM</t>
  </si>
  <si>
    <t>DM01540SN1M3</t>
  </si>
  <si>
    <t>1/2 MAMELON LISSE NPT Ø1/2'' Sch.40S</t>
  </si>
  <si>
    <t>DM01580SCO1M3</t>
  </si>
  <si>
    <t>1/2 MAMELON Ø1/2'' Sch.80S Gaz Conique</t>
  </si>
  <si>
    <t>DM01580SCO1S</t>
  </si>
  <si>
    <t>1/2 MAMELON L/M GAZ CON Ø1/2'' Sch.80S Lg.</t>
  </si>
  <si>
    <t>304L NF-EN / ASTM</t>
  </si>
  <si>
    <t>DM01580SN2S</t>
  </si>
  <si>
    <t>1/2 MAMELON L/M NPT Ø1/2'' Sch.80S Lg.</t>
  </si>
  <si>
    <t>DM02080SCO1S</t>
  </si>
  <si>
    <t>1/2 MAMELON L/M GAZ CON Ø3/4'' Sch.80S Lg.</t>
  </si>
  <si>
    <t>DM02080SCO2S</t>
  </si>
  <si>
    <t xml:space="preserve">1.4404 EN 10216-5 </t>
  </si>
  <si>
    <t>DM02580SCO1M3</t>
  </si>
  <si>
    <t>1/2 MAMELON Ø1'' Sch.80S Gaz Conique</t>
  </si>
  <si>
    <t>DM02580SN2S</t>
  </si>
  <si>
    <t>1/2 MAMELON L/M NPT Ø1'' Sch.80S Lg.</t>
  </si>
  <si>
    <t>DM040160CO1S</t>
  </si>
  <si>
    <t>1/2 MAMELON L/M GAZ Con. Ø1''1/2 Sch.160 Lg.</t>
  </si>
  <si>
    <t>304L EN 10216-5</t>
  </si>
  <si>
    <t>DM04040SCO12N</t>
  </si>
  <si>
    <t>1/2 MAMELON L/M GAZ CON Ø1''1/2 Sch.40S Lg.</t>
  </si>
  <si>
    <t>304L/1.4306 EN 10216-5 STD 0196 - 2N</t>
  </si>
  <si>
    <t>DM04080SCO12N</t>
  </si>
  <si>
    <t>1/2 MAMELON L/M GAZ CON Ø1''1/2 Sch.80S Lg.</t>
  </si>
  <si>
    <t>DM04080SCY1S</t>
  </si>
  <si>
    <t>1/2 MAMELON L/M GAZ CYL Ø1''1/2 Sch.80S Lg.</t>
  </si>
  <si>
    <t>DM050080S1M3</t>
  </si>
  <si>
    <t>DM050080SN1M3</t>
  </si>
  <si>
    <t>DM05080SCO1S</t>
  </si>
  <si>
    <t>1/2 MAMELON L/M GAZ CON Ø2'' Sch.80S Lg.</t>
  </si>
  <si>
    <t>DM05080SN2M3</t>
  </si>
  <si>
    <t>DM06580SCO1S</t>
  </si>
  <si>
    <t>1/2 MAMELON L/M GAZ CON Ø2''1/2 Sch.80S Lg.</t>
  </si>
  <si>
    <t>DM08080SCY1S</t>
  </si>
  <si>
    <t>1/2 MAMELON L/M GAZ CYL Ø3'' Sch.80S Lg.</t>
  </si>
  <si>
    <t>DM10080SCO1S</t>
  </si>
  <si>
    <t>1/2 MAMELON L/M GAZ CON Ø4'' Sch.80S Lg.</t>
  </si>
  <si>
    <t>316L / 1.4404 EN 10216-5 STD0196 - 2N</t>
  </si>
  <si>
    <t>DM10080SCO2S</t>
  </si>
  <si>
    <t>316L  NF-EN / ASTM</t>
  </si>
  <si>
    <t>DN020CY36S</t>
  </si>
  <si>
    <t>DEMI MANCHON GAZ CYL #3000  3/4''</t>
  </si>
  <si>
    <t>1.4307 EN 10088-3</t>
  </si>
  <si>
    <t>ECR0401M1</t>
  </si>
  <si>
    <t>ECROU    1''1/2</t>
  </si>
  <si>
    <t>Z2CN1810  RCCM M3306 N1</t>
  </si>
  <si>
    <t>ECR0501M1</t>
  </si>
  <si>
    <t>ECROU    2''</t>
  </si>
  <si>
    <t>NULL</t>
  </si>
  <si>
    <t>INMF015008S33S</t>
  </si>
  <si>
    <t>INMF025010S36S</t>
  </si>
  <si>
    <t xml:space="preserve">INSERT M/F SW #3000 Ø1'' x Ø3/8''  </t>
  </si>
  <si>
    <t>INMF025015S62M1</t>
  </si>
  <si>
    <t>INSERT M/F SW #6000 Ø1'' x Ø1/2'' type 1 - B16.11</t>
  </si>
  <si>
    <t>Z2CND17-12  RCCM  M3306 éd.2012 - N1</t>
  </si>
  <si>
    <t>Z2CND17.12  RCCM M3306 éd 2012 - N1</t>
  </si>
  <si>
    <t>MM00880SLG100NL1M3</t>
  </si>
  <si>
    <t>MAMELON M/M NPT Ø1/4'' Sch.80S Lg.100</t>
  </si>
  <si>
    <t>Z2CN18.10  RCCM M3304 éd.2012 N3</t>
  </si>
  <si>
    <t>MM015160N1S</t>
  </si>
  <si>
    <t>MAMELON M/M NPT Ø1/2'' Sch.160 Lg.</t>
  </si>
  <si>
    <t>MM015160N2S</t>
  </si>
  <si>
    <t>MM05080SN2M3</t>
  </si>
  <si>
    <t>MAMELON M/M NPT Ø2'' Sch.80S Lg.</t>
  </si>
  <si>
    <t>MN008ODS32S</t>
  </si>
  <si>
    <t>MANCHON SW #3000 Ø1/4''OD</t>
  </si>
  <si>
    <t>316L - A479</t>
  </si>
  <si>
    <t>MN008S36S</t>
  </si>
  <si>
    <t>MANCHON SW #3000 Ø1/4''</t>
  </si>
  <si>
    <t>MN010S32M1</t>
  </si>
  <si>
    <t>Z2CND17-12 RCCM M3306 éd.2012 -N1</t>
  </si>
  <si>
    <t>MN010S32S</t>
  </si>
  <si>
    <t>316L EN/ASTM</t>
  </si>
  <si>
    <t>MN010S36S</t>
  </si>
  <si>
    <t>MN010S61M1</t>
  </si>
  <si>
    <t>1.4307 EN 10272 STD0199 - 3N</t>
  </si>
  <si>
    <t>F316L - ASTM A182</t>
  </si>
  <si>
    <t>MN015N36S</t>
  </si>
  <si>
    <t xml:space="preserve">MANCHON NPT #3000 Ø1/2'' - B16.11    </t>
  </si>
  <si>
    <t>Z2CN18-10 RCCM M3306 éd.2012 -N1</t>
  </si>
  <si>
    <t>MN015S32S</t>
  </si>
  <si>
    <t>MN015S363N</t>
  </si>
  <si>
    <t>MANCHON F/F SW #3000 - Ø1/2'' - B16.11</t>
  </si>
  <si>
    <t>MN015S62M1</t>
  </si>
  <si>
    <t>MN020S31M1</t>
  </si>
  <si>
    <t>MN020S31S</t>
  </si>
  <si>
    <t>MANCHON SW #3000 Ø3/4'' - B16-11</t>
  </si>
  <si>
    <t>Z2CND17-12  RCCM M3306 éd.2012 - N1</t>
  </si>
  <si>
    <t>MN020S62S</t>
  </si>
  <si>
    <t>MANCHON SW #6000 Ø3/4''- B16.11</t>
  </si>
  <si>
    <t>MN025S32S</t>
  </si>
  <si>
    <t>MANCHON SW #3000 Ø1''- B16.11</t>
  </si>
  <si>
    <t>Z2CN18-10 RCCM M3306 éd 2012 - N1</t>
  </si>
  <si>
    <t>MN025S62M1</t>
  </si>
  <si>
    <t>Z2CND17-12 RCCM  M3306 éd.2012 - N1</t>
  </si>
  <si>
    <t>MN032S31S</t>
  </si>
  <si>
    <t>MN040S312C</t>
  </si>
  <si>
    <t>1.4307 STD0199 - 2C</t>
  </si>
  <si>
    <t>MN040S31S</t>
  </si>
  <si>
    <t>MN040S322C</t>
  </si>
  <si>
    <t>1.4404 STD0199 - 2C</t>
  </si>
  <si>
    <t>MN040S363N</t>
  </si>
  <si>
    <t>MANCHON F/F SW #3000 - Ø1''1/2 - B16.11</t>
  </si>
  <si>
    <t>MN050S32M3</t>
  </si>
  <si>
    <t>MR008006S36S</t>
  </si>
  <si>
    <t>MR020015S62S</t>
  </si>
  <si>
    <t>MANCHON REDUIT SW #6000 Ø3/4'' x 1/2''- B16.11</t>
  </si>
  <si>
    <t>MR025008S31S</t>
  </si>
  <si>
    <t>MR040020S31M3</t>
  </si>
  <si>
    <t>MR05080254S3CS</t>
  </si>
  <si>
    <t>MANCHON REDUIT SW Ø50.8 x Ø25.4</t>
  </si>
  <si>
    <t>OLIF020S31M1</t>
  </si>
  <si>
    <t>OLIVE FEM SW #3000 Ø3/4''- B16.11</t>
  </si>
  <si>
    <t>OLIF040S31M1</t>
  </si>
  <si>
    <t>OLIVE FEM SW #3000 Ø1''1/2- B16.11</t>
  </si>
  <si>
    <t>OLIF050S31M1</t>
  </si>
  <si>
    <t>OLIVE FEM SW #3000 Ø2''- B16.11</t>
  </si>
  <si>
    <t>RUFF006CYS36S</t>
  </si>
  <si>
    <t>RACCORD UNION F/F GAZ CYL x SW #3000 Ø1/8''</t>
  </si>
  <si>
    <t>RUFF008NS36S</t>
  </si>
  <si>
    <t>RACCORD UNION F/F  NPT x SW #3000 Ø1/4'' - B16.11</t>
  </si>
  <si>
    <t>1.4307 EN 10272 STD0199[J] - 2N</t>
  </si>
  <si>
    <t>RUFF015N36S</t>
  </si>
  <si>
    <t>RACCORD UNION F/F  NPT #3000 Ø1/2'' - B16.11</t>
  </si>
  <si>
    <t>1.4307 EN 10272 STD0199[J] - 3N</t>
  </si>
  <si>
    <t>RUFF020S31M1</t>
  </si>
  <si>
    <t>RUFF040CY6S</t>
  </si>
  <si>
    <t>Raccord Union F/F Gaz Cylindrique 1''1/2</t>
  </si>
  <si>
    <t>304L / 1.4307 EN 10272</t>
  </si>
  <si>
    <t>RUFF040S31M3</t>
  </si>
  <si>
    <t>RUFF050S31M1</t>
  </si>
  <si>
    <t xml:space="preserve">304L EN/ASTM </t>
  </si>
  <si>
    <t>RULL0102S</t>
  </si>
  <si>
    <t>RACCORD UNION BW L/L Ø3/8''</t>
  </si>
  <si>
    <t>RULM008CO32M3</t>
  </si>
  <si>
    <t>RULM008CO62N</t>
  </si>
  <si>
    <t>RACCORD UNION L/M GAZ CON. #3000 1/4''</t>
  </si>
  <si>
    <t>1.4404 STD0199 - 2N</t>
  </si>
  <si>
    <t>RULM025CO63N</t>
  </si>
  <si>
    <t>RACCORD UNION L/M  Gaz Conique    1''</t>
  </si>
  <si>
    <t>304L 1.4307 STD0199 3N</t>
  </si>
  <si>
    <t>RUMF008NS36S</t>
  </si>
  <si>
    <t>RACCORD UNION M/F NPT x SW #3000 Ø1/4'' - B16.11</t>
  </si>
  <si>
    <t>1.4307 EN 1088-3 STD0199[J] - 2N</t>
  </si>
  <si>
    <t>RUMF015N36S</t>
  </si>
  <si>
    <t>RACCORD UNION M/F  NPT #3000 Ø1/2'' - B16.11</t>
  </si>
  <si>
    <t>RUMF015NS36S</t>
  </si>
  <si>
    <t>RACCORD UNION M-NPT / F-SW #3000 Ø1/2'' - B16.11</t>
  </si>
  <si>
    <t>RUMF025COCY6S</t>
  </si>
  <si>
    <t>RACCORD UNION M/F BSP 1''</t>
  </si>
  <si>
    <t>RUMF080CY6S</t>
  </si>
  <si>
    <t>Raccord Union M/F Gaz Cylindrique 3''</t>
  </si>
  <si>
    <t>RUML020N32M3</t>
  </si>
  <si>
    <t>RACCORD UNION L/M NPT #3000 Ø3/4''</t>
  </si>
  <si>
    <t>SIEF040S31M1</t>
  </si>
  <si>
    <t>SIEGE FEM SW #3000 Ø1''1/2- B16.11</t>
  </si>
  <si>
    <t>SIEF050S31M1</t>
  </si>
  <si>
    <t>SIEGE FEM SW #3000 Ø2''- B16.11</t>
  </si>
  <si>
    <t>1.4307/304L - EN 10272</t>
  </si>
  <si>
    <t>1.4404/316L - STD 0199 2C</t>
  </si>
  <si>
    <t>1.4307 STD0199 2N</t>
  </si>
  <si>
    <t>SW010008S31S</t>
  </si>
  <si>
    <t>304L  ASTM</t>
  </si>
  <si>
    <t>SW015008S313N</t>
  </si>
  <si>
    <t>SW015008S31S</t>
  </si>
  <si>
    <t>1.4307/304L - STD 0199 2N</t>
  </si>
  <si>
    <t>SW015010S31S</t>
  </si>
  <si>
    <t>1.4307/304L - STD 0199 2C</t>
  </si>
  <si>
    <t>Z2CN18-10 RCCM M3301 éd. 2012 - N3</t>
  </si>
  <si>
    <t>TE010S31S</t>
  </si>
  <si>
    <t>TE010S32S</t>
  </si>
  <si>
    <t>TE010S62S</t>
  </si>
  <si>
    <t>TE040S31S</t>
  </si>
  <si>
    <t>Z2CN18-10 RCCM M3301 éd. 2012 - N1</t>
  </si>
  <si>
    <t>TR008006S31S</t>
  </si>
  <si>
    <t>TE REDUIT SW #3000 Ø1/4'' x Ø1/8'' - B16.11</t>
  </si>
  <si>
    <t>TR015008S31M3</t>
  </si>
  <si>
    <t>TE REDUIT SW #3000 Ø1/2'' x Ø1/4'' - B16.11</t>
  </si>
  <si>
    <t>TR015008S61M3</t>
  </si>
  <si>
    <t>TE REDUIT SW #6000 Ø1/2'' x Ø1/4'' - B16.11</t>
  </si>
  <si>
    <t>TR020008S32M3</t>
  </si>
  <si>
    <t>Z2CND17-12 RCCM M3301 éd. 2012 - N3</t>
  </si>
  <si>
    <t>TR020015S31M3</t>
  </si>
  <si>
    <t>TR040015S31M3</t>
  </si>
  <si>
    <t>TE REDUIT SW #3000 Ø1'' 1/2 x Ø1/2'' - B16.11</t>
  </si>
  <si>
    <t>Z2CND18-12N2 RCCM  M3306 éd.12+Mod 13/14/15 N1</t>
  </si>
  <si>
    <t>X453303Q</t>
  </si>
  <si>
    <t>BUSE D'ASPERSION EAS Ø1'' BSP ANGLE DE JET 70°</t>
  </si>
  <si>
    <t>X455TFR4</t>
  </si>
  <si>
    <t>Z2CN18-10 RCCM M3306 éd.12+Mod 13/14/15 N1</t>
  </si>
  <si>
    <t>Z2CND18-12N2 RCCM M3306 éd.12+Mod 13/14/15-N1</t>
  </si>
  <si>
    <t>Z2CN18-10 RCCM M3306 éd 2012+mod 2015 - N1</t>
  </si>
  <si>
    <t>AL020015LG130GM3</t>
  </si>
  <si>
    <t>ALLONGE Ø3/4'' x Ø1/2'' LG 130</t>
  </si>
  <si>
    <t>P265GH RCCM M1122 éd.2012 - N3</t>
  </si>
  <si>
    <t>BS015CYKM3</t>
  </si>
  <si>
    <t>BOSSAGE GAZ CYL Ø1/2''</t>
  </si>
  <si>
    <t>A48AP RCCM M1122 N3</t>
  </si>
  <si>
    <t>BS015GM3</t>
  </si>
  <si>
    <t>BOSSAGE 1/2''  PLAN CLIENT</t>
  </si>
  <si>
    <t>A105 AMENDE</t>
  </si>
  <si>
    <t>BS015W220IM2</t>
  </si>
  <si>
    <t>BOSSAGE SW Ø1/2'' CLOSER SIR/ARE</t>
  </si>
  <si>
    <t>P295GH  RCCM  M1122 éd. 2012 N2 - RETDC 1583/O</t>
  </si>
  <si>
    <t>BS020S36TS</t>
  </si>
  <si>
    <t>BS025CY36TS</t>
  </si>
  <si>
    <t>BOSSAGE BSP #3/6000 Ø1''</t>
  </si>
  <si>
    <t>A105 ASTM AMENDE</t>
  </si>
  <si>
    <t>BS025S36TS</t>
  </si>
  <si>
    <t>BS025W222IM2</t>
  </si>
  <si>
    <t>BOSSAGE SW Ø1'' CLOSER VVP</t>
  </si>
  <si>
    <t>BUF015N3TS</t>
  </si>
  <si>
    <t>BOUCHON FEM NPT #3000 Ø1/2'' - B16.11</t>
  </si>
  <si>
    <t>A105 - ASTM</t>
  </si>
  <si>
    <t>BUF015S6GM2-RGV</t>
  </si>
  <si>
    <t>BOUCHON FEM SW #6000 Ø1/2'' - B16.11 RGV</t>
  </si>
  <si>
    <t>BUF040S3G2N</t>
  </si>
  <si>
    <t>BOUCHON FEM SW#3000 Ø1''1/2 - B16.11</t>
  </si>
  <si>
    <t>P265GH STD7107 - 2N</t>
  </si>
  <si>
    <t>BUFTR015CY3TS</t>
  </si>
  <si>
    <t>BOUCHON FEM TR BSP 3000 Ø1/2''</t>
  </si>
  <si>
    <t>P295GH - STD 7107 2N</t>
  </si>
  <si>
    <t>P295GH - STD 7107 3N</t>
  </si>
  <si>
    <t xml:space="preserve">A105 </t>
  </si>
  <si>
    <t>BUFTR050S3TS</t>
  </si>
  <si>
    <t>BOUCHON FEM TR SW #3000 Ø2'' - B16-11</t>
  </si>
  <si>
    <t>BUM015GM3</t>
  </si>
  <si>
    <t>BOUCHON MALE Ø1/2'' PLAN CLIENT</t>
  </si>
  <si>
    <t>P295GH EN-10273 / A105 ASTM</t>
  </si>
  <si>
    <t>A350LF2 - ASTM</t>
  </si>
  <si>
    <t>BUM025GS-RGV</t>
  </si>
  <si>
    <t>BUMTH025CY36TS</t>
  </si>
  <si>
    <t>BOUCHON MALE TH BSP 3/6000 Ø1''</t>
  </si>
  <si>
    <t>P265GH RCC-M M1122 éd 2016 - N3</t>
  </si>
  <si>
    <t>BUOBTUGB080GS-RGV</t>
  </si>
  <si>
    <t>BOUCHON D'OBTURATION 3'' GV USE RGV</t>
  </si>
  <si>
    <t>P265GH EN 10273 - RETDC 3983/I</t>
  </si>
  <si>
    <t>P295GH EN 10273 - RETDC 3983/I</t>
  </si>
  <si>
    <t>BUOBTUGV050GS</t>
  </si>
  <si>
    <t>BOUCHON D OBTURATION 2'' GV USE</t>
  </si>
  <si>
    <t>P295GH RCCM M1122 éd.2012 N2 - RETDC 1583/O</t>
  </si>
  <si>
    <t>A105 ASTM / Similaire 280GH EN 10222-2</t>
  </si>
  <si>
    <t>CD45032S3TS</t>
  </si>
  <si>
    <t>COUDE 45° SW #3000 Ø1''1/4 - ASME B16-11</t>
  </si>
  <si>
    <t>CD90015N3TS</t>
  </si>
  <si>
    <t>COUDE 90° F/F NPT #3000 Ø1/2'' - ASME B16-11</t>
  </si>
  <si>
    <t>CD90015N6TS</t>
  </si>
  <si>
    <t>CD90015S3JM3</t>
  </si>
  <si>
    <t>A42AP RCCM M1122bis éd.2012 - N3</t>
  </si>
  <si>
    <t>A48AP RCCM M1122bis éd.2012 - N3</t>
  </si>
  <si>
    <t>P265GH EN-10273 / A105 ASTM</t>
  </si>
  <si>
    <t>CD90020S3KM3</t>
  </si>
  <si>
    <t>CD90032S3GS</t>
  </si>
  <si>
    <t>CD90032S3TS</t>
  </si>
  <si>
    <t>COUDE 90° SW #3000 Ø1''1/4 - ASME B16-11</t>
  </si>
  <si>
    <t>A105</t>
  </si>
  <si>
    <t>CD90050S3GS</t>
  </si>
  <si>
    <t>CD90065S3TS</t>
  </si>
  <si>
    <t>COUDE 90° SW #3000 Ø2''1/2 - ASME B16-11</t>
  </si>
  <si>
    <t>DM0137302COGM2</t>
  </si>
  <si>
    <t>P265GH RCCM M1143 éd.2012 - N3</t>
  </si>
  <si>
    <t>P265GH RCCM M1143 éd. 2012  N3</t>
  </si>
  <si>
    <t>DM021336COGM3</t>
  </si>
  <si>
    <t>P265GH EN 10216-2 STD7121 - 2N</t>
  </si>
  <si>
    <t>P265GH EN 10216-2</t>
  </si>
  <si>
    <t>A106 - ASTM</t>
  </si>
  <si>
    <t>DM026932CYGS</t>
  </si>
  <si>
    <t>1/2 MAMELON   26,9 x 3,2 Lisse/Fileté Gaz Cyl.</t>
  </si>
  <si>
    <t>P265GH  EN 10216-2</t>
  </si>
  <si>
    <t>P265GH  RCCM  M1143  éd. 2012  N2</t>
  </si>
  <si>
    <t>DM0334455TS</t>
  </si>
  <si>
    <t>1/2 MAMELON LISSE/NPT 33.4 x 4.55</t>
  </si>
  <si>
    <t>DM042450CYGS</t>
  </si>
  <si>
    <t>1/2 MAMELON   42,4 x 5 Lisse/Fileté Gaz Cyl.</t>
  </si>
  <si>
    <t>DM04835CYGM3</t>
  </si>
  <si>
    <t>1/2 MAMELON LISSE / GAZ CYL 48,3 X 5 Lg.</t>
  </si>
  <si>
    <t>DN015N3TS</t>
  </si>
  <si>
    <t>DN015S3I2N</t>
  </si>
  <si>
    <t>P265GH STD 6584 classe 2N</t>
  </si>
  <si>
    <t>DN025N3TS</t>
  </si>
  <si>
    <t>INMF015008S3TS</t>
  </si>
  <si>
    <t>A105 - ASTM // P245GH - EN 10222-2</t>
  </si>
  <si>
    <t>INMF020015S3IM3</t>
  </si>
  <si>
    <t>P295GH RCCM M1122 éd.2012 - N3</t>
  </si>
  <si>
    <t>INMF050020S3GS</t>
  </si>
  <si>
    <t>INSERT MF S/W #3000 Ø2'' x Ø3/4'' - B16.11</t>
  </si>
  <si>
    <t>INMF050032S3GS</t>
  </si>
  <si>
    <t>INSERT M/F SW #3000 Ø2'' xØ1''1/4 - B16.11</t>
  </si>
  <si>
    <t>MM017223NGS</t>
  </si>
  <si>
    <t>MAMELON M/M FILETE NPT 17,2 x 2,3 Lg 100</t>
  </si>
  <si>
    <t>P265GH  EN  10216-2</t>
  </si>
  <si>
    <t>MM021336COGM3</t>
  </si>
  <si>
    <t>MAMELON M / M GAZ CON 21,3 X 3.6 Lg.</t>
  </si>
  <si>
    <t>MM021336NGM3</t>
  </si>
  <si>
    <t>MAMELON M/M FILETE NPT 21,3 x 3,6 Lg 100</t>
  </si>
  <si>
    <t>MM02694COGM3</t>
  </si>
  <si>
    <t>MAMELON M / M GAZ CON 26,9 X 4 Lg.</t>
  </si>
  <si>
    <t>MM02694CYGM3</t>
  </si>
  <si>
    <t>MAMELON M/M GAZ CYL 26,9 X 4 Lg.</t>
  </si>
  <si>
    <t>MM02694NGM3</t>
  </si>
  <si>
    <t>MAMELON M/M NPT 26,9 X 4 Lg.</t>
  </si>
  <si>
    <t>MM033445TS</t>
  </si>
  <si>
    <t>MAMELON NPT/NPT Ø33,4 x 4,5</t>
  </si>
  <si>
    <t>ASTM A105</t>
  </si>
  <si>
    <t>P295GH EN 10273 STD6587[D] - 3N</t>
  </si>
  <si>
    <t>MN008S3IS</t>
  </si>
  <si>
    <t xml:space="preserve">P295GH EN-10273 </t>
  </si>
  <si>
    <t>MN008S3TS</t>
  </si>
  <si>
    <t>MN010S3TS</t>
  </si>
  <si>
    <t>MN015CY3TS</t>
  </si>
  <si>
    <t>MANCHON BSP #3000 Ø1/2''</t>
  </si>
  <si>
    <t>MN015S3I3N</t>
  </si>
  <si>
    <t>MN020CY3TS</t>
  </si>
  <si>
    <t>MANCHON BSP #3000 Ø3/4''</t>
  </si>
  <si>
    <t>MN025NS6TS</t>
  </si>
  <si>
    <t>MANCHON NPT/SW #6000 Ø1'' - B16.11</t>
  </si>
  <si>
    <t>MN025S6TS</t>
  </si>
  <si>
    <t>MN032S3TS</t>
  </si>
  <si>
    <t>MANCHON SW #3000 Ø1'' 1/4 - B16.11</t>
  </si>
  <si>
    <t>MN050S3GS</t>
  </si>
  <si>
    <t>MR025020S3GM3</t>
  </si>
  <si>
    <t>MR032025S3TS</t>
  </si>
  <si>
    <t>RDMM025015CO3TS</t>
  </si>
  <si>
    <t>REDUCTION MM HEX BSP 3000 1'' X 1/2''</t>
  </si>
  <si>
    <t>RUFF015N3TS</t>
  </si>
  <si>
    <t>RACCORD UNION F/F NPT #3000 Ø1/2'' - ASME B16-11</t>
  </si>
  <si>
    <t>RUFF015N6TS</t>
  </si>
  <si>
    <t>RACCORD UNION F/F NPT #6000 Ø1/2'' - ASME B16-11</t>
  </si>
  <si>
    <t>RUFF020COS3GM3</t>
  </si>
  <si>
    <t>RACCORD UNION F/F GAZ CON x SW #3000 Ø3/4''</t>
  </si>
  <si>
    <t>RUFF020NS3GM3</t>
  </si>
  <si>
    <t>RUFF032CYGS</t>
  </si>
  <si>
    <t>RACCORD UNION F/F GAZ ISO 7R Ø1''1/4</t>
  </si>
  <si>
    <t>P265GH EN 10222-2</t>
  </si>
  <si>
    <t>RULF010N32GM2</t>
  </si>
  <si>
    <t>RUMF020GS3GM3</t>
  </si>
  <si>
    <t>RACCORD UNION M/F GAZ x SW #3000 Ø3/4''</t>
  </si>
  <si>
    <t>P295GH EN 10222-2 STD7107[E] - 2N</t>
  </si>
  <si>
    <t>P295GH EN 10222-2 STD7107[E] - 3N</t>
  </si>
  <si>
    <t>P295GH EN 10222-2</t>
  </si>
  <si>
    <t>SW015008S3GM3</t>
  </si>
  <si>
    <t>A105 ASTM</t>
  </si>
  <si>
    <t>TE025S3GM3%</t>
  </si>
  <si>
    <t>P265GH  RCCM M1122 + M111.3 éd2012 - N3</t>
  </si>
  <si>
    <t>TE050S3GS</t>
  </si>
  <si>
    <t>TEF015N3TS</t>
  </si>
  <si>
    <t>TE EGAL F/F NPT #3000 Ø1/2'' - ASME B16-11</t>
  </si>
  <si>
    <t>TEF015N6TS</t>
  </si>
  <si>
    <t>TE EGAL F/F NPT #6000 Ø1/2'' - ASME B16-11</t>
  </si>
  <si>
    <t>TR032015S3TS</t>
  </si>
  <si>
    <t>TE REDUIT SW #3000 Ø1''1/4 x Ø1/2'' - ASME B16-11</t>
  </si>
  <si>
    <t>P265GH RCCM M1122 éd.12+Mod13/14/15 - N3</t>
  </si>
  <si>
    <t>Z052S2WH</t>
  </si>
  <si>
    <t>P295GH - EN 10273</t>
  </si>
  <si>
    <t>Mois</t>
  </si>
  <si>
    <t>Total général</t>
  </si>
  <si>
    <t>Somme de Stock à terme</t>
  </si>
  <si>
    <t>Produit de Minimum</t>
  </si>
  <si>
    <t>Produit de Maximum</t>
  </si>
  <si>
    <t>Valeurs</t>
  </si>
  <si>
    <t>Mois2</t>
  </si>
  <si>
    <t>juin</t>
  </si>
  <si>
    <t>juil</t>
  </si>
  <si>
    <t>Somme de Stock disponible</t>
  </si>
  <si>
    <t>Somme de Stock réel</t>
  </si>
  <si>
    <t>Référence</t>
  </si>
  <si>
    <t>Désignation et nuance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</si>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</sst>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2"/>
      <color theme="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/>
    <xf numFmtId="0" fontId="4" fillId="0" borderId="0" xfId="0" applyFont="1" applyFill="1"/>
    <xf numFmtId="0" fontId="3" fillId="0" borderId="0" xfId="0" applyFont="1" applyFill="1" applyAlignment="1">
      <alignment wrapText="1"/>
    </xf>
    <xf numFmtId="0" fontId="3" fillId="2" borderId="2" xfId="0" applyFont="1" applyFill="1" applyBorder="1" applyAlignment="1">
      <alignment wrapText="1"/>
    </xf>
    <xf numFmtId="0" fontId="0" fillId="0" borderId="3" xfId="0" applyBorder="1"/>
    <xf numFmtId="0" fontId="0" fillId="2" borderId="3" xfId="0" applyFill="1" applyBorder="1"/>
    <xf numFmtId="0" fontId="0" fillId="0" borderId="3" xfId="0" applyFill="1" applyBorder="1"/>
    <xf numFmtId="0" fontId="4" fillId="0" borderId="3" xfId="0" applyFont="1" applyBorder="1"/>
    <xf numFmtId="0" fontId="4" fillId="0" borderId="3" xfId="0" applyFont="1" applyFill="1" applyBorder="1"/>
    <xf numFmtId="0" fontId="1" fillId="0" borderId="3" xfId="0" applyFont="1" applyBorder="1"/>
    <xf numFmtId="0" fontId="2" fillId="2" borderId="2" xfId="0" applyFont="1" applyFill="1" applyBorder="1" applyAlignment="1">
      <alignment wrapText="1"/>
    </xf>
    <xf numFmtId="0" fontId="0" fillId="0" borderId="3" xfId="0" applyFont="1" applyBorder="1"/>
    <xf numFmtId="0" fontId="1" fillId="0" borderId="0" xfId="0" applyFont="1"/>
    <xf numFmtId="17" fontId="0" fillId="0" borderId="3" xfId="0" applyNumberFormat="1" applyBorder="1"/>
    <xf numFmtId="0" fontId="0" fillId="0" borderId="4" xfId="0" applyBorder="1"/>
    <xf numFmtId="0" fontId="4" fillId="0" borderId="4" xfId="0" applyFont="1" applyBorder="1"/>
    <xf numFmtId="0" fontId="0" fillId="0" borderId="0" xfId="0" pivotButton="1"/>
    <xf numFmtId="0" fontId="0" fillId="0" borderId="0" xfId="0" applyNumberFormat="1"/>
    <xf numFmtId="0" fontId="5" fillId="3" borderId="0" xfId="0" applyFont="1" applyFill="1"/>
    <xf numFmtId="0" fontId="3" fillId="2" borderId="0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6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9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22" fmlaLink="'Tableau de bord'!$D$7" max="120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7</xdr:row>
          <xdr:rowOff>47625</xdr:rowOff>
        </xdr:from>
        <xdr:to>
          <xdr:col>3</xdr:col>
          <xdr:colOff>638175</xdr:colOff>
          <xdr:row>12</xdr:row>
          <xdr:rowOff>352425</xdr:rowOff>
        </xdr:to>
        <xdr:sp macro="" textlink="">
          <xdr:nvSpPr>
            <xdr:cNvPr id="10241" name="Scroll Bar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ora Hamidi" refreshedDate="44025.976237499999" createdVersion="6" refreshedVersion="6" minRefreshableVersion="3" recordCount="20">
  <cacheSource type="worksheet">
    <worksheetSource ref="A2:J22" sheet="Données brutes"/>
  </cacheSource>
  <cacheFields count="11">
    <cacheField name="Référence article" numFmtId="0">
      <sharedItems containsSemiMixedTypes="0" containsString="0" containsNumber="1" containsInteger="1" minValue="1" maxValue="20" count="2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</sharedItems>
    </cacheField>
    <cacheField name="Désignation" numFmtId="0">
      <sharedItems count="419">
        <s v="BOSSAGE SPECIAL SUIVANT PLAN CLIENT"/>
        <s v="BOSSAGE NPT #3/6000 Ø1/4''"/>
        <s v="BOSSAGE SW #3/6000 Ø1/4'' - B16.11"/>
        <s v="BOSSAGE NPT #3/6000 Ø3/8''"/>
        <s v="BOSSAGE SW #3/6000 Ø3/8'' - B16.11"/>
        <s v="BOSSAGE NPT #3/6000 Ø1/2''"/>
        <s v="BOSSAGE SW #3/6000 Ø1/2'' - B16.11"/>
        <s v="BOSSAGE NPT #3/6000 Ø3/4&quot;''"/>
        <s v="BOSSAGE SW #3/6000 Ø3/4'' - B16.11"/>
        <s v="BOSSAGE NPT #3/6000 Ø1'' - B16.11"/>
        <s v="BOSSAGE SW #3/6000 Ø1'' - B16.11"/>
        <s v="BOSSAGE NPT #3/6000 Ø1'' 1/4 - B16.11"/>
        <s v="BOSSAGE SW #3/6000 Ø1'' 1/4 - B16.11"/>
        <s v="BOSSAGE SW #3/6000 Ø1'' 1/2 - B16.11"/>
        <s v="BOSSAGE NPT #3/6000 Ø2''"/>
        <s v="BOSSAGE SW #3/6000 Ø2'' - B16.11"/>
        <s v="BOSSAGE GREBAC T3 Ø1'' 1/4 "/>
        <s v="BOSSAGE SPECIAL"/>
        <s v="BOUCHON FEM NPT #3000 Ø1/4''"/>
        <s v="BOUCHON FEM TR SW #3000 Ø1/4'' - B16.11"/>
        <s v="BOUCHON MALE TH GAZ CON. Ø1/2''" u="1"/>
        <s v="BOUCHON MALE TH GAZ CYL. Ø1''1/4" u="1"/>
        <s v="MANCHON 1/2'' SW x GAZ CYL #3000" u="1"/>
        <s v="BOUCHON MALE EVIDE POUR SW Ø3/4''" u="1"/>
        <s v="RACCORD UNION L/F NPT #3000 Ø1/4''" u="1"/>
        <s v="MANCHON REDUIT 1/2'' SW x 1/4'' NPT #3000" u="1"/>
        <s v="BOSSAGE NPT #3/6000 Ø3/8&quot;" u="1"/>
        <s v="BOUCHON FEM TR SW #3000 Ø1/2'' - B16.11" u="1"/>
        <s v="BOUCHON FEM TR SW #3000 Ø3/4'' - B16.11" u="1"/>
        <s v="BOUCHON FEM TR SW #3000 Ø3/8'' - B16.11" u="1"/>
        <s v="BOUCHON FEM TR SW #6000 Ø1/2'' - B16.11" u="1"/>
        <s v="BOUCHON FEM TR SW #6000 Ø1/4'' - B16.11" u="1"/>
        <s v="BOUCHON FEM TR SW #6000 Ø3/4'' - B16.11" u="1"/>
        <s v="BOUCHON FEM TR SW #6000 Ø3/8'' - B16.11" u="1"/>
        <s v="BOUCHON MALE TH NPT #3000 Ø2'' - B16.11" u="1"/>
        <s v="INSERT M/F SW #3000 Ø1'' x Ø1/2'' - B16.11" u="1"/>
        <s v="INSERT M/F SW #3000 Ø1'' x Ø1/4'' - B16.11" u="1"/>
        <s v="INSERT M/F SW #3000 Ø1'' x Ø3/4'' - B16.11" u="1"/>
        <s v="INSERT M/F SW #3000 Ø1'' x Ø3/8'' - B16.11" u="1"/>
        <s v="INSERT M/F SW #3000 Ø2'' x Ø1/2'' - B16.11" u="1"/>
        <s v="INSERT M/F SW #3000 Ø2'' x Ø3/4'' - B16.11" u="1"/>
        <s v="INSERT M/F SW #3000 Ø3/8'' x Ø1'' - B16.11" u="1"/>
        <s v="INSERT M/F SW #6000 Ø1'' x Ø1/4'' - B16.11" u="1"/>
        <s v="INSERT M/F SW #6000 Ø1'' x Ø3/8'' - B16.11" u="1"/>
        <s v="INSERT M/F SW #6000 Ø2'' x Ø1/2'' - B16.11" u="1"/>
        <s v="RACCORD UNION M/F GAZ CO x SW #3000 Ø1/4''" u="1"/>
        <s v="BOUCHON MALE TH GAZ CON Ø1/4''" u="1"/>
        <s v="BOUCHON MALE TH NPT #3/6000 Ø1/4''" u="1"/>
        <s v="BOUCHON MALE TH GAZ CYL #3000    1''" u="1"/>
        <s v="MANCHON REDUIT SW #6000 Ø1/4'' x Ø12 - B16.11" u="1"/>
        <s v="RACCORD UNION M NPT x F SW #3000 - Ø1'' - B16.11" u="1"/>
        <s v="MANCHON SW #3000 Ø1/2'' - B16.11" u="1"/>
        <s v="MANCHON SW #3000 Ø1/4'' - B16.11" u="1"/>
        <s v="MANCHON SW #3000 Ø1/8'' - B16.11" u="1"/>
        <s v="MANCHON SW #3000 Ø3/4'' - B16.11" u="1"/>
        <s v="MANCHON SW #3000 Ø3/8'' - B16.11" u="1"/>
        <s v="MANCHON SW #6000 Ø1/2'' - B16.11" u="1"/>
        <s v="MANCHON SW #6000 Ø1/4'' - B16.11" u="1"/>
        <s v="MANCHON SW #6000 Ø3/4'' - B16.11" u="1"/>
        <s v="MANCHON SW #6000 Ø3/8'' - B16.11" u="1"/>
        <s v="MAMELON M/M GAZ CONIQUE Ø1'' Sch.80S Lg." u="1"/>
        <s v="MANCHON GAZ CON Ø1/2'' - B16.11" u="1"/>
        <s v="BOSSAGE 2'' - SELON PLAN 8.21597" u="1"/>
        <s v="BOUCHON MALE TH NPT #3/6000 Ø1'' 1/2" u="1"/>
        <s v="SIEGE FEM GAZ CYL Ø1/2'' " u="1"/>
        <s v="BOUCHON FEM TR NPT #3000 Ø1''" u="1"/>
        <s v="1/2 MAMELON L/M Gaz Conique 1/2'' Sch.80S" u="1"/>
        <s v="1/2 MAMELON LISSE GAZ CYL. Ø1/2'' Sch.80S" u="1"/>
        <s v="MANCHON RED 1/2'' GAZ CYL x 1/4'' NPT #3000" u="1"/>
        <s v="REDUCTION M/M NPT #6000 1/2'' x 1/4''" u="1"/>
        <s v="COUDE UNION F/F SW #3000 Ø1'' - B16.11" u="1"/>
        <s v="RACCORD UNION M/F GAZ CO x SW #3000 Ø1''" u="1"/>
        <s v="BOSSAGE Ø1''1/4 GAZ CYL." u="1"/>
        <s v="SIEGE FEM SW #3000 Ø1'' - B16.11" u="1"/>
        <s v="RACCORD ABF4  3/4''" u="1"/>
        <s v="BOSSAGE Ø1/2'' GAZ CON" u="1"/>
        <s v="BOSSAGE Ø1/4'' GAZ CON" u="1"/>
        <s v="OLIVE M GAZ #3000 Ø1/4''" u="1"/>
        <s v="BOUCHON MALE TH NPT Ø1/2''" u="1"/>
        <s v="MAMELON M/M NPT x GAZ CO Ø1/2'' Sch.80S Lg.100" u="1"/>
        <s v="MAMELON TUBE M LISSE/M NPT Ø1/2'' Sch.160 Lg.100" u="1"/>
        <s v="BOUCHON MALE TH GAZ CYL Ø1/2''" u="1"/>
        <s v="TE EGAL NPT #6000 Ø1/2'' - B16.11" u="1"/>
        <s v="TE EGAL SW #3000 Ø1''1/2 - B16.11" u="1"/>
        <s v="TE EGAL SW #3000 Ø1''1/4 - B16.11" u="1"/>
        <s v="TE EGAL SW #6000 Ø1''1/2 - B16.11" u="1"/>
        <s v="TE EGAL SW #6000 Ø1''1/4 - B16.11" u="1"/>
        <s v="RACCORD UNION F NPT x F SW #3000 - Ø3/4'' - B16.11" u="1"/>
        <s v="RACCORD UNION M GAZ x F SW #3000 - Ø1/2'' - B16.11" u="1"/>
        <s v="RACCORD UNION M GAZ x F SW #3000 - Ø1/4'' - B16.11" u="1"/>
        <s v="RACCORD UNION M NPT x F SW #3000 - Ø1/2'' - B16.11" u="1"/>
        <s v="RACCORD UNION M NPT x F SW #3000 - Ø1/4'' - B16.11" u="1"/>
        <s v="RACCORD UNION M NPT x F SW #3000 - Ø3/4'' - B16.11" u="1"/>
        <s v="RACCORD UNION M NPT x F SW #3000 - Ø3/8'' - B16.11" u="1"/>
        <s v="ECROU RACCORD UNION Ø1/2''" u="1"/>
        <s v="OLIVE M NPT #3000 Ø1/2'' - B16.11" u="1"/>
        <s v="OLIVE M NPT #3000 Ø1/4'' - B16.11" u="1"/>
        <s v="BOUCHON FEM TR 3/4'' GAZ CYLINDRIQUE" u="1"/>
        <s v="BOSSAGE Ø1/2'' GAZ CYL." u="1"/>
        <s v="BOSSAGE Ø3/4'' GAZ CYL." u="1"/>
        <s v="SIEGE FEM SW #3000 Ø1/2'' - B16.11" u="1"/>
        <s v="SIEGE FEM SW #3000 Ø1/4'' - B16.11" u="1"/>
        <s v="SIEGE FEM SW #3000 Ø3/4'' - B16.11" u="1"/>
        <s v="SIEGE FEM SW #3000 Ø3/8'' - B16.11" u="1"/>
        <s v="SIEGE FEM SW #6000 Ø3/8'' - B16.11" u="1"/>
        <s v="RACCORD UNION M/F Ø1'' GAZ CYL. #3000" u="1"/>
        <s v="ALLONGE Ø3/4'' x Ø1/2''" u="1"/>
        <s v="MAMELON TUBE M/M NPT Ø1/4'' Sch.80S " u="1"/>
        <s v="MAMELON TUBE M/M NPT Ø3/4'' Sch.80S " u="1"/>
        <s v="BOUCHON MALE TH SPECIAL" u="1"/>
        <s v="1/2 MAMELON LISSE Gaz conique Ø3/4'' Sch.80S Lg." u="1"/>
        <s v="1/2 MAMELON LISSE/GAZ Conique Ø1/2'' Sch.80S Lg." u="1"/>
        <s v="1/2 MAMELON LISSE NPT Ø1/2'' Sch.80S Lg.100" u="1"/>
        <s v="COUDE 45° SW #3000 Ø1'' - B16.11" u="1"/>
        <s v="COUDE 90° SW #3000 Ø1'' - B16.11" u="1"/>
        <s v="COUDE 90° SW #3000 Ø2'' - B16.11" u="1"/>
        <s v="COUDE 90° SW #6000 Ø1'' - B16.11" u="1"/>
        <s v="COUDE 90° SW #6000 Ø2'' - B16.11" u="1"/>
        <s v="MANCHON SW #3000 Ø1'' - B16.11" u="1"/>
        <s v="MANCHON SW #3000 Ø2'' - B16.11" u="1"/>
        <s v="MANCHON SW #3000 Ø3'' - B16.11" u="1"/>
        <s v="MANCHON SW #6000 Ø1'' - B16.11" u="1"/>
        <s v="MANCHON SW #6000 Ø2'' - B16.11" u="1"/>
        <s v="1/2 MAMELON 3/4'' Sch 80S  Gaz Conique" u="1"/>
        <s v="MANCHON REDUIT GAZ CON Ø3/4'' x Ø1/2''" u="1"/>
        <s v="MANCHON REDUIT SW #3000 Ø1/2'' x Ø1/4'' - B16.11" u="1"/>
        <s v="MANCHON REDUIT SW #3000 Ø1/2'' x Ø3/8'' - B16.11" u="1"/>
        <s v="MANCHON REDUIT SW #3000 Ø3/4'' x Ø1/2'' - B16.11" u="1"/>
        <s v="MANCHON REDUIT SW #3000 Ø3/4'' x Ø1/4'' - B16.11" u="1"/>
        <s v="MANCHON REDUIT SW #6000 Ø1/2'' x Ø1/4'' - B16.11" u="1"/>
        <s v="MANCHON REDUIT SW #6000 Ø1/2'' x Ø3/8'' - B16.11" u="1"/>
        <s v="MANCHON REDUIT SW #6000 Ø3/4'' x Ø1/2'' - B16.11" u="1"/>
        <s v="MANCHON REDUIT SW #6000 Ø3/4'' x Ø3/8'' - B16.11" u="1"/>
        <s v="BOUCHON MALE TH NPT Ø3/8''" u="1"/>
        <s v="MANCHON 1/2'' SW x GAZ CYL #6000" u="1"/>
        <s v="DEMI MANCHON GAZ CYL #3000  Ø1/2''" u="1"/>
        <s v="BOUCHON FEM TR  1''  3000#   GAZ CON" u="1"/>
        <s v="BOUCHON MALE TH NPT #3/6000 Ø3/4''" u="1"/>
        <s v="1/2 MAMELON LISSE / NPT Ø1/2'' Sch.80S" u="1"/>
        <s v="1/2 MAMELON L/M Gaz Conique 1/2'' Sch.160" u="1"/>
        <s v="1/2 MAMELON L/M Gaz Conique 3/4'' Sch.160" u="1"/>
        <s v="TE REDUIT SW #3000 Ø2'' x Ø1''1/2 - B16.11" u="1"/>
        <s v="TE REDUIT SW #6000 Ø2'' x Ø1''1/2 - B16.11" u="1"/>
        <s v="RACCORD UNION M x F SW #6000 - Ø3/8'' - B16.11" u="1"/>
        <s v="ECROU RACCORD UNION Ø3/8''" u="1"/>
        <s v="BOUCHON MALE TH NPT #3/6000 Ø1/2''" u="1"/>
        <s v="COUDE 45° SW #3000 Ø1/2'' - B16.11" u="1"/>
        <s v="COUDE 90° SW #3000 Ø1/2'' - B16.11" u="1"/>
        <s v="COUDE 90° SW #3000 Ø1/4'' - B16.11" u="1"/>
        <s v="COUDE 90° SW #3000 Ø3/4'' - B16.11" u="1"/>
        <s v="COUDE 90° SW #3000 Ø3/8'' - B16.11" u="1"/>
        <s v="COUDE 90° SW #6000 Ø1/2'' - B16.11" u="1"/>
        <s v="COUDE 90° SW #6000 Ø1/4'' - B16.11" u="1"/>
        <s v="COUDE 90° SW #6000 Ø3/4'' - B16.11" u="1"/>
        <s v="COUDE 90° SW #6000 Ø3/8'' - B16.11" u="1"/>
        <s v="REDUCTION M/M NPT #6000 1/2'' x 3/8''" u="1"/>
        <s v="DOIGT DE GANT" u="1"/>
        <s v="RACCORD UNION F/F SW #3000 Ø1'' - B16.11" u="1"/>
        <s v="RACCORD UNION F/F SW #3000 Ø2'' - B16.11" u="1"/>
        <s v="RACCORD UNION F/F SW #6000 Ø1'' - B16.11" u="1"/>
        <s v="RACCORD UNION F/F SW #6000 Ø2'' - B16.11" u="1"/>
        <s v="MANCHON SW Ø3/8''OD" u="1"/>
        <s v="BOSSAGE Ø1/4'' GAZ. CYL." u="1"/>
        <s v="BOUCHON FEM TH GAZ CO #3000 Ø3'' - B16.11" u="1"/>
        <s v="RACCORD UNION F/F SW #3000 Ø1''1/2 - B16.11" u="1"/>
        <s v="RACCORD UNION F/F SW #3000 Ø1''1/4 - B16.11" u="1"/>
        <s v="RACCORD UNION M/F GAZ CON  - Ø3/4'' " u="1"/>
        <s v="RACCORD UNION M/F GAZ CYL  - Ø3/4'' " u="1"/>
        <s v="BOUCHON FEM TR SW #3000 Ø1''1/2 - B16.11" u="1"/>
        <s v="BOUCHON FEM TR SW #3000 Ø1''1/4 - B16.11" u="1"/>
        <s v="BOUCHON FEM TR SW #6000 Ø1''1/2 - B16.11" u="1"/>
        <s v="BOUCHON FEM TR SW #6000 Ø2''1/2 - B16.11" u="1"/>
        <s v="1/2 MAMELON LISSE NPT Ø1''1/2 Sch.80S Lg.100" u="1"/>
        <s v="MANCHON REDUIT SW #3000 Ø1''1/2 x Ø1''1/4 - B16.11" u="1"/>
        <s v="SIEGE FEM GAZ #3000 Ø1/4''" u="1"/>
        <s v="MANCHON 1/4'' SW x NPT #3000" u="1"/>
        <s v="1/2 MAMELON LISSE NPT Ø1'' Sch.80S Lg." u="1"/>
        <s v="1/2 MAMELON LISSE NPT Ø2'' Sch.80S Lg." u="1"/>
        <s v="BOUCHON FEM TR  1/2''  3000#   GAZ CYLINDRIQUE" u="1"/>
        <s v="BOUCHON FEM TR  1/2''  6000#   GAZ CYLINDRIQUE" u="1"/>
        <s v="BOUCHON FEM TR  1/4''  6000#   GAZ CYLINDRIQUE" u="1"/>
        <s v="INSERT M/F SW x NPT #3000 - Ø1'' x Ø3/4'' - B16.11" u="1"/>
        <s v="BOUCHON FEM NPT #3000 Ø3/4''" u="1"/>
        <s v="DEMI MANCHON NPT #3000 Ø1'' - B16.11" u="1"/>
        <s v="MANCHON RED SW #3000 Ø1/2'' x Ø1/4'' GAZ CYL - B16.11" u="1"/>
        <s v="BOSSAGE 4'' avec SL 30mm" u="1"/>
        <s v="INSERT M/F SW #3000 Ø1'' x Ø3/8''OD" u="1"/>
        <s v="MANCHON REDUIT 1'' SW x 3/4'' NPT #3000" u="1"/>
        <s v="1/2 MAMELON Lisse/NPT 3/4'' Sch.80S Lg.100mm" u="1"/>
        <s v="BOUCHON FEM NPT #3000 Ø3''" u="1"/>
        <s v="DEMI MANCHON GAZ CYL #3000  Ø1''" u="1"/>
        <s v="BOUCHON FEM TR NPT #3000 Ø3/4''" u="1"/>
        <s v="BOUCHON MALE EVIDE POUR SW Ø3/8''" u="1"/>
        <s v="DEMI MANCHON SW #3000 Ø2'' - B16.11" u="1"/>
        <s v="RACCORD UNION L/F GAZ CONIQUE Ø1/4''" u="1"/>
        <s v="RAC. UNION M Gaz Con. /F Gaz Cyl.  - Ø1'' " u="1"/>
        <s v="BOUCHON MALE TH GAZ CON  #3000  1/4''" u="1"/>
        <s v="TE REDUIT SW #3000 Ø2'' x Ø1'' - B16.11" u="1"/>
        <s v="RACCORD ISO PN250 1/2'' NPT F/ 1/2'' 80S BW" u="1"/>
        <s v="BOSSAGE NPT #3/6000 Ø1&quot;" u="1"/>
        <s v="BOUCHON FEM SW #6000 Ø3/8''" u="1"/>
        <s v="MANCHON REDUIT SW #3000 Ø1'' x Ø1/2'' - B16.11" u="1"/>
        <s v="MANCHON REDUIT SW #3000 Ø1'' x Ø1/4'' - B16.11" u="1"/>
        <s v="MANCHON REDUIT SW #3000 Ø1'' x Ø3/4'' - B16.11" u="1"/>
        <s v="MANCHON REDUIT SW #3000 Ø2'' x Ø1/2'' - B16.11" u="1"/>
        <s v="MANCHON REDUIT SW #6000 Ø1'' x Ø1/2'' - B16.11" u="1"/>
        <s v="MANCHON REDUIT SW #6000 Ø1'' x Ø3/4'' - B16.11" u="1"/>
        <s v="MANCHON REDUIT SW #6000 Ø1'' x Ø3/8'' - B16.11" u="1"/>
        <s v="MANCHON REDUIT SW #3000 Ø1''1/2 x Ø1'' - B16.11" u="1"/>
        <s v="MANCHON REDUIT SW #3000 Ø3'' x Ø1''1/4 - B16.11" u="1"/>
        <s v="MANCHON REDUIT SW #3000 Ø3/8''x Ø1/4'' - B16.11" u="1"/>
        <s v="MANCHON REDUIT SW #6000 Ø3/8''x Ø1/4'' - B16.11" u="1"/>
        <s v="1/2 MAMELON 3/4'' Sch 80S  Gaz Cylindrique" u="1"/>
        <s v="BOUCHON GREBAC MALE GAZ Ø1''1/4" u="1"/>
        <s v="MANCHON SW x NPT #3000 - Ø1/4'' - B16.11" u="1"/>
        <s v="RESTRICTEUR DEBIT 1/2'' SW M X BW Sch. 40S" u="1"/>
        <s v="INSERT M/F SW #3000 Ø1/2'' x Ø3/8''OD - B16.11" u="1"/>
        <s v="INSERT M/F SW #3000 Ø3/8'' x Ø1/8''OD - B16.11" u="1"/>
        <s v="INSERT M/F SW #3000 Ø1''1/2  x Ø1&quot; 1/4 - B16.11" u="1"/>
        <s v="BOSSAGE PRISE TEMP Ø1''1/4" u="1"/>
        <s v="BOUCHON MALE TH NPT #3/6000 Ø1''" u="1"/>
        <s v="1/2 MAMELON LISSE GAZ CYL. Ø3/4'' Sch.80S Lg." u="1"/>
        <s v="MANCHON REDUIT SW #3000 Ø1''1/2 x Ø3/4'' - B16.11" u="1"/>
        <s v="MANCHON REDUIT SW #3000 Ø1/4''x Ø3/8''OD - B16.11" u="1"/>
        <s v="SIEGE MALE GAZ CYL Ø1/2'' " u="1"/>
        <s v="INSERT M/F SW #3000 Ø2'' x Ø1'' - B16.11" u="1"/>
        <s v="INSERT M/F SW #6000 Ø2'' x Ø1'' - B16.11" u="1"/>
        <s v="BOUCHON MALE POUR SW Ø1''1/2" u="1"/>
        <s v="1/2 MAMELON LISSE NPTØ1/2'' Sch.160 Lg." u="1"/>
        <s v="INSERT M/F SW #3000 Ø2'' x Ø1&quot; 1/2 - B16.11" u="1"/>
        <s v="INSERT M/F SW #3000 Ø2'' x Ø1&quot; 1/4 - B16.11" u="1"/>
        <s v="MAMELON TUBE M/M NPT Ø1/2'' Sch.160S Lg.100" u="1"/>
        <s v="INSERT M/F SW #3000 Ø1'' x Ø1/2'' type 2 - B16.11" u="1"/>
        <s v="BOUCHON MALE POUR SW Ø3/4''" u="1"/>
        <s v="RACCORD UNION L/F GAZ - Ø1/2''" u="1"/>
        <s v="RACCORD UNION L/M GAZ - Ø1/2''" u="1"/>
        <s v="MANCHON 1/2'' NPT x GAZ CYL #3000" u="1"/>
        <s v="MANCHON 1/4'' NPT x GAZ CYL #3000" u="1"/>
        <s v="1/2 MAMELON LISSE NPT Ø1/2'' Sch.80S" u="1"/>
        <s v="1/2 MAMELON LISSE NPT Ø1/4'' Sch.80S" u="1"/>
        <s v="1/2 MAMELON LISSE NPT Ø3/8'' Sch.80S" u="1"/>
        <s v="1/2 MAMELON Lisse/NPT Ø1/4'' Sch.80S" u="1"/>
        <s v="BOSSAGE 2'' avec SL 36mm" u="1"/>
        <s v="BOSSAGE NPT #3/6000 Ø3/4''" u="1"/>
        <s v="BOUCHON FEM NPT #3000 Ø2''" u="1"/>
        <s v="BOUCHON MALE EVIDE POUR SW Ø1''" u="1"/>
        <s v="TE REDUIT SW #3000 Ø1'' x Ø1/2''" u="1"/>
        <s v="BOUCHON MALE TH NPT #3/6000 Ø1/8''" u="1"/>
        <s v="DEMI MANCHON SW #3000 Ø1/2'' - B16.11" u="1"/>
        <s v="DEMI MANCHON SW #3000 Ø1/4'' - B16.11" u="1"/>
        <s v="MAMELON M/M GAZ CONIQUE Ø1/2'' Sch.160 Lg." u="1"/>
        <s v="BOUCHON FEM NPT #3000 Ø1/2''" u="1"/>
        <s v="BOUCHON FEM NPT #6000 Ø1/2''" u="1"/>
        <s v="COUDE UNION M/F Gaz Co. x SW #3000 Ø1''" u="1"/>
        <s v="BOUCHON D'OBTURATION POUR TUBE Ø1/2'' Sch.40S" u="1"/>
        <s v="MANCHON SW #3000 Ø1''1/2 - B16.11" u="1"/>
        <s v="MANCHON SW #3000 Ø1''1/4 - B16.11" u="1"/>
        <s v="MANCHON SW #6000 Ø1''1/2 - B16.11" u="1"/>
        <s v="MANCHON SW #6000 Ø1''1/4 - B16.11" u="1"/>
        <s v="DEMI MANCHON NPT #3000 Ø1/4'' - B16.11" u="1"/>
        <s v="RAC. UNION M Gaz Con. /F Gaz Cyl.  - Ø1/2'' " u="1"/>
        <s v="BOUCHON FEM NPT #3000 Ø3/8''" u="1"/>
        <s v="BOUCHON FEM NPT #6000 Ø3/8''" u="1"/>
        <s v="TE EGAL SW #3000 Ø1/2'' - B16.11" u="1"/>
        <s v="TE EGAL SW #3000 Ø1/4'' - B16.11" u="1"/>
        <s v="TE EGAL SW #3000 Ø3/4'' - B16.11" u="1"/>
        <s v="TE EGAL SW #3000 Ø3/8'' - B16.11" u="1"/>
        <s v="TE EGAL SW #6000 Ø1/2'' - B16.11" u="1"/>
        <s v="TE EGAL SW #6000 Ø1/4'' - B16.11" u="1"/>
        <s v="TE EGAL SW #6000 Ø3/4'' - B16.11" u="1"/>
        <s v="TE EGAL SW #6000 Ø3/8'' - B16.11" u="1"/>
        <s v="BOUCHON MALE POUR SW Ø2''" u="1"/>
        <s v="MANCHON SW #6000 Ø1''- B16.11" u="1"/>
        <s v="BOUCHON MALE TH NPT #3/6000 Ø2''" u="1"/>
        <s v="OLIVE F SW #3000 Ø1/2'' - B16.11" u="1"/>
        <s v="OLIVE F SW #3000 Ø1/4'' - B16.11" u="1"/>
        <s v="OLIVE F SW #3000 Ø3/4'' - B16.11" u="1"/>
        <s v="OLIVE F SW #3000 Ø3/8'' - B16.11" u="1"/>
        <s v="OLIVE M SW #6000 Ø3/8'' - B16.11" u="1"/>
        <s v="BOUCHON MALE EVIDE POUR SW Ø1/2''" u="1"/>
        <s v="MANCHON REDUIT NPT #3000 Ø1/2'' x Ø1/4''" u="1"/>
        <s v="MANCHON REDUIT NPT #6000 Ø1/2'' x Ø1/4''" u="1"/>
        <s v="RACCORD UNION RED. F/F Ø1/2'' X Ø1/4'' SW #3000" u="1"/>
        <s v="RACCORD UNION RED. F/F Ø1/2'' x Ø3/8'' SW #3000" u="1"/>
        <s v="RACCORD UNION RED. F/M Ø1'' SW #3000 X Ø1/2'' GAZ CYL." u="1"/>
        <s v="BOUCHON FEM TR NPT #3000 Ø1/2''" u="1"/>
        <s v="BOUCHON FEM TR NPT #6000 Ø1/2''" u="1"/>
        <s v="BOUCHON MALE EVIDE POUR SW Ø2''" u="1"/>
        <s v="RACCORD UNION L/M GAZ CON. #3000 Ø1/4''" u="1"/>
        <s v="BOUCHON MALE POUR SW Ø1/2''" u="1"/>
        <s v="BOUCHON MALE TH GAZ CON Ø1/2''" u="1"/>
        <s v="TE EGAL SW #3000 Ø1/2''OD - B16.11" u="1"/>
        <s v="COUDE UNION F/F SW #3000 Ø1/2'' - B16.11" u="1"/>
        <s v="COUDE UNION F/F SW #3000 Ø1/4'' - B16.11" u="1"/>
        <s v="REDUC. Ø1'' Sch160 M SW x 3/8''OD ép 1,65 BW" u="1"/>
        <s v="1/2 MAMELON 1'' Sch 160  NPT" u="1"/>
        <s v="1/2 MAMELON 1'' Sch 80S  NPT" u="1"/>
        <s v="RACCORD UNION L/M NPT #3000 Ø1/4''  - B16.11" u="1"/>
        <s v="BOUCHON FEM  CYL  TARAUDE  3/8''     PLAN CLIENT" u="1"/>
        <s v="BOUCHON MALE POUR SW Ø1''" u="1"/>
        <s v="BOUCHON FEM NPT #3000 Ø1''" u="1"/>
        <s v="BOUCHON MALE POUR SW Ø3/8''" u="1"/>
        <s v="MAMELON TUBE M/M NPT Ø1/2'' Sch.80S Lg.100" u="1"/>
        <s v="RACCORD UNION L/F GAZ CONIQUE Ø2''" u="1"/>
        <s v="1/2 MAMELON LISSE NPT Ø3/4'' Sch.80S Lg." u="1"/>
        <s v="TE REDUIT SW #3000 Ø1'' x Ø1/2'' - B16.11" u="1"/>
        <s v="TE REDUIT SW #3000 Ø1'' x Ø1/4'' - B16.11" u="1"/>
        <s v="TE REDUIT SW #3000 Ø1'' x Ø3/4'' - B16.11" u="1"/>
        <s v="TE REDUIT SW #3000 Ø2'' x Ø1/2'' - B16.11" u="1"/>
        <s v="TE REDUIT SW #3000 Ø2'' x Ø3/4'' - B16.11" u="1"/>
        <s v="TE REDUIT SW #3000 Ø2'' x Ø3/8'' - B16.11" u="1"/>
        <s v="TE REDUIT SW #6000 Ø2'' x Ø1/2'' - B16.11" u="1"/>
        <s v="BOUCHON MALE POUR SW Ø1/4''" u="1"/>
        <s v="RACCORD UNION L/F NPT #3000 Ø3/8''" u="1"/>
        <s v="BOUCHON FEM SW #3000  Ø1/2'' - B16.11" u="1"/>
        <s v="BOUCHON FEM TR SW #3000 Ø1'' - B16.11" u="1"/>
        <s v="BOUCHON FEM TR SW #3000 Ø2'' - B16.11" u="1"/>
        <s v="BOUCHON FEM TR SW #3000 Ø3'' - B16.11" u="1"/>
        <s v="BOUCHON FEM TR SW #6000 Ø1'' - B16.11" u="1"/>
        <s v="BOUCHON FEM TR SW #6000 Ø2'' - B16.11" u="1"/>
        <s v="BOUCHON MALE POUR SW  Ø1/2'' - B16.11" u="1"/>
        <s v="BOUCHON FEM TR NPT #6000 Ø3/8''" u="1"/>
        <s v="RACCORD UNION M/F NPT  - Ø3/4'' " u="1"/>
        <s v="MANCHON NPT #3000 - Ø1/4'' - B16.11" u="1"/>
        <s v="RACCORD UNION RED. F/F Ø1/2'' X Ø1/4'' SW #6000" u="1"/>
        <s v="ECROU RACCORD UNION Ø1''" u="1"/>
        <s v="RACCORD UNION M/F GAZ CON  - Ø1/2'' " u="1"/>
        <s v="RACCORD UNION M/F GAZ CYL  - Ø1/2'' " u="1"/>
        <s v="TE REDUIT SW #3000 Ø3/4'' x Ø1/2'' - B16.11" u="1"/>
        <s v="TE REDUIT SW #3000 Ø3/4'' x Ø1/4'' - B16.11" u="1"/>
        <s v="TE REDUIT SW #3000 Ø3/4'' x Ø3/8'' - B16.11" u="1"/>
        <s v="TE REDUIT SW #3000 Ø3/8'' x Ø1/4'' - B16.11" u="1"/>
        <s v="TE EGAL SW #3000 Ø1'' - B16.11" u="1"/>
        <s v="TE EGAL SW #3000 Ø2'' - B16.11" u="1"/>
        <s v="TE EGAL SW #6000 Ø1'' - B16.11" u="1"/>
        <s v="TE EGAL SW #6000 Ø2'' - B16.11" u="1"/>
        <s v="BOUCHON MALE TH NPT #3/6000 Ø3/8''" u="1"/>
        <s v="BOSSAGE NPT #3/6000 Ø2'' selon plan" u="1"/>
        <s v="OLIVE F SW #3000 Ø1'' - B16.11" u="1"/>
        <s v="INSERT M/F SW #3000 Ø1'' x Ø1/4''OD" u="1"/>
        <s v="1/2 MAMELON LISSE NPT Ø3/4'' Sch.160 Lg." u="1"/>
        <s v="RACCORD UNION F/F SW #3000 Ø1/2'' - B16.11" u="1"/>
        <s v="RACCORD UNION F/F SW #3000 Ø1/4'' - B16.11" u="1"/>
        <s v="RACCORD UNION F/F SW #3000 Ø3/4'' - B16.11" u="1"/>
        <s v="RACCORD UNION F/F SW #3000 Ø3/8'' - B16.11" u="1"/>
        <s v="RACCORD UNION F/F SW #6000 Ø1/2'' - B16.11" u="1"/>
        <s v="RACCORD UNION F/F SW #6000 Ø1/4'' - B16.11" u="1"/>
        <s v="RACCORD UNION F/F SW #6000 Ø3/4'' - B16.11" u="1"/>
        <s v="RACCORD UNION F/F SW #6000 Ø3/8'' - B16.11" u="1"/>
        <s v="BOUCHON MALE TH NPT Ø1/4''" u="1"/>
        <s v="BOUCHON ENDOSCOPIQUE GA Ø1''" u="1"/>
        <s v="BOUCHON FEM TR NPT #3000 Ø1/4''" u="1"/>
        <s v="BOUCHON MALE EVIDE POUR SW Ø1/4''" u="1"/>
        <s v="1/2 MAMELON LISSE NPT Ø2'' Sch.160 Lg." u="1"/>
        <s v="RACCORD UNION F GAZ CON x F SW #6000 - Ø1/2'' - B16.11" u="1"/>
        <s v="RACCORD UNION F GAZ CYL x F SW #3000 - Ø1/2'' - B16.11" u="1"/>
        <s v="RACCORD UNION M GAZ CON x F SW #3000 - Ø3/4'' - B16.11" u="1"/>
        <s v="ECROU RACCORD UNION Ø1/4''" u="1"/>
        <s v="1/2 MAMELON LISSE NPT Ø1'' Sch.40S LG." u="1"/>
        <s v="DEMI MANCHON NPT #3000 Ø1''1/2 - B16.11" u="1"/>
        <s v="DEMI MANCHON NPT #3000 Ø2''1/2 - B16.11" u="1"/>
        <s v="BOUCHON FEM TH GAZ CYL #3000 Ø3'' - B16.11" u="1"/>
        <s v="RACCORD UNION F/F NPT #3000 - Ø1/2'' - B16.11" u="1"/>
        <s v="TE EGAL BW Ø3/8''OD" u="1"/>
        <s v="REDUC Ø3/4'' M SW#6000 x 3/8''OD ép 1,65 BW" u="1"/>
        <s v="MANCHON REDUIT SW #3000 Ø1/4''OD x Ø3/8''OD - B16.11" u="1"/>
        <s v="BOUCHON MALE TH NPT Ø3/4''" u="1"/>
        <s v="1/2 MAMELON L/M Gaz Conique Ø1/2'' Sch.160" u="1"/>
        <s v="BOUCHON FEM TR NPT #3000 Ø2''" u="1"/>
        <s v="MANCHON 1'' NPT x GAZ CYL #3000" u="1"/>
        <s v="COUDE 90° SW #3000 Ø3/8''OD - B16.11" u="1"/>
        <s v="INSERT M/F SW #3000 Ø1/4'' x Ø3/8''OD" u="1"/>
        <s v="INSERT M/F SW x GAZ #3000 - Ø3/4'' x Ø1/2'' - B16.11" u="1"/>
        <s v="ECROU    1/4''" u="1"/>
        <s v="ECROU RACCORD UNION Ø3/4''" u="1"/>
        <s v="INSERT M/F SW Ø3/4'' x Ø3/8''OD" u="1"/>
        <s v="BOSSAGE 4'' - SELON PLAN R 999 077" u="1"/>
        <s v="MANCHON GAZ CYL #6000 Ø1/2'' - B16.11" u="1"/>
        <s v="1/2 MAMELON L/M Gaz Conique Ø1/4'' Sch.80S" u="1"/>
        <s v="MANCHON REDUIT SW #3000 Ø2'' x Ø1'' - B16.11" u="1"/>
        <s v="MANCHON REDUIT SW#6000 Ø1/4'' x Ø12 - B16.11" u="1"/>
        <s v="MANCHON 2'' NPT x SW #3000" u="1"/>
        <s v="BOUCHON MALE POUR SW Ø1''1/4" u="1"/>
        <s v="REDUCTION F/M 1/4'' SW x 1/4'' OD ORYS" u="1"/>
        <s v="REDUCTION F/M 1/8'' SW x 1/4'' OD ORYS" u="1"/>
        <s v="BOUCHON FEM TR NPT #3000 Ø1''1/2" u="1"/>
        <s v="RACCORD UNION F/F GAZ CYL - Ø1/2''" u="1"/>
        <s v="RACCORD UNION F/L GAZ CON - Ø1/2''" u="1"/>
        <s v="RACCORD UNION F/L GAZ CYL - Ø1/2''" u="1"/>
        <s v="RACCORD UNION M/L GAZ CON - Ø1/2''" u="1"/>
        <s v="RACCORD UNION M/L GAZ CYL - Ø1/2''" u="1"/>
        <s v="COUDE 90° SW #3000 Ø1''1/2 - B16.11" u="1"/>
        <s v="COUDE 90° SW #3000 Ø1''1/4 - B16.11" u="1"/>
        <s v="COUDE 90° SW #6000 Ø1''1/2 - B16.11" u="1"/>
        <s v="COUDE 90° SW #6000 Ø1''1/4 - B16.11" u="1"/>
        <s v="INSERT M/F SW #3000 Ø1/2'' x Ø1/4'' - B16.11" u="1"/>
        <s v="INSERT M/F SW #3000 Ø1/2'' x Ø1/8'' - B16.11" u="1"/>
        <s v="INSERT M/F SW #3000 Ø1/2'' x Ø3/4'' - B16.11" u="1"/>
        <s v="INSERT M/F SW #3000 Ø1/2'' x Ø3/8'' - B16.11" u="1"/>
        <s v="INSERT M/F SW #3000 Ø1/4'' x Ø1/2'' - B16.11" u="1"/>
        <s v="INSERT M/F SW #3000 Ø3/4'' x Ø1/2'' - B16.11" u="1"/>
        <s v="INSERT M/F SW #3000 Ø3/4'' x Ø1/4'' - B16.11" u="1"/>
        <s v="INSERT M/F SW #3000 Ø3/4'' x Ø1/8'' - B16.11" u="1"/>
        <s v="INSERT M/F SW #3000 Ø3/4'' x Ø3/8'' - B16.11" u="1"/>
        <s v="INSERT M/F SW #3000 Ø3/8'' x Ø1/4'' - B16.11" u="1"/>
        <s v="INSERT M/F SW #3000 Ø3/8'' x Ø1/8'' - B16.11" u="1"/>
        <s v="INSERT M/F SW #6000 Ø1/2'' x Ø1/4'' - B16.11" u="1"/>
        <s v="INSERT M/F SW #6000 Ø1/2'' x Ø3/8'' - B16.11" u="1"/>
        <s v="INSERT M/F SW #6000 Ø3/4'' x Ø1/2'' - B16.11" u="1"/>
        <s v="INSERT M/F SW #6000 Ø3/4'' x Ø1/4'' - B16.11" u="1"/>
        <s v="INSERT M/F SW #6000 Ø3/8'' x Ø1/4'' - B16.11" u="1"/>
        <s v="MANCHON 1/2'' SW x GAZ CON #6000" u="1"/>
        <s v="BOUCHON FEM TR 1'' GAZ CYLINDRIQUE" u="1"/>
        <s v="BOSSAGE 2'' avec SL" u="1"/>
        <s v="BOSSAGE 4'' avec SL" u="1"/>
        <s v="BOUCHON MALE TH NPT #3000 Ø2''" u="1"/>
        <s v="RACCORD UNION M/F NPT  - Ø1/2'' " u="1"/>
        <s v="SIEGE FEM NPT SW #3000 Ø1/2'' - B16.11" u="1"/>
        <s v="REDUC CONC M/F SW #6000 Ø3/4'' x Ø3/8''" u="1"/>
      </sharedItems>
    </cacheField>
    <cacheField name="Nuance" numFmtId="0">
      <sharedItems count="5">
        <s v="P265GH"/>
        <s v="Z2CN18-10"/>
        <s v="Z2CND17"/>
        <s v="Z2CND18" u="1"/>
        <s v="Z2CND-18" u="1"/>
      </sharedItems>
    </cacheField>
    <cacheField name="Mois" numFmtId="17">
      <sharedItems containsSemiMixedTypes="0" containsNonDate="0" containsDate="1" containsString="0" minDate="2020-06-01T00:00:00" maxDate="2020-06-02T00:00:00" count="1">
        <d v="2020-06-01T00:00:00"/>
      </sharedItems>
      <fieldGroup par="10" base="3">
        <rangePr groupBy="days" startDate="2020-06-01T00:00:00" endDate="2020-06-02T00:00:00"/>
        <groupItems count="368">
          <s v="&lt;01/06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6/2020"/>
        </groupItems>
      </fieldGroup>
    </cacheField>
    <cacheField name="Famille" numFmtId="0">
      <sharedItems/>
    </cacheField>
    <cacheField name="Stock à terme" numFmtId="0">
      <sharedItems containsSemiMixedTypes="0" containsString="0" containsNumber="1" containsInteger="1" minValue="-50" maxValue="35"/>
    </cacheField>
    <cacheField name="Stock disponible" numFmtId="0">
      <sharedItems containsSemiMixedTypes="0" containsString="0" containsNumber="1" containsInteger="1" minValue="0" maxValue="35"/>
    </cacheField>
    <cacheField name="Stock réel" numFmtId="0">
      <sharedItems containsSemiMixedTypes="0" containsString="0" containsNumber="1" containsInteger="1" minValue="0" maxValue="35"/>
    </cacheField>
    <cacheField name="Minimum" numFmtId="0">
      <sharedItems containsNonDate="0" containsString="0" containsBlank="1"/>
    </cacheField>
    <cacheField name="Maximum" numFmtId="0">
      <sharedItems containsNonDate="0" containsString="0" containsBlank="1"/>
    </cacheField>
    <cacheField name="Mois2" numFmtId="0" databaseField="0">
      <fieldGroup base="3">
        <rangePr groupBy="months" startDate="2020-06-01T00:00:00" endDate="2020-06-02T00:00:00"/>
        <groupItems count="14">
          <s v="&lt;01/06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6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4026.066647337961" createdVersion="4" refreshedVersion="4" minRefreshableVersion="3" recordCount="40">
  <cacheSource type="worksheet">
    <worksheetSource ref="A2:J42" sheet="Données brutes"/>
  </cacheSource>
  <cacheFields count="11">
    <cacheField name="Référence article" numFmtId="0">
      <sharedItems containsSemiMixedTypes="0" containsString="0" containsNumber="1" containsInteger="1" minValue="1" maxValue="20" count="2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</sharedItems>
    </cacheField>
    <cacheField name="Désignation" numFmtId="0">
      <sharedItems count="20">
        <s v="BOSSAGE SPECIAL SUIVANT PLAN CLIENT"/>
        <s v="BOSSAGE NPT #3/6000 Ø1/4''"/>
        <s v="BOSSAGE SW #3/6000 Ø1/4'' - B16.11"/>
        <s v="BOSSAGE NPT #3/6000 Ø3/8''"/>
        <s v="BOSSAGE SW #3/6000 Ø3/8'' - B16.11"/>
        <s v="BOSSAGE NPT #3/6000 Ø1/2''"/>
        <s v="BOSSAGE SW #3/6000 Ø1/2'' - B16.11"/>
        <s v="BOSSAGE NPT #3/6000 Ø3/4&quot;''"/>
        <s v="BOSSAGE SW #3/6000 Ø3/4'' - B16.11"/>
        <s v="BOSSAGE NPT #3/6000 Ø1'' - B16.11"/>
        <s v="BOSSAGE SW #3/6000 Ø1'' - B16.11"/>
        <s v="BOSSAGE NPT #3/6000 Ø1'' 1/4 - B16.11"/>
        <s v="BOSSAGE SW #3/6000 Ø1'' 1/4 - B16.11"/>
        <s v="BOSSAGE SW #3/6000 Ø1'' 1/2 - B16.11"/>
        <s v="BOSSAGE NPT #3/6000 Ø2''"/>
        <s v="BOSSAGE SW #3/6000 Ø2'' - B16.11"/>
        <s v="BOSSAGE GREBAC T3 Ø1'' 1/4 "/>
        <s v="BOSSAGE SPECIAL"/>
        <s v="BOUCHON FEM NPT #3000 Ø1/4''"/>
        <s v="BOUCHON FEM TR SW #3000 Ø1/4'' - B16.11"/>
      </sharedItems>
    </cacheField>
    <cacheField name="Nuance" numFmtId="0">
      <sharedItems count="3">
        <s v="P265GH"/>
        <s v="Z2CN18-10"/>
        <s v="Z2CND17"/>
      </sharedItems>
    </cacheField>
    <cacheField name="Mois" numFmtId="17">
      <sharedItems containsSemiMixedTypes="0" containsNonDate="0" containsDate="1" containsString="0" minDate="2020-06-01T00:00:00" maxDate="2020-07-02T00:00:00" count="2">
        <d v="2020-06-01T00:00:00"/>
        <d v="2020-07-01T00:00:00"/>
      </sharedItems>
      <fieldGroup par="10" base="3">
        <rangePr groupBy="days" startDate="2020-06-01T00:00:00" endDate="2020-07-02T00:00:00"/>
        <groupItems count="368">
          <s v="&lt;01/06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7/2020"/>
        </groupItems>
      </fieldGroup>
    </cacheField>
    <cacheField name="Famille" numFmtId="0">
      <sharedItems/>
    </cacheField>
    <cacheField name="Stock à terme" numFmtId="0">
      <sharedItems containsSemiMixedTypes="0" containsString="0" containsNumber="1" containsInteger="1" minValue="-50" maxValue="35"/>
    </cacheField>
    <cacheField name="Stock disponible" numFmtId="0">
      <sharedItems containsSemiMixedTypes="0" containsString="0" containsNumber="1" containsInteger="1" minValue="0" maxValue="35"/>
    </cacheField>
    <cacheField name="Stock réel" numFmtId="0">
      <sharedItems containsSemiMixedTypes="0" containsString="0" containsNumber="1" containsInteger="1" minValue="0" maxValue="41"/>
    </cacheField>
    <cacheField name="Minimum" numFmtId="0">
      <sharedItems containsNonDate="0" containsString="0" containsBlank="1"/>
    </cacheField>
    <cacheField name="Maximum" numFmtId="0">
      <sharedItems containsNonDate="0" containsString="0" containsBlank="1"/>
    </cacheField>
    <cacheField name="Mois2" numFmtId="0" databaseField="0">
      <fieldGroup base="3">
        <rangePr groupBy="months" startDate="2020-06-01T00:00:00" endDate="2020-07-02T00:00:00"/>
        <groupItems count="14">
          <s v="&lt;01/06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x v="0"/>
    <x v="0"/>
    <s v="RAC"/>
    <n v="1"/>
    <n v="0"/>
    <n v="0"/>
    <m/>
    <m/>
  </r>
  <r>
    <x v="1"/>
    <x v="1"/>
    <x v="1"/>
    <x v="0"/>
    <s v="RACSW"/>
    <n v="22"/>
    <n v="22"/>
    <n v="22"/>
    <m/>
    <m/>
  </r>
  <r>
    <x v="2"/>
    <x v="2"/>
    <x v="1"/>
    <x v="0"/>
    <s v="RACSW"/>
    <n v="34"/>
    <n v="34"/>
    <n v="34"/>
    <m/>
    <m/>
  </r>
  <r>
    <x v="3"/>
    <x v="3"/>
    <x v="1"/>
    <x v="0"/>
    <s v="RACSW"/>
    <n v="21"/>
    <n v="21"/>
    <n v="21"/>
    <m/>
    <m/>
  </r>
  <r>
    <x v="4"/>
    <x v="4"/>
    <x v="1"/>
    <x v="0"/>
    <s v="RACSW"/>
    <n v="29"/>
    <n v="29"/>
    <n v="29"/>
    <m/>
    <m/>
  </r>
  <r>
    <x v="5"/>
    <x v="5"/>
    <x v="1"/>
    <x v="0"/>
    <s v="RACSW"/>
    <n v="19"/>
    <n v="19"/>
    <n v="19"/>
    <m/>
    <m/>
  </r>
  <r>
    <x v="6"/>
    <x v="6"/>
    <x v="1"/>
    <x v="0"/>
    <s v="RACSW"/>
    <n v="35"/>
    <n v="35"/>
    <n v="35"/>
    <m/>
    <m/>
  </r>
  <r>
    <x v="7"/>
    <x v="7"/>
    <x v="1"/>
    <x v="0"/>
    <s v="RACSW"/>
    <n v="17"/>
    <n v="17"/>
    <n v="17"/>
    <m/>
    <m/>
  </r>
  <r>
    <x v="8"/>
    <x v="8"/>
    <x v="1"/>
    <x v="0"/>
    <s v="RACSW"/>
    <n v="28"/>
    <n v="28"/>
    <n v="28"/>
    <m/>
    <m/>
  </r>
  <r>
    <x v="9"/>
    <x v="9"/>
    <x v="1"/>
    <x v="0"/>
    <s v="RACSW"/>
    <n v="19"/>
    <n v="19"/>
    <n v="19"/>
    <m/>
    <m/>
  </r>
  <r>
    <x v="10"/>
    <x v="10"/>
    <x v="1"/>
    <x v="0"/>
    <s v="RACSW"/>
    <n v="25"/>
    <n v="25"/>
    <n v="25"/>
    <m/>
    <m/>
  </r>
  <r>
    <x v="11"/>
    <x v="11"/>
    <x v="1"/>
    <x v="0"/>
    <s v="RACSW"/>
    <n v="0"/>
    <n v="0"/>
    <n v="0"/>
    <m/>
    <m/>
  </r>
  <r>
    <x v="12"/>
    <x v="12"/>
    <x v="1"/>
    <x v="0"/>
    <s v="RACSW"/>
    <n v="11"/>
    <n v="11"/>
    <n v="11"/>
    <m/>
    <m/>
  </r>
  <r>
    <x v="13"/>
    <x v="13"/>
    <x v="1"/>
    <x v="0"/>
    <s v="RACSW"/>
    <n v="11"/>
    <n v="11"/>
    <n v="11"/>
    <m/>
    <m/>
  </r>
  <r>
    <x v="14"/>
    <x v="14"/>
    <x v="1"/>
    <x v="0"/>
    <s v="RACSW"/>
    <n v="1"/>
    <n v="1"/>
    <n v="1"/>
    <m/>
    <m/>
  </r>
  <r>
    <x v="15"/>
    <x v="15"/>
    <x v="2"/>
    <x v="0"/>
    <s v="RACSW"/>
    <n v="27"/>
    <n v="27"/>
    <n v="27"/>
    <m/>
    <m/>
  </r>
  <r>
    <x v="16"/>
    <x v="16"/>
    <x v="2"/>
    <x v="0"/>
    <s v="RACSW"/>
    <n v="3"/>
    <n v="3"/>
    <n v="3"/>
    <m/>
    <m/>
  </r>
  <r>
    <x v="17"/>
    <x v="17"/>
    <x v="1"/>
    <x v="0"/>
    <s v="RACSW"/>
    <n v="0"/>
    <n v="0"/>
    <n v="0"/>
    <m/>
    <m/>
  </r>
  <r>
    <x v="18"/>
    <x v="18"/>
    <x v="1"/>
    <x v="0"/>
    <s v="RACSW"/>
    <n v="-50"/>
    <n v="23"/>
    <n v="23"/>
    <m/>
    <m/>
  </r>
  <r>
    <x v="19"/>
    <x v="19"/>
    <x v="1"/>
    <x v="0"/>
    <s v="RACSW"/>
    <n v="6"/>
    <n v="6"/>
    <n v="6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0">
  <r>
    <x v="0"/>
    <x v="0"/>
    <x v="0"/>
    <x v="0"/>
    <s v="RAC"/>
    <n v="1"/>
    <n v="0"/>
    <n v="0"/>
    <m/>
    <m/>
  </r>
  <r>
    <x v="1"/>
    <x v="1"/>
    <x v="1"/>
    <x v="0"/>
    <s v="RACSW"/>
    <n v="22"/>
    <n v="22"/>
    <n v="22"/>
    <m/>
    <m/>
  </r>
  <r>
    <x v="2"/>
    <x v="2"/>
    <x v="1"/>
    <x v="0"/>
    <s v="RACSW"/>
    <n v="34"/>
    <n v="34"/>
    <n v="34"/>
    <m/>
    <m/>
  </r>
  <r>
    <x v="3"/>
    <x v="3"/>
    <x v="1"/>
    <x v="0"/>
    <s v="RACSW"/>
    <n v="21"/>
    <n v="21"/>
    <n v="21"/>
    <m/>
    <m/>
  </r>
  <r>
    <x v="4"/>
    <x v="4"/>
    <x v="1"/>
    <x v="0"/>
    <s v="RACSW"/>
    <n v="29"/>
    <n v="29"/>
    <n v="29"/>
    <m/>
    <m/>
  </r>
  <r>
    <x v="5"/>
    <x v="5"/>
    <x v="1"/>
    <x v="0"/>
    <s v="RACSW"/>
    <n v="19"/>
    <n v="19"/>
    <n v="19"/>
    <m/>
    <m/>
  </r>
  <r>
    <x v="6"/>
    <x v="6"/>
    <x v="1"/>
    <x v="0"/>
    <s v="RACSW"/>
    <n v="35"/>
    <n v="35"/>
    <n v="35"/>
    <m/>
    <m/>
  </r>
  <r>
    <x v="7"/>
    <x v="7"/>
    <x v="1"/>
    <x v="0"/>
    <s v="RACSW"/>
    <n v="17"/>
    <n v="17"/>
    <n v="17"/>
    <m/>
    <m/>
  </r>
  <r>
    <x v="8"/>
    <x v="8"/>
    <x v="1"/>
    <x v="0"/>
    <s v="RACSW"/>
    <n v="28"/>
    <n v="28"/>
    <n v="28"/>
    <m/>
    <m/>
  </r>
  <r>
    <x v="9"/>
    <x v="9"/>
    <x v="1"/>
    <x v="0"/>
    <s v="RACSW"/>
    <n v="19"/>
    <n v="19"/>
    <n v="19"/>
    <m/>
    <m/>
  </r>
  <r>
    <x v="10"/>
    <x v="10"/>
    <x v="1"/>
    <x v="0"/>
    <s v="RACSW"/>
    <n v="25"/>
    <n v="25"/>
    <n v="25"/>
    <m/>
    <m/>
  </r>
  <r>
    <x v="11"/>
    <x v="11"/>
    <x v="1"/>
    <x v="0"/>
    <s v="RACSW"/>
    <n v="0"/>
    <n v="0"/>
    <n v="0"/>
    <m/>
    <m/>
  </r>
  <r>
    <x v="12"/>
    <x v="12"/>
    <x v="1"/>
    <x v="0"/>
    <s v="RACSW"/>
    <n v="11"/>
    <n v="11"/>
    <n v="11"/>
    <m/>
    <m/>
  </r>
  <r>
    <x v="13"/>
    <x v="13"/>
    <x v="1"/>
    <x v="0"/>
    <s v="RACSW"/>
    <n v="11"/>
    <n v="11"/>
    <n v="11"/>
    <m/>
    <m/>
  </r>
  <r>
    <x v="14"/>
    <x v="14"/>
    <x v="1"/>
    <x v="0"/>
    <s v="RACSW"/>
    <n v="1"/>
    <n v="1"/>
    <n v="1"/>
    <m/>
    <m/>
  </r>
  <r>
    <x v="15"/>
    <x v="15"/>
    <x v="2"/>
    <x v="0"/>
    <s v="RACSW"/>
    <n v="27"/>
    <n v="27"/>
    <n v="27"/>
    <m/>
    <m/>
  </r>
  <r>
    <x v="16"/>
    <x v="16"/>
    <x v="2"/>
    <x v="0"/>
    <s v="RACSW"/>
    <n v="3"/>
    <n v="3"/>
    <n v="3"/>
    <m/>
    <m/>
  </r>
  <r>
    <x v="17"/>
    <x v="17"/>
    <x v="1"/>
    <x v="0"/>
    <s v="RACSW"/>
    <n v="0"/>
    <n v="0"/>
    <n v="0"/>
    <m/>
    <m/>
  </r>
  <r>
    <x v="18"/>
    <x v="18"/>
    <x v="1"/>
    <x v="0"/>
    <s v="RACSW"/>
    <n v="-50"/>
    <n v="23"/>
    <n v="23"/>
    <m/>
    <m/>
  </r>
  <r>
    <x v="19"/>
    <x v="19"/>
    <x v="1"/>
    <x v="0"/>
    <s v="RACSW"/>
    <n v="6"/>
    <n v="6"/>
    <n v="6"/>
    <m/>
    <m/>
  </r>
  <r>
    <x v="0"/>
    <x v="0"/>
    <x v="0"/>
    <x v="1"/>
    <s v="RAC"/>
    <n v="1"/>
    <n v="0"/>
    <n v="0"/>
    <m/>
    <m/>
  </r>
  <r>
    <x v="1"/>
    <x v="1"/>
    <x v="1"/>
    <x v="1"/>
    <s v="RACSW"/>
    <n v="21"/>
    <n v="22"/>
    <n v="22"/>
    <m/>
    <m/>
  </r>
  <r>
    <x v="2"/>
    <x v="2"/>
    <x v="1"/>
    <x v="1"/>
    <s v="RACSW"/>
    <n v="34"/>
    <n v="34"/>
    <n v="34"/>
    <m/>
    <m/>
  </r>
  <r>
    <x v="3"/>
    <x v="3"/>
    <x v="1"/>
    <x v="1"/>
    <s v="RACSW"/>
    <n v="0"/>
    <n v="21"/>
    <n v="4"/>
    <m/>
    <m/>
  </r>
  <r>
    <x v="4"/>
    <x v="4"/>
    <x v="2"/>
    <x v="1"/>
    <s v="RACSW"/>
    <n v="29"/>
    <n v="10"/>
    <n v="29"/>
    <m/>
    <m/>
  </r>
  <r>
    <x v="5"/>
    <x v="5"/>
    <x v="2"/>
    <x v="1"/>
    <s v="RACSW"/>
    <n v="19"/>
    <n v="19"/>
    <n v="19"/>
    <m/>
    <m/>
  </r>
  <r>
    <x v="6"/>
    <x v="6"/>
    <x v="2"/>
    <x v="1"/>
    <s v="RACSW"/>
    <n v="-6"/>
    <n v="35"/>
    <n v="35"/>
    <m/>
    <m/>
  </r>
  <r>
    <x v="7"/>
    <x v="7"/>
    <x v="1"/>
    <x v="1"/>
    <s v="RACSW"/>
    <n v="17"/>
    <n v="17"/>
    <n v="41"/>
    <m/>
    <m/>
  </r>
  <r>
    <x v="8"/>
    <x v="8"/>
    <x v="1"/>
    <x v="1"/>
    <s v="RACSW"/>
    <n v="28"/>
    <n v="28"/>
    <n v="28"/>
    <m/>
    <m/>
  </r>
  <r>
    <x v="9"/>
    <x v="9"/>
    <x v="1"/>
    <x v="1"/>
    <s v="RACSW"/>
    <n v="5"/>
    <n v="19"/>
    <n v="19"/>
    <m/>
    <m/>
  </r>
  <r>
    <x v="10"/>
    <x v="10"/>
    <x v="2"/>
    <x v="1"/>
    <s v="RACSW"/>
    <n v="25"/>
    <n v="6"/>
    <n v="25"/>
    <m/>
    <m/>
  </r>
  <r>
    <x v="11"/>
    <x v="11"/>
    <x v="2"/>
    <x v="1"/>
    <s v="RACSW"/>
    <n v="0"/>
    <n v="0"/>
    <n v="0"/>
    <m/>
    <m/>
  </r>
  <r>
    <x v="12"/>
    <x v="12"/>
    <x v="2"/>
    <x v="1"/>
    <s v="RACSW"/>
    <n v="0"/>
    <n v="0"/>
    <n v="11"/>
    <m/>
    <m/>
  </r>
  <r>
    <x v="13"/>
    <x v="13"/>
    <x v="1"/>
    <x v="1"/>
    <s v="RACSW"/>
    <n v="11"/>
    <n v="11"/>
    <n v="11"/>
    <m/>
    <m/>
  </r>
  <r>
    <x v="14"/>
    <x v="14"/>
    <x v="1"/>
    <x v="1"/>
    <s v="RACSW"/>
    <n v="7"/>
    <n v="1"/>
    <n v="1"/>
    <m/>
    <m/>
  </r>
  <r>
    <x v="15"/>
    <x v="15"/>
    <x v="1"/>
    <x v="1"/>
    <s v="RACSW"/>
    <n v="2"/>
    <n v="27"/>
    <n v="3"/>
    <m/>
    <m/>
  </r>
  <r>
    <x v="16"/>
    <x v="16"/>
    <x v="1"/>
    <x v="1"/>
    <s v="RACSW"/>
    <n v="3"/>
    <n v="3"/>
    <n v="3"/>
    <m/>
    <m/>
  </r>
  <r>
    <x v="17"/>
    <x v="17"/>
    <x v="2"/>
    <x v="1"/>
    <s v="RACSW"/>
    <n v="0"/>
    <n v="0"/>
    <n v="0"/>
    <m/>
    <m/>
  </r>
  <r>
    <x v="18"/>
    <x v="18"/>
    <x v="2"/>
    <x v="1"/>
    <s v="RACSW"/>
    <n v="10"/>
    <n v="23"/>
    <n v="23"/>
    <m/>
    <m/>
  </r>
  <r>
    <x v="19"/>
    <x v="19"/>
    <x v="1"/>
    <x v="1"/>
    <s v="RACSW"/>
    <n v="6"/>
    <n v="6"/>
    <n v="6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Juillet 2020 inox min max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508:G530" firstHeaderRow="1" firstDataRow="2" firstDataCol="5"/>
  <pivotFields count="11">
    <pivotField axis="axisRow" compact="0" outline="0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outline="0" showAll="0" defaultSubtotal="0">
      <items count="419">
        <item m="1" x="295"/>
        <item m="1" x="296"/>
        <item m="1" x="123"/>
        <item m="1" x="212"/>
        <item m="1" x="139"/>
        <item m="1" x="66"/>
        <item m="1" x="140"/>
        <item m="1" x="367"/>
        <item m="1" x="378"/>
        <item m="1" x="138"/>
        <item m="1" x="110"/>
        <item m="1" x="67"/>
        <item m="1" x="221"/>
        <item m="1" x="358"/>
        <item m="1" x="176"/>
        <item m="1" x="238"/>
        <item m="1" x="112"/>
        <item m="1" x="239"/>
        <item m="1" x="172"/>
        <item m="1" x="353"/>
        <item m="1" x="177"/>
        <item m="1" x="340"/>
        <item m="1" x="304"/>
        <item m="1" x="240"/>
        <item m="1" x="228"/>
        <item m="1" x="111"/>
        <item m="1" x="188"/>
        <item m="1" x="241"/>
        <item m="1" x="106"/>
        <item m="1" x="62"/>
        <item m="1" x="413"/>
        <item m="1" x="242"/>
        <item m="1" x="376"/>
        <item m="1" x="414"/>
        <item m="1" x="185"/>
        <item x="16"/>
        <item x="9"/>
        <item x="11"/>
        <item m="1" x="199"/>
        <item x="5"/>
        <item x="1"/>
        <item x="14"/>
        <item m="1" x="337"/>
        <item m="1" x="243"/>
        <item x="7"/>
        <item x="3"/>
        <item m="1" x="26"/>
        <item m="1" x="75"/>
        <item m="1" x="98"/>
        <item m="1" x="76"/>
        <item m="1" x="162"/>
        <item m="1" x="72"/>
        <item m="1" x="99"/>
        <item m="1" x="219"/>
        <item x="17"/>
        <item x="0"/>
        <item x="10"/>
        <item x="13"/>
        <item x="12"/>
        <item x="6"/>
        <item x="2"/>
        <item x="15"/>
        <item x="8"/>
        <item x="4"/>
        <item m="1" x="254"/>
        <item m="1" x="350"/>
        <item m="1" x="298"/>
        <item m="1" x="300"/>
        <item m="1" x="251"/>
        <item x="18"/>
        <item m="1" x="244"/>
        <item m="1" x="189"/>
        <item m="1" x="182"/>
        <item m="1" x="261"/>
        <item m="1" x="252"/>
        <item m="1" x="262"/>
        <item m="1" x="314"/>
        <item m="1" x="200"/>
        <item m="1" x="163"/>
        <item m="1" x="361"/>
        <item m="1" x="136"/>
        <item m="1" x="178"/>
        <item m="1" x="179"/>
        <item m="1" x="180"/>
        <item m="1" x="412"/>
        <item m="1" x="97"/>
        <item m="1" x="65"/>
        <item m="1" x="285"/>
        <item m="1" x="351"/>
        <item m="1" x="385"/>
        <item m="1" x="368"/>
        <item m="1" x="191"/>
        <item m="1" x="286"/>
        <item m="1" x="321"/>
        <item m="1" x="315"/>
        <item m="1" x="27"/>
        <item x="19"/>
        <item m="1" x="168"/>
        <item m="1" x="169"/>
        <item m="1" x="316"/>
        <item m="1" x="317"/>
        <item m="1" x="28"/>
        <item m="1" x="29"/>
        <item m="1" x="318"/>
        <item m="1" x="30"/>
        <item m="1" x="31"/>
        <item m="1" x="170"/>
        <item m="1" x="319"/>
        <item m="1" x="171"/>
        <item m="1" x="32"/>
        <item m="1" x="33"/>
        <item m="1" x="213"/>
        <item m="1" x="245"/>
        <item m="1" x="279"/>
        <item m="1" x="352"/>
        <item m="1" x="287"/>
        <item m="1" x="23"/>
        <item m="1" x="192"/>
        <item m="1" x="320"/>
        <item m="1" x="299"/>
        <item m="1" x="289"/>
        <item m="1" x="312"/>
        <item m="1" x="227"/>
        <item m="1" x="382"/>
        <item m="1" x="271"/>
        <item m="1" x="233"/>
        <item m="1" x="301"/>
        <item m="1" x="196"/>
        <item m="1" x="290"/>
        <item m="1" x="46"/>
        <item m="1" x="20"/>
        <item m="1" x="48"/>
        <item m="1" x="81"/>
        <item m="1" x="21"/>
        <item m="1" x="220"/>
        <item m="1" x="63"/>
        <item m="1" x="145"/>
        <item m="1" x="47"/>
        <item m="1" x="247"/>
        <item m="1" x="273"/>
        <item m="1" x="137"/>
        <item m="1" x="336"/>
        <item m="1" x="415"/>
        <item m="1" x="34"/>
        <item m="1" x="78"/>
        <item m="1" x="349"/>
        <item m="1" x="366"/>
        <item m="1" x="133"/>
        <item m="1" x="109"/>
        <item m="1" x="113"/>
        <item m="1" x="146"/>
        <item m="1" x="114"/>
        <item m="1" x="147"/>
        <item m="1" x="148"/>
        <item m="1" x="391"/>
        <item m="1" x="392"/>
        <item m="1" x="115"/>
        <item m="1" x="149"/>
        <item m="1" x="150"/>
        <item m="1" x="370"/>
        <item m="1" x="116"/>
        <item m="1" x="151"/>
        <item m="1" x="152"/>
        <item m="1" x="393"/>
        <item m="1" x="394"/>
        <item m="1" x="117"/>
        <item m="1" x="153"/>
        <item m="1" x="154"/>
        <item m="1" x="70"/>
        <item m="1" x="292"/>
        <item m="1" x="293"/>
        <item m="1" x="253"/>
        <item m="1" x="190"/>
        <item m="1" x="135"/>
        <item m="1" x="183"/>
        <item m="1" x="259"/>
        <item m="1" x="359"/>
        <item m="1" x="360"/>
        <item m="1" x="248"/>
        <item m="1" x="249"/>
        <item m="1" x="193"/>
        <item m="1" x="156"/>
        <item m="1" x="373"/>
        <item m="1" x="325"/>
        <item m="1" x="94"/>
        <item m="1" x="357"/>
        <item m="1" x="374"/>
        <item m="1" x="144"/>
        <item m="1" x="35"/>
        <item m="1" x="232"/>
        <item m="1" x="36"/>
        <item m="1" x="339"/>
        <item m="1" x="37"/>
        <item m="1" x="38"/>
        <item m="1" x="186"/>
        <item m="1" x="395"/>
        <item m="1" x="396"/>
        <item m="1" x="397"/>
        <item m="1" x="398"/>
        <item m="1" x="216"/>
        <item m="1" x="399"/>
        <item m="1" x="371"/>
        <item m="1" x="218"/>
        <item m="1" x="225"/>
        <item m="1" x="229"/>
        <item m="1" x="230"/>
        <item m="1" x="39"/>
        <item m="1" x="40"/>
        <item m="1" x="400"/>
        <item m="1" x="401"/>
        <item m="1" x="402"/>
        <item m="1" x="403"/>
        <item m="1" x="41"/>
        <item m="1" x="404"/>
        <item m="1" x="405"/>
        <item m="1" x="217"/>
        <item m="1" x="42"/>
        <item m="1" x="43"/>
        <item m="1" x="406"/>
        <item m="1" x="407"/>
        <item m="1" x="226"/>
        <item m="1" x="44"/>
        <item m="1" x="408"/>
        <item m="1" x="409"/>
        <item m="1" x="410"/>
        <item m="1" x="375"/>
        <item m="1" x="372"/>
        <item m="1" x="181"/>
        <item m="1" x="60"/>
        <item m="1" x="250"/>
        <item m="1" x="79"/>
        <item m="1" x="80"/>
        <item m="1" x="231"/>
        <item m="1" x="302"/>
        <item m="1" x="107"/>
        <item m="1" x="108"/>
        <item m="1" x="369"/>
        <item m="1" x="236"/>
        <item m="1" x="411"/>
        <item m="1" x="22"/>
        <item m="1" x="134"/>
        <item m="1" x="237"/>
        <item m="1" x="175"/>
        <item m="1" x="381"/>
        <item m="1" x="61"/>
        <item m="1" x="377"/>
        <item m="1" x="323"/>
        <item m="1" x="68"/>
        <item m="1" x="184"/>
        <item m="1" x="187"/>
        <item m="1" x="25"/>
        <item m="1" x="124"/>
        <item m="1" x="280"/>
        <item m="1" x="281"/>
        <item m="1" x="201"/>
        <item m="1" x="202"/>
        <item m="1" x="203"/>
        <item m="1" x="125"/>
        <item m="1" x="126"/>
        <item m="1" x="365"/>
        <item m="1" x="223"/>
        <item m="1" x="208"/>
        <item m="1" x="173"/>
        <item m="1" x="222"/>
        <item m="1" x="379"/>
        <item m="1" x="204"/>
        <item m="1" x="209"/>
        <item m="1" x="127"/>
        <item m="1" x="128"/>
        <item m="1" x="210"/>
        <item m="1" x="205"/>
        <item m="1" x="206"/>
        <item m="1" x="207"/>
        <item m="1" x="129"/>
        <item m="1" x="130"/>
        <item m="1" x="49"/>
        <item m="1" x="131"/>
        <item m="1" x="132"/>
        <item m="1" x="211"/>
        <item m="1" x="380"/>
        <item m="1" x="118"/>
        <item m="1" x="51"/>
        <item m="1" x="52"/>
        <item m="1" x="53"/>
        <item m="1" x="255"/>
        <item m="1" x="256"/>
        <item m="1" x="119"/>
        <item m="1" x="120"/>
        <item m="1" x="54"/>
        <item m="1" x="55"/>
        <item m="1" x="121"/>
        <item m="1" x="272"/>
        <item m="1" x="56"/>
        <item m="1" x="57"/>
        <item m="1" x="257"/>
        <item m="1" x="258"/>
        <item m="1" x="122"/>
        <item m="1" x="58"/>
        <item m="1" x="59"/>
        <item m="1" x="161"/>
        <item m="1" x="214"/>
        <item m="1" x="338"/>
        <item m="1" x="274"/>
        <item m="1" x="275"/>
        <item m="1" x="276"/>
        <item m="1" x="277"/>
        <item m="1" x="77"/>
        <item m="1" x="95"/>
        <item m="1" x="96"/>
        <item m="1" x="278"/>
        <item m="1" x="195"/>
        <item m="1" x="260"/>
        <item m="1" x="74"/>
        <item m="1" x="198"/>
        <item m="1" x="354"/>
        <item m="1" x="355"/>
        <item m="1" x="87"/>
        <item m="1" x="386"/>
        <item m="1" x="362"/>
        <item m="1" x="157"/>
        <item m="1" x="341"/>
        <item m="1" x="342"/>
        <item m="1" x="164"/>
        <item m="1" x="165"/>
        <item m="1" x="158"/>
        <item m="1" x="343"/>
        <item m="1" x="344"/>
        <item m="1" x="159"/>
        <item m="1" x="345"/>
        <item m="1" x="346"/>
        <item m="1" x="160"/>
        <item m="1" x="347"/>
        <item m="1" x="348"/>
        <item m="1" x="387"/>
        <item m="1" x="388"/>
        <item m="1" x="234"/>
        <item m="1" x="194"/>
        <item m="1" x="303"/>
        <item m="1" x="24"/>
        <item m="1" x="313"/>
        <item m="1" x="235"/>
        <item m="1" x="288"/>
        <item m="1" x="297"/>
        <item m="1" x="356"/>
        <item m="1" x="88"/>
        <item m="1" x="89"/>
        <item m="1" x="50"/>
        <item m="1" x="90"/>
        <item m="1" x="91"/>
        <item m="1" x="92"/>
        <item m="1" x="93"/>
        <item m="1" x="143"/>
        <item m="1" x="71"/>
        <item m="1" x="45"/>
        <item m="1" x="326"/>
        <item m="1" x="166"/>
        <item m="1" x="327"/>
        <item m="1" x="167"/>
        <item m="1" x="416"/>
        <item m="1" x="322"/>
        <item m="1" x="105"/>
        <item m="1" x="389"/>
        <item m="1" x="390"/>
        <item m="1" x="282"/>
        <item m="1" x="324"/>
        <item m="1" x="283"/>
        <item m="1" x="284"/>
        <item m="1" x="418"/>
        <item m="1" x="364"/>
        <item m="1" x="294"/>
        <item m="1" x="383"/>
        <item m="1" x="384"/>
        <item m="1" x="69"/>
        <item m="1" x="155"/>
        <item m="1" x="215"/>
        <item m="1" x="174"/>
        <item m="1" x="64"/>
        <item m="1" x="417"/>
        <item m="1" x="73"/>
        <item m="1" x="100"/>
        <item m="1" x="101"/>
        <item m="1" x="102"/>
        <item m="1" x="103"/>
        <item m="1" x="104"/>
        <item m="1" x="224"/>
        <item m="1" x="363"/>
        <item m="1" x="82"/>
        <item m="1" x="332"/>
        <item m="1" x="263"/>
        <item m="1" x="291"/>
        <item m="1" x="264"/>
        <item m="1" x="83"/>
        <item m="1" x="84"/>
        <item m="1" x="333"/>
        <item m="1" x="265"/>
        <item m="1" x="266"/>
        <item m="1" x="334"/>
        <item m="1" x="267"/>
        <item m="1" x="268"/>
        <item m="1" x="85"/>
        <item m="1" x="86"/>
        <item m="1" x="335"/>
        <item m="1" x="269"/>
        <item m="1" x="270"/>
        <item m="1" x="246"/>
        <item m="1" x="305"/>
        <item m="1" x="306"/>
        <item m="1" x="307"/>
        <item m="1" x="197"/>
        <item m="1" x="308"/>
        <item m="1" x="141"/>
        <item m="1" x="309"/>
        <item m="1" x="310"/>
        <item m="1" x="328"/>
        <item m="1" x="329"/>
        <item m="1" x="330"/>
        <item m="1" x="331"/>
        <item m="1" x="311"/>
        <item m="1" x="142"/>
      </items>
    </pivotField>
    <pivotField axis="axisRow" compact="0" outline="0" showAll="0" defaultSubtotal="0">
      <items count="5">
        <item x="0"/>
        <item x="1"/>
        <item x="2"/>
        <item m="1" x="3"/>
        <item m="1" x="4"/>
      </items>
    </pivotField>
    <pivotField axis="axisRow" compact="0" numFmtId="17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5">
    <field x="0"/>
    <field x="1"/>
    <field x="2"/>
    <field x="10"/>
    <field x="3"/>
  </rowFields>
  <rowItems count="21">
    <i>
      <x/>
      <x v="55"/>
      <x/>
      <x v="6"/>
    </i>
    <i>
      <x v="1"/>
      <x v="40"/>
      <x v="1"/>
      <x v="6"/>
    </i>
    <i>
      <x v="2"/>
      <x v="60"/>
      <x v="1"/>
      <x v="6"/>
    </i>
    <i>
      <x v="3"/>
      <x v="45"/>
      <x v="1"/>
      <x v="6"/>
    </i>
    <i>
      <x v="4"/>
      <x v="63"/>
      <x v="1"/>
      <x v="6"/>
    </i>
    <i>
      <x v="5"/>
      <x v="39"/>
      <x v="1"/>
      <x v="6"/>
    </i>
    <i>
      <x v="6"/>
      <x v="59"/>
      <x v="1"/>
      <x v="6"/>
    </i>
    <i>
      <x v="7"/>
      <x v="44"/>
      <x v="1"/>
      <x v="6"/>
    </i>
    <i>
      <x v="8"/>
      <x v="62"/>
      <x v="1"/>
      <x v="6"/>
    </i>
    <i>
      <x v="9"/>
      <x v="36"/>
      <x v="1"/>
      <x v="6"/>
    </i>
    <i>
      <x v="10"/>
      <x v="56"/>
      <x v="1"/>
      <x v="6"/>
    </i>
    <i>
      <x v="11"/>
      <x v="37"/>
      <x v="1"/>
      <x v="6"/>
    </i>
    <i>
      <x v="12"/>
      <x v="58"/>
      <x v="1"/>
      <x v="6"/>
    </i>
    <i>
      <x v="13"/>
      <x v="57"/>
      <x v="1"/>
      <x v="6"/>
    </i>
    <i>
      <x v="14"/>
      <x v="41"/>
      <x v="1"/>
      <x v="6"/>
    </i>
    <i>
      <x v="15"/>
      <x v="61"/>
      <x v="2"/>
      <x v="6"/>
    </i>
    <i>
      <x v="16"/>
      <x v="35"/>
      <x v="2"/>
      <x v="6"/>
    </i>
    <i>
      <x v="17"/>
      <x v="54"/>
      <x v="1"/>
      <x v="6"/>
    </i>
    <i>
      <x v="18"/>
      <x v="69"/>
      <x v="1"/>
      <x v="6"/>
    </i>
    <i>
      <x v="19"/>
      <x v="96"/>
      <x v="1"/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Produit de Minimum" fld="8" subtotal="product" baseField="0" baseItem="0"/>
    <dataField name="Produit de Maximum" fld="9" subtotal="product" baseField="0" baseItem="0"/>
  </dataFields>
  <pivotTableStyleInfo name="PivotStyleLight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Juillet 2020 inox stock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compact="0" compactData="0" gridDropZones="1" multipleFieldFilters="0">
  <location ref="A4:G46" firstHeaderRow="1" firstDataRow="2" firstDataCol="4"/>
  <pivotFields count="11">
    <pivotField axis="axisRow" compact="0" outline="0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">
        <item x="16"/>
        <item x="9"/>
        <item x="11"/>
        <item x="5"/>
        <item x="1"/>
        <item x="14"/>
        <item x="7"/>
        <item x="3"/>
        <item x="17"/>
        <item x="0"/>
        <item x="10"/>
        <item x="13"/>
        <item x="12"/>
        <item x="6"/>
        <item x="2"/>
        <item x="15"/>
        <item x="8"/>
        <item x="4"/>
        <item x="18"/>
        <item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0"/>
    <field x="1"/>
    <field x="2"/>
    <field x="10"/>
  </rowFields>
  <rowItems count="41">
    <i>
      <x/>
      <x v="9"/>
      <x/>
      <x v="6"/>
    </i>
    <i r="3">
      <x v="7"/>
    </i>
    <i>
      <x v="1"/>
      <x v="4"/>
      <x v="1"/>
      <x v="6"/>
    </i>
    <i r="3">
      <x v="7"/>
    </i>
    <i>
      <x v="2"/>
      <x v="14"/>
      <x v="1"/>
      <x v="6"/>
    </i>
    <i r="3">
      <x v="7"/>
    </i>
    <i>
      <x v="3"/>
      <x v="7"/>
      <x v="1"/>
      <x v="6"/>
    </i>
    <i r="3">
      <x v="7"/>
    </i>
    <i>
      <x v="4"/>
      <x v="17"/>
      <x v="1"/>
      <x v="6"/>
    </i>
    <i r="2">
      <x v="2"/>
      <x v="7"/>
    </i>
    <i>
      <x v="5"/>
      <x v="3"/>
      <x v="1"/>
      <x v="6"/>
    </i>
    <i r="2">
      <x v="2"/>
      <x v="7"/>
    </i>
    <i>
      <x v="6"/>
      <x v="13"/>
      <x v="1"/>
      <x v="6"/>
    </i>
    <i r="2">
      <x v="2"/>
      <x v="7"/>
    </i>
    <i>
      <x v="7"/>
      <x v="6"/>
      <x v="1"/>
      <x v="6"/>
    </i>
    <i r="3">
      <x v="7"/>
    </i>
    <i>
      <x v="8"/>
      <x v="16"/>
      <x v="1"/>
      <x v="6"/>
    </i>
    <i r="3">
      <x v="7"/>
    </i>
    <i>
      <x v="9"/>
      <x v="1"/>
      <x v="1"/>
      <x v="6"/>
    </i>
    <i r="3">
      <x v="7"/>
    </i>
    <i>
      <x v="10"/>
      <x v="10"/>
      <x v="1"/>
      <x v="6"/>
    </i>
    <i r="2">
      <x v="2"/>
      <x v="7"/>
    </i>
    <i>
      <x v="11"/>
      <x v="2"/>
      <x v="1"/>
      <x v="6"/>
    </i>
    <i r="2">
      <x v="2"/>
      <x v="7"/>
    </i>
    <i>
      <x v="12"/>
      <x v="12"/>
      <x v="1"/>
      <x v="6"/>
    </i>
    <i r="2">
      <x v="2"/>
      <x v="7"/>
    </i>
    <i>
      <x v="13"/>
      <x v="11"/>
      <x v="1"/>
      <x v="6"/>
    </i>
    <i r="3">
      <x v="7"/>
    </i>
    <i>
      <x v="14"/>
      <x v="5"/>
      <x v="1"/>
      <x v="6"/>
    </i>
    <i r="3">
      <x v="7"/>
    </i>
    <i>
      <x v="15"/>
      <x v="15"/>
      <x v="1"/>
      <x v="7"/>
    </i>
    <i r="2">
      <x v="2"/>
      <x v="6"/>
    </i>
    <i>
      <x v="16"/>
      <x/>
      <x v="1"/>
      <x v="7"/>
    </i>
    <i r="2">
      <x v="2"/>
      <x v="6"/>
    </i>
    <i>
      <x v="17"/>
      <x v="8"/>
      <x v="1"/>
      <x v="6"/>
    </i>
    <i r="2">
      <x v="2"/>
      <x v="7"/>
    </i>
    <i>
      <x v="18"/>
      <x v="18"/>
      <x v="1"/>
      <x v="6"/>
    </i>
    <i r="2">
      <x v="2"/>
      <x v="7"/>
    </i>
    <i>
      <x v="19"/>
      <x v="19"/>
      <x v="1"/>
      <x v="6"/>
    </i>
    <i r="3"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Stock à terme" fld="5" baseField="0" baseItem="0"/>
    <dataField name="Somme de Stock disponible" fld="6" baseField="0" baseItem="0"/>
    <dataField name="Somme de Stock réel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TMois" displayName="TMois" ref="H1:H13" totalsRowShown="0">
  <autoFilter ref="H1:H13"/>
  <tableColumns count="1">
    <tableColumn id="1" name="Moi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K42"/>
  <sheetViews>
    <sheetView zoomScale="90" zoomScaleNormal="90" workbookViewId="0">
      <pane xSplit="1" ySplit="2" topLeftCell="B15" activePane="bottomRight" state="frozen"/>
      <selection pane="topRight" activeCell="B1" sqref="B1"/>
      <selection pane="bottomLeft" activeCell="A4" sqref="A4"/>
      <selection pane="bottomRight" activeCell="D42" sqref="D42"/>
    </sheetView>
  </sheetViews>
  <sheetFormatPr baseColWidth="10" defaultColWidth="9.140625" defaultRowHeight="15" outlineLevelCol="1" x14ac:dyDescent="0.25"/>
  <cols>
    <col min="1" max="1" width="21.85546875" style="1" bestFit="1" customWidth="1"/>
    <col min="2" max="2" width="46.140625" style="13" customWidth="1"/>
    <col min="3" max="3" width="17.85546875" style="1" customWidth="1"/>
    <col min="4" max="4" width="11.42578125" style="1" customWidth="1"/>
    <col min="5" max="5" width="7.5703125" style="1" bestFit="1" customWidth="1"/>
    <col min="6" max="6" width="13" style="1" customWidth="1" outlineLevel="1"/>
    <col min="7" max="7" width="12.28515625" style="1" customWidth="1" outlineLevel="1"/>
    <col min="8" max="8" width="9.7109375" style="1" customWidth="1" outlineLevel="1"/>
    <col min="9" max="10" width="10.140625" style="1" customWidth="1" outlineLevel="1"/>
    <col min="11" max="16384" width="9.140625" style="2"/>
  </cols>
  <sheetData>
    <row r="1" spans="1:11" ht="18.75" customHeight="1" x14ac:dyDescent="0.25"/>
    <row r="2" spans="1:11" s="3" customFormat="1" ht="46.5" customHeight="1" x14ac:dyDescent="0.25">
      <c r="A2" s="4" t="s">
        <v>0</v>
      </c>
      <c r="B2" s="11" t="s">
        <v>1</v>
      </c>
      <c r="C2" s="4" t="s">
        <v>1600</v>
      </c>
      <c r="D2" s="4" t="s">
        <v>2637</v>
      </c>
      <c r="E2" s="4" t="s">
        <v>3</v>
      </c>
      <c r="F2" s="4" t="s">
        <v>4</v>
      </c>
      <c r="G2" s="4" t="s">
        <v>5</v>
      </c>
      <c r="H2" s="4" t="s">
        <v>6</v>
      </c>
      <c r="I2" s="20" t="s">
        <v>2152</v>
      </c>
      <c r="J2" s="21" t="s">
        <v>2153</v>
      </c>
    </row>
    <row r="3" spans="1:11" s="5" customFormat="1" x14ac:dyDescent="0.25">
      <c r="A3" s="5">
        <v>1</v>
      </c>
      <c r="B3" s="5" t="s">
        <v>83</v>
      </c>
      <c r="C3" s="5" t="s">
        <v>1603</v>
      </c>
      <c r="D3" s="14">
        <v>43983</v>
      </c>
      <c r="E3" s="5" t="s">
        <v>84</v>
      </c>
      <c r="F3" s="5">
        <v>1</v>
      </c>
      <c r="G3" s="5">
        <v>0</v>
      </c>
      <c r="H3" s="5">
        <v>0</v>
      </c>
      <c r="I3" s="15"/>
      <c r="J3" s="15"/>
    </row>
    <row r="4" spans="1:11" s="5" customFormat="1" x14ac:dyDescent="0.25">
      <c r="A4" s="6">
        <v>2</v>
      </c>
      <c r="B4" s="12" t="s">
        <v>22</v>
      </c>
      <c r="C4" s="5" t="s">
        <v>1601</v>
      </c>
      <c r="D4" s="14">
        <v>43983</v>
      </c>
      <c r="E4" s="5" t="s">
        <v>12</v>
      </c>
      <c r="F4" s="5">
        <v>22</v>
      </c>
      <c r="G4" s="5">
        <v>22</v>
      </c>
      <c r="H4" s="5">
        <v>22</v>
      </c>
      <c r="I4" s="15"/>
      <c r="J4" s="15"/>
      <c r="K4" s="7"/>
    </row>
    <row r="5" spans="1:11" s="5" customFormat="1" x14ac:dyDescent="0.25">
      <c r="A5" s="6">
        <v>3</v>
      </c>
      <c r="B5" s="12" t="s">
        <v>25</v>
      </c>
      <c r="C5" s="5" t="s">
        <v>1601</v>
      </c>
      <c r="D5" s="14">
        <v>43983</v>
      </c>
      <c r="E5" s="5" t="s">
        <v>12</v>
      </c>
      <c r="F5" s="5">
        <v>34</v>
      </c>
      <c r="G5" s="5">
        <v>34</v>
      </c>
      <c r="H5" s="5">
        <v>34</v>
      </c>
      <c r="I5" s="15"/>
      <c r="J5" s="15"/>
      <c r="K5" s="7"/>
    </row>
    <row r="6" spans="1:11" s="5" customFormat="1" x14ac:dyDescent="0.25">
      <c r="A6" s="6">
        <v>4</v>
      </c>
      <c r="B6" s="12" t="s">
        <v>29</v>
      </c>
      <c r="C6" s="5" t="s">
        <v>1601</v>
      </c>
      <c r="D6" s="14">
        <v>43983</v>
      </c>
      <c r="E6" s="5" t="s">
        <v>12</v>
      </c>
      <c r="F6" s="5">
        <v>21</v>
      </c>
      <c r="G6" s="5">
        <v>21</v>
      </c>
      <c r="H6" s="5">
        <v>21</v>
      </c>
      <c r="I6" s="15"/>
      <c r="J6" s="15"/>
      <c r="K6" s="7"/>
    </row>
    <row r="7" spans="1:11" s="5" customFormat="1" x14ac:dyDescent="0.25">
      <c r="A7" s="6">
        <v>5</v>
      </c>
      <c r="B7" s="12" t="s">
        <v>33</v>
      </c>
      <c r="C7" s="5" t="s">
        <v>1601</v>
      </c>
      <c r="D7" s="14">
        <v>43983</v>
      </c>
      <c r="E7" s="5" t="s">
        <v>12</v>
      </c>
      <c r="F7" s="5">
        <v>29</v>
      </c>
      <c r="G7" s="5">
        <v>29</v>
      </c>
      <c r="H7" s="5">
        <v>29</v>
      </c>
      <c r="I7" s="15"/>
      <c r="J7" s="15"/>
      <c r="K7" s="7"/>
    </row>
    <row r="8" spans="1:11" s="7" customFormat="1" x14ac:dyDescent="0.25">
      <c r="A8" s="6">
        <v>6</v>
      </c>
      <c r="B8" s="12" t="s">
        <v>41</v>
      </c>
      <c r="C8" s="5" t="s">
        <v>1601</v>
      </c>
      <c r="D8" s="14">
        <v>43983</v>
      </c>
      <c r="E8" s="5" t="s">
        <v>12</v>
      </c>
      <c r="F8" s="5">
        <v>19</v>
      </c>
      <c r="G8" s="5">
        <v>19</v>
      </c>
      <c r="H8" s="5">
        <v>19</v>
      </c>
      <c r="I8" s="15"/>
      <c r="J8" s="15"/>
    </row>
    <row r="9" spans="1:11" s="7" customFormat="1" x14ac:dyDescent="0.25">
      <c r="A9" s="6">
        <v>7</v>
      </c>
      <c r="B9" s="12" t="s">
        <v>44</v>
      </c>
      <c r="C9" s="5" t="s">
        <v>1601</v>
      </c>
      <c r="D9" s="14">
        <v>43983</v>
      </c>
      <c r="E9" s="5" t="s">
        <v>12</v>
      </c>
      <c r="F9" s="5">
        <v>35</v>
      </c>
      <c r="G9" s="5">
        <v>35</v>
      </c>
      <c r="H9" s="5">
        <v>35</v>
      </c>
      <c r="I9" s="15"/>
      <c r="J9" s="15"/>
    </row>
    <row r="10" spans="1:11" s="7" customFormat="1" x14ac:dyDescent="0.25">
      <c r="A10" s="6">
        <v>8</v>
      </c>
      <c r="B10" s="12" t="s">
        <v>49</v>
      </c>
      <c r="C10" s="5" t="s">
        <v>1601</v>
      </c>
      <c r="D10" s="14">
        <v>43983</v>
      </c>
      <c r="E10" s="5" t="s">
        <v>12</v>
      </c>
      <c r="F10" s="5">
        <v>17</v>
      </c>
      <c r="G10" s="5">
        <v>17</v>
      </c>
      <c r="H10" s="5">
        <v>17</v>
      </c>
      <c r="I10" s="15"/>
      <c r="J10" s="15"/>
    </row>
    <row r="11" spans="1:11" s="7" customFormat="1" x14ac:dyDescent="0.25">
      <c r="A11" s="6">
        <v>9</v>
      </c>
      <c r="B11" s="12" t="s">
        <v>53</v>
      </c>
      <c r="C11" s="5" t="s">
        <v>1601</v>
      </c>
      <c r="D11" s="14">
        <v>43983</v>
      </c>
      <c r="E11" s="5" t="s">
        <v>12</v>
      </c>
      <c r="F11" s="5">
        <v>28</v>
      </c>
      <c r="G11" s="5">
        <v>28</v>
      </c>
      <c r="H11" s="5">
        <v>28</v>
      </c>
      <c r="I11" s="15"/>
      <c r="J11" s="15"/>
    </row>
    <row r="12" spans="1:11" s="7" customFormat="1" x14ac:dyDescent="0.25">
      <c r="A12" s="6">
        <v>10</v>
      </c>
      <c r="B12" s="12" t="s">
        <v>56</v>
      </c>
      <c r="C12" s="5" t="s">
        <v>1601</v>
      </c>
      <c r="D12" s="14">
        <v>43983</v>
      </c>
      <c r="E12" s="5" t="s">
        <v>12</v>
      </c>
      <c r="F12" s="5">
        <v>19</v>
      </c>
      <c r="G12" s="5">
        <v>19</v>
      </c>
      <c r="H12" s="5">
        <v>19</v>
      </c>
      <c r="I12" s="15"/>
      <c r="J12" s="15"/>
    </row>
    <row r="13" spans="1:11" s="7" customFormat="1" x14ac:dyDescent="0.25">
      <c r="A13" s="6">
        <v>11</v>
      </c>
      <c r="B13" s="12" t="s">
        <v>60</v>
      </c>
      <c r="C13" s="5" t="s">
        <v>1601</v>
      </c>
      <c r="D13" s="14">
        <v>43983</v>
      </c>
      <c r="E13" s="5" t="s">
        <v>12</v>
      </c>
      <c r="F13" s="5">
        <v>25</v>
      </c>
      <c r="G13" s="5">
        <v>25</v>
      </c>
      <c r="H13" s="5">
        <v>25</v>
      </c>
      <c r="I13" s="15"/>
      <c r="J13" s="15"/>
    </row>
    <row r="14" spans="1:11" s="7" customFormat="1" x14ac:dyDescent="0.25">
      <c r="A14" s="6">
        <v>12</v>
      </c>
      <c r="B14" s="10" t="s">
        <v>65</v>
      </c>
      <c r="C14" s="5" t="s">
        <v>1601</v>
      </c>
      <c r="D14" s="14">
        <v>43983</v>
      </c>
      <c r="E14" s="8" t="s">
        <v>12</v>
      </c>
      <c r="F14" s="8">
        <v>0</v>
      </c>
      <c r="G14" s="8">
        <v>0</v>
      </c>
      <c r="H14" s="8">
        <v>0</v>
      </c>
      <c r="I14" s="16"/>
      <c r="J14" s="16"/>
      <c r="K14" s="9"/>
    </row>
    <row r="15" spans="1:11" s="7" customFormat="1" x14ac:dyDescent="0.25">
      <c r="A15" s="6">
        <v>13</v>
      </c>
      <c r="B15" s="12" t="s">
        <v>67</v>
      </c>
      <c r="C15" s="5" t="s">
        <v>1601</v>
      </c>
      <c r="D15" s="14">
        <v>43983</v>
      </c>
      <c r="E15" s="5" t="s">
        <v>12</v>
      </c>
      <c r="F15" s="5">
        <v>11</v>
      </c>
      <c r="G15" s="5">
        <v>11</v>
      </c>
      <c r="H15" s="5">
        <v>11</v>
      </c>
      <c r="I15" s="15"/>
      <c r="J15" s="15"/>
    </row>
    <row r="16" spans="1:11" s="5" customFormat="1" x14ac:dyDescent="0.25">
      <c r="A16" s="6">
        <v>14</v>
      </c>
      <c r="B16" s="12" t="s">
        <v>70</v>
      </c>
      <c r="C16" s="5" t="s">
        <v>1601</v>
      </c>
      <c r="D16" s="14">
        <v>43983</v>
      </c>
      <c r="E16" s="5" t="s">
        <v>12</v>
      </c>
      <c r="F16" s="5">
        <v>11</v>
      </c>
      <c r="G16" s="5">
        <v>11</v>
      </c>
      <c r="H16" s="5">
        <v>11</v>
      </c>
      <c r="I16" s="15"/>
      <c r="J16" s="15"/>
      <c r="K16" s="7"/>
    </row>
    <row r="17" spans="1:11" s="5" customFormat="1" x14ac:dyDescent="0.25">
      <c r="A17" s="6">
        <v>15</v>
      </c>
      <c r="B17" s="12" t="s">
        <v>73</v>
      </c>
      <c r="C17" s="5" t="s">
        <v>1601</v>
      </c>
      <c r="D17" s="14">
        <v>43983</v>
      </c>
      <c r="E17" s="5" t="s">
        <v>12</v>
      </c>
      <c r="F17" s="5">
        <v>1</v>
      </c>
      <c r="G17" s="5">
        <v>1</v>
      </c>
      <c r="H17" s="5">
        <v>1</v>
      </c>
      <c r="I17" s="15"/>
      <c r="J17" s="15"/>
      <c r="K17" s="7"/>
    </row>
    <row r="18" spans="1:11" s="5" customFormat="1" x14ac:dyDescent="0.25">
      <c r="A18" s="6">
        <v>16</v>
      </c>
      <c r="B18" s="12" t="s">
        <v>75</v>
      </c>
      <c r="C18" s="13" t="s">
        <v>1602</v>
      </c>
      <c r="D18" s="14">
        <v>43983</v>
      </c>
      <c r="E18" s="5" t="s">
        <v>12</v>
      </c>
      <c r="F18" s="5">
        <v>27</v>
      </c>
      <c r="G18" s="5">
        <v>27</v>
      </c>
      <c r="H18" s="5">
        <v>27</v>
      </c>
      <c r="I18" s="15"/>
      <c r="J18" s="15"/>
      <c r="K18" s="7"/>
    </row>
    <row r="19" spans="1:11" s="7" customFormat="1" x14ac:dyDescent="0.25">
      <c r="A19" s="6">
        <v>17</v>
      </c>
      <c r="B19" s="12" t="s">
        <v>78</v>
      </c>
      <c r="C19" s="13" t="s">
        <v>1602</v>
      </c>
      <c r="D19" s="14">
        <v>43983</v>
      </c>
      <c r="E19" s="5" t="s">
        <v>12</v>
      </c>
      <c r="F19" s="5">
        <v>3</v>
      </c>
      <c r="G19" s="5">
        <v>3</v>
      </c>
      <c r="H19" s="5">
        <v>3</v>
      </c>
      <c r="I19" s="15"/>
      <c r="J19" s="15"/>
    </row>
    <row r="20" spans="1:11" s="7" customFormat="1" x14ac:dyDescent="0.25">
      <c r="A20" s="6">
        <v>18</v>
      </c>
      <c r="B20" s="10" t="s">
        <v>80</v>
      </c>
      <c r="C20" s="5" t="s">
        <v>1601</v>
      </c>
      <c r="D20" s="14">
        <v>43983</v>
      </c>
      <c r="E20" s="8" t="s">
        <v>12</v>
      </c>
      <c r="F20" s="8">
        <v>0</v>
      </c>
      <c r="G20" s="8">
        <v>0</v>
      </c>
      <c r="H20" s="8">
        <v>0</v>
      </c>
      <c r="I20" s="16"/>
      <c r="J20" s="16"/>
      <c r="K20" s="9"/>
    </row>
    <row r="21" spans="1:11" s="7" customFormat="1" x14ac:dyDescent="0.25">
      <c r="A21" s="6">
        <v>19</v>
      </c>
      <c r="B21" s="10" t="s">
        <v>90</v>
      </c>
      <c r="C21" s="5" t="s">
        <v>1601</v>
      </c>
      <c r="D21" s="14">
        <v>43983</v>
      </c>
      <c r="E21" s="8" t="s">
        <v>12</v>
      </c>
      <c r="F21" s="8">
        <v>-50</v>
      </c>
      <c r="G21" s="8">
        <v>23</v>
      </c>
      <c r="H21" s="8">
        <v>23</v>
      </c>
      <c r="I21" s="16"/>
      <c r="J21" s="16"/>
      <c r="K21" s="9"/>
    </row>
    <row r="22" spans="1:11" s="7" customFormat="1" x14ac:dyDescent="0.25">
      <c r="A22" s="6">
        <v>20</v>
      </c>
      <c r="B22" s="12" t="s">
        <v>93</v>
      </c>
      <c r="C22" s="5" t="s">
        <v>1601</v>
      </c>
      <c r="D22" s="14">
        <v>43983</v>
      </c>
      <c r="E22" s="5" t="s">
        <v>12</v>
      </c>
      <c r="F22" s="5">
        <v>6</v>
      </c>
      <c r="G22" s="5">
        <v>6</v>
      </c>
      <c r="H22" s="5">
        <v>6</v>
      </c>
      <c r="I22" s="15"/>
      <c r="J22" s="15"/>
    </row>
    <row r="23" spans="1:11" s="5" customFormat="1" x14ac:dyDescent="0.25">
      <c r="A23" s="5">
        <v>1</v>
      </c>
      <c r="B23" s="5" t="s">
        <v>83</v>
      </c>
      <c r="C23" s="5" t="s">
        <v>1603</v>
      </c>
      <c r="D23" s="14">
        <v>44013</v>
      </c>
      <c r="E23" s="5" t="s">
        <v>84</v>
      </c>
      <c r="F23" s="5">
        <v>1</v>
      </c>
      <c r="G23" s="5">
        <v>0</v>
      </c>
      <c r="H23" s="5">
        <v>0</v>
      </c>
      <c r="I23" s="15"/>
      <c r="J23" s="15"/>
    </row>
    <row r="24" spans="1:11" s="5" customFormat="1" x14ac:dyDescent="0.25">
      <c r="A24" s="6">
        <v>2</v>
      </c>
      <c r="B24" s="12" t="s">
        <v>22</v>
      </c>
      <c r="C24" s="5" t="s">
        <v>1601</v>
      </c>
      <c r="D24" s="14">
        <v>44013</v>
      </c>
      <c r="E24" s="5" t="s">
        <v>12</v>
      </c>
      <c r="F24" s="5">
        <v>21</v>
      </c>
      <c r="G24" s="5">
        <v>22</v>
      </c>
      <c r="H24" s="5">
        <v>22</v>
      </c>
      <c r="I24" s="15"/>
      <c r="J24" s="15"/>
      <c r="K24" s="7"/>
    </row>
    <row r="25" spans="1:11" s="5" customFormat="1" x14ac:dyDescent="0.25">
      <c r="A25" s="6">
        <v>3</v>
      </c>
      <c r="B25" s="12" t="s">
        <v>25</v>
      </c>
      <c r="C25" s="5" t="s">
        <v>1601</v>
      </c>
      <c r="D25" s="14">
        <v>44013</v>
      </c>
      <c r="E25" s="5" t="s">
        <v>12</v>
      </c>
      <c r="F25" s="5">
        <v>34</v>
      </c>
      <c r="G25" s="5">
        <v>34</v>
      </c>
      <c r="H25" s="5">
        <v>34</v>
      </c>
      <c r="I25" s="15"/>
      <c r="J25" s="15"/>
      <c r="K25" s="7"/>
    </row>
    <row r="26" spans="1:11" s="5" customFormat="1" x14ac:dyDescent="0.25">
      <c r="A26" s="6">
        <v>4</v>
      </c>
      <c r="B26" s="12" t="s">
        <v>29</v>
      </c>
      <c r="C26" s="5" t="s">
        <v>1601</v>
      </c>
      <c r="D26" s="14">
        <v>44013</v>
      </c>
      <c r="E26" s="5" t="s">
        <v>12</v>
      </c>
      <c r="F26" s="5">
        <v>0</v>
      </c>
      <c r="G26" s="5">
        <v>21</v>
      </c>
      <c r="H26" s="5">
        <v>4</v>
      </c>
      <c r="I26" s="15"/>
      <c r="J26" s="15"/>
      <c r="K26" s="7"/>
    </row>
    <row r="27" spans="1:11" s="5" customFormat="1" x14ac:dyDescent="0.25">
      <c r="A27" s="6">
        <v>5</v>
      </c>
      <c r="B27" s="12" t="s">
        <v>33</v>
      </c>
      <c r="C27" s="13" t="s">
        <v>1602</v>
      </c>
      <c r="D27" s="14">
        <v>44013</v>
      </c>
      <c r="E27" s="5" t="s">
        <v>12</v>
      </c>
      <c r="F27" s="5">
        <v>29</v>
      </c>
      <c r="G27" s="5">
        <v>10</v>
      </c>
      <c r="H27" s="5">
        <v>29</v>
      </c>
      <c r="I27" s="15"/>
      <c r="J27" s="15"/>
      <c r="K27" s="7"/>
    </row>
    <row r="28" spans="1:11" s="7" customFormat="1" x14ac:dyDescent="0.25">
      <c r="A28" s="6">
        <v>6</v>
      </c>
      <c r="B28" s="12" t="s">
        <v>41</v>
      </c>
      <c r="C28" s="13" t="s">
        <v>1602</v>
      </c>
      <c r="D28" s="14">
        <v>44013</v>
      </c>
      <c r="E28" s="5" t="s">
        <v>12</v>
      </c>
      <c r="F28" s="5">
        <v>19</v>
      </c>
      <c r="G28" s="5">
        <v>19</v>
      </c>
      <c r="H28" s="5">
        <v>19</v>
      </c>
      <c r="I28" s="15"/>
      <c r="J28" s="15"/>
    </row>
    <row r="29" spans="1:11" s="7" customFormat="1" x14ac:dyDescent="0.25">
      <c r="A29" s="6">
        <v>7</v>
      </c>
      <c r="B29" s="12" t="s">
        <v>44</v>
      </c>
      <c r="C29" s="13" t="s">
        <v>1602</v>
      </c>
      <c r="D29" s="14">
        <v>44013</v>
      </c>
      <c r="E29" s="5" t="s">
        <v>12</v>
      </c>
      <c r="F29" s="5">
        <v>-6</v>
      </c>
      <c r="G29" s="5">
        <v>35</v>
      </c>
      <c r="H29" s="5">
        <v>35</v>
      </c>
      <c r="I29" s="15"/>
      <c r="J29" s="15"/>
    </row>
    <row r="30" spans="1:11" s="7" customFormat="1" x14ac:dyDescent="0.25">
      <c r="A30" s="6">
        <v>8</v>
      </c>
      <c r="B30" s="12" t="s">
        <v>49</v>
      </c>
      <c r="C30" s="5" t="s">
        <v>1601</v>
      </c>
      <c r="D30" s="14">
        <v>44013</v>
      </c>
      <c r="E30" s="5" t="s">
        <v>12</v>
      </c>
      <c r="F30" s="5">
        <v>17</v>
      </c>
      <c r="G30" s="5">
        <v>17</v>
      </c>
      <c r="H30" s="5">
        <v>41</v>
      </c>
      <c r="I30" s="15"/>
      <c r="J30" s="15"/>
    </row>
    <row r="31" spans="1:11" s="7" customFormat="1" x14ac:dyDescent="0.25">
      <c r="A31" s="6">
        <v>9</v>
      </c>
      <c r="B31" s="12" t="s">
        <v>53</v>
      </c>
      <c r="C31" s="5" t="s">
        <v>1601</v>
      </c>
      <c r="D31" s="14">
        <v>44013</v>
      </c>
      <c r="E31" s="5" t="s">
        <v>12</v>
      </c>
      <c r="F31" s="5">
        <v>28</v>
      </c>
      <c r="G31" s="5">
        <v>28</v>
      </c>
      <c r="H31" s="5">
        <v>28</v>
      </c>
      <c r="I31" s="15"/>
      <c r="J31" s="15"/>
    </row>
    <row r="32" spans="1:11" s="7" customFormat="1" x14ac:dyDescent="0.25">
      <c r="A32" s="6">
        <v>10</v>
      </c>
      <c r="B32" s="12" t="s">
        <v>56</v>
      </c>
      <c r="C32" s="5" t="s">
        <v>1601</v>
      </c>
      <c r="D32" s="14">
        <v>44013</v>
      </c>
      <c r="E32" s="5" t="s">
        <v>12</v>
      </c>
      <c r="F32" s="5">
        <v>5</v>
      </c>
      <c r="G32" s="5">
        <v>19</v>
      </c>
      <c r="H32" s="5">
        <v>19</v>
      </c>
      <c r="I32" s="15"/>
      <c r="J32" s="15"/>
    </row>
    <row r="33" spans="1:11" s="7" customFormat="1" x14ac:dyDescent="0.25">
      <c r="A33" s="6">
        <v>11</v>
      </c>
      <c r="B33" s="12" t="s">
        <v>60</v>
      </c>
      <c r="C33" s="13" t="s">
        <v>1602</v>
      </c>
      <c r="D33" s="14">
        <v>44013</v>
      </c>
      <c r="E33" s="5" t="s">
        <v>12</v>
      </c>
      <c r="F33" s="5">
        <v>25</v>
      </c>
      <c r="G33" s="5">
        <v>6</v>
      </c>
      <c r="H33" s="5">
        <v>25</v>
      </c>
      <c r="I33" s="15"/>
      <c r="J33" s="15"/>
    </row>
    <row r="34" spans="1:11" s="7" customFormat="1" x14ac:dyDescent="0.25">
      <c r="A34" s="6">
        <v>12</v>
      </c>
      <c r="B34" s="10" t="s">
        <v>65</v>
      </c>
      <c r="C34" s="13" t="s">
        <v>1602</v>
      </c>
      <c r="D34" s="14">
        <v>44013</v>
      </c>
      <c r="E34" s="8" t="s">
        <v>12</v>
      </c>
      <c r="F34" s="8">
        <v>0</v>
      </c>
      <c r="G34" s="8">
        <v>0</v>
      </c>
      <c r="H34" s="8">
        <v>0</v>
      </c>
      <c r="I34" s="16"/>
      <c r="J34" s="16"/>
      <c r="K34" s="9"/>
    </row>
    <row r="35" spans="1:11" s="7" customFormat="1" x14ac:dyDescent="0.25">
      <c r="A35" s="6">
        <v>13</v>
      </c>
      <c r="B35" s="12" t="s">
        <v>67</v>
      </c>
      <c r="C35" s="13" t="s">
        <v>1602</v>
      </c>
      <c r="D35" s="14">
        <v>44013</v>
      </c>
      <c r="E35" s="5" t="s">
        <v>12</v>
      </c>
      <c r="F35" s="5">
        <v>0</v>
      </c>
      <c r="G35" s="5">
        <v>0</v>
      </c>
      <c r="H35" s="5">
        <v>11</v>
      </c>
      <c r="I35" s="15"/>
      <c r="J35" s="15"/>
    </row>
    <row r="36" spans="1:11" s="5" customFormat="1" x14ac:dyDescent="0.25">
      <c r="A36" s="6">
        <v>14</v>
      </c>
      <c r="B36" s="12" t="s">
        <v>70</v>
      </c>
      <c r="C36" s="5" t="s">
        <v>1601</v>
      </c>
      <c r="D36" s="14">
        <v>44013</v>
      </c>
      <c r="E36" s="5" t="s">
        <v>12</v>
      </c>
      <c r="F36" s="5">
        <v>11</v>
      </c>
      <c r="G36" s="5">
        <v>11</v>
      </c>
      <c r="H36" s="5">
        <v>11</v>
      </c>
      <c r="I36" s="15"/>
      <c r="J36" s="15"/>
      <c r="K36" s="7"/>
    </row>
    <row r="37" spans="1:11" s="5" customFormat="1" x14ac:dyDescent="0.25">
      <c r="A37" s="6">
        <v>15</v>
      </c>
      <c r="B37" s="12" t="s">
        <v>73</v>
      </c>
      <c r="C37" s="5" t="s">
        <v>1601</v>
      </c>
      <c r="D37" s="14">
        <v>44013</v>
      </c>
      <c r="E37" s="5" t="s">
        <v>12</v>
      </c>
      <c r="F37" s="5">
        <v>7</v>
      </c>
      <c r="G37" s="5">
        <v>1</v>
      </c>
      <c r="H37" s="5">
        <v>1</v>
      </c>
      <c r="I37" s="15"/>
      <c r="J37" s="15"/>
      <c r="K37" s="7"/>
    </row>
    <row r="38" spans="1:11" s="5" customFormat="1" x14ac:dyDescent="0.25">
      <c r="A38" s="6">
        <v>16</v>
      </c>
      <c r="B38" s="12" t="s">
        <v>75</v>
      </c>
      <c r="C38" s="5" t="s">
        <v>1601</v>
      </c>
      <c r="D38" s="14">
        <v>44013</v>
      </c>
      <c r="E38" s="5" t="s">
        <v>12</v>
      </c>
      <c r="F38" s="5">
        <v>2</v>
      </c>
      <c r="G38" s="5">
        <v>27</v>
      </c>
      <c r="H38" s="5">
        <v>3</v>
      </c>
      <c r="I38" s="15"/>
      <c r="J38" s="15"/>
      <c r="K38" s="7"/>
    </row>
    <row r="39" spans="1:11" s="7" customFormat="1" x14ac:dyDescent="0.25">
      <c r="A39" s="6">
        <v>17</v>
      </c>
      <c r="B39" s="12" t="s">
        <v>78</v>
      </c>
      <c r="C39" s="5" t="s">
        <v>1601</v>
      </c>
      <c r="D39" s="14">
        <v>44013</v>
      </c>
      <c r="E39" s="5" t="s">
        <v>12</v>
      </c>
      <c r="F39" s="5">
        <v>3</v>
      </c>
      <c r="G39" s="5">
        <v>3</v>
      </c>
      <c r="H39" s="5">
        <v>3</v>
      </c>
      <c r="I39" s="15"/>
      <c r="J39" s="15"/>
    </row>
    <row r="40" spans="1:11" s="7" customFormat="1" x14ac:dyDescent="0.25">
      <c r="A40" s="6">
        <v>18</v>
      </c>
      <c r="B40" s="10" t="s">
        <v>80</v>
      </c>
      <c r="C40" s="13" t="s">
        <v>1602</v>
      </c>
      <c r="D40" s="14">
        <v>44013</v>
      </c>
      <c r="E40" s="8" t="s">
        <v>12</v>
      </c>
      <c r="F40" s="8">
        <v>0</v>
      </c>
      <c r="G40" s="8">
        <v>0</v>
      </c>
      <c r="H40" s="8">
        <v>0</v>
      </c>
      <c r="I40" s="16"/>
      <c r="J40" s="16"/>
      <c r="K40" s="9"/>
    </row>
    <row r="41" spans="1:11" s="7" customFormat="1" x14ac:dyDescent="0.25">
      <c r="A41" s="6">
        <v>19</v>
      </c>
      <c r="B41" s="10" t="s">
        <v>90</v>
      </c>
      <c r="C41" s="13" t="s">
        <v>1602</v>
      </c>
      <c r="D41" s="14">
        <v>44013</v>
      </c>
      <c r="E41" s="8" t="s">
        <v>12</v>
      </c>
      <c r="F41" s="8">
        <v>10</v>
      </c>
      <c r="G41" s="8">
        <v>23</v>
      </c>
      <c r="H41" s="8">
        <v>23</v>
      </c>
      <c r="I41" s="16"/>
      <c r="J41" s="16"/>
      <c r="K41" s="9"/>
    </row>
    <row r="42" spans="1:11" s="7" customFormat="1" x14ac:dyDescent="0.25">
      <c r="A42" s="6">
        <v>20</v>
      </c>
      <c r="B42" s="12" t="s">
        <v>93</v>
      </c>
      <c r="C42" s="5" t="s">
        <v>1601</v>
      </c>
      <c r="D42" s="14">
        <v>44013</v>
      </c>
      <c r="E42" s="5" t="s">
        <v>12</v>
      </c>
      <c r="F42" s="5">
        <v>6</v>
      </c>
      <c r="G42" s="5">
        <v>6</v>
      </c>
      <c r="H42" s="5">
        <v>6</v>
      </c>
      <c r="I42" s="15"/>
      <c r="J42" s="15"/>
    </row>
  </sheetData>
  <autoFilter ref="A2:K22">
    <sortState ref="A3:L22">
      <sortCondition ref="C2:C22"/>
    </sortState>
  </autoFilter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530"/>
  <sheetViews>
    <sheetView workbookViewId="0">
      <selection activeCell="D12" sqref="D12"/>
    </sheetView>
  </sheetViews>
  <sheetFormatPr baseColWidth="10" defaultRowHeight="15" x14ac:dyDescent="0.25"/>
  <cols>
    <col min="1" max="1" width="16.7109375" customWidth="1"/>
    <col min="2" max="2" width="44.7109375" customWidth="1"/>
    <col min="3" max="3" width="19.7109375" customWidth="1"/>
    <col min="4" max="4" width="8.7109375" bestFit="1" customWidth="1"/>
    <col min="5" max="5" width="23.140625" bestFit="1" customWidth="1"/>
    <col min="6" max="6" width="25.7109375" bestFit="1" customWidth="1"/>
    <col min="7" max="7" width="19.7109375" customWidth="1"/>
    <col min="8" max="10" width="21.42578125" bestFit="1" customWidth="1"/>
    <col min="11" max="13" width="23.140625" bestFit="1" customWidth="1"/>
    <col min="14" max="14" width="28.140625" bestFit="1" customWidth="1"/>
    <col min="15" max="15" width="24.5703125" bestFit="1" customWidth="1"/>
    <col min="16" max="16" width="24.85546875" bestFit="1" customWidth="1"/>
    <col min="17" max="17" width="26.42578125" bestFit="1" customWidth="1"/>
  </cols>
  <sheetData>
    <row r="4" spans="1:7" x14ac:dyDescent="0.25">
      <c r="E4" s="17" t="s">
        <v>2642</v>
      </c>
    </row>
    <row r="5" spans="1:7" x14ac:dyDescent="0.25">
      <c r="A5" s="17" t="s">
        <v>0</v>
      </c>
      <c r="B5" s="17" t="s">
        <v>1</v>
      </c>
      <c r="C5" s="17" t="s">
        <v>1600</v>
      </c>
      <c r="D5" s="17" t="s">
        <v>2643</v>
      </c>
      <c r="E5" t="s">
        <v>2639</v>
      </c>
      <c r="F5" t="s">
        <v>2646</v>
      </c>
      <c r="G5" t="s">
        <v>2647</v>
      </c>
    </row>
    <row r="6" spans="1:7" x14ac:dyDescent="0.25">
      <c r="A6">
        <v>1</v>
      </c>
      <c r="B6" t="s">
        <v>83</v>
      </c>
      <c r="C6" t="s">
        <v>1603</v>
      </c>
      <c r="D6" t="s">
        <v>2644</v>
      </c>
      <c r="E6" s="18">
        <v>1</v>
      </c>
      <c r="F6" s="18">
        <v>0</v>
      </c>
      <c r="G6" s="18">
        <v>0</v>
      </c>
    </row>
    <row r="7" spans="1:7" x14ac:dyDescent="0.25">
      <c r="A7">
        <v>1</v>
      </c>
      <c r="B7" t="s">
        <v>83</v>
      </c>
      <c r="C7" t="s">
        <v>1603</v>
      </c>
      <c r="D7" t="s">
        <v>2645</v>
      </c>
      <c r="E7" s="18">
        <v>1</v>
      </c>
      <c r="F7" s="18">
        <v>0</v>
      </c>
      <c r="G7" s="18">
        <v>0</v>
      </c>
    </row>
    <row r="8" spans="1:7" x14ac:dyDescent="0.25">
      <c r="A8">
        <v>2</v>
      </c>
      <c r="B8" t="s">
        <v>22</v>
      </c>
      <c r="C8" t="s">
        <v>1601</v>
      </c>
      <c r="D8" t="s">
        <v>2644</v>
      </c>
      <c r="E8" s="18">
        <v>22</v>
      </c>
      <c r="F8" s="18">
        <v>22</v>
      </c>
      <c r="G8" s="18">
        <v>22</v>
      </c>
    </row>
    <row r="9" spans="1:7" x14ac:dyDescent="0.25">
      <c r="A9">
        <v>2</v>
      </c>
      <c r="B9" t="s">
        <v>22</v>
      </c>
      <c r="C9" t="s">
        <v>1601</v>
      </c>
      <c r="D9" t="s">
        <v>2645</v>
      </c>
      <c r="E9" s="18">
        <v>21</v>
      </c>
      <c r="F9" s="18">
        <v>22</v>
      </c>
      <c r="G9" s="18">
        <v>22</v>
      </c>
    </row>
    <row r="10" spans="1:7" x14ac:dyDescent="0.25">
      <c r="A10">
        <v>3</v>
      </c>
      <c r="B10" t="s">
        <v>25</v>
      </c>
      <c r="C10" t="s">
        <v>1601</v>
      </c>
      <c r="D10" t="s">
        <v>2644</v>
      </c>
      <c r="E10" s="18">
        <v>34</v>
      </c>
      <c r="F10" s="18">
        <v>34</v>
      </c>
      <c r="G10" s="18">
        <v>34</v>
      </c>
    </row>
    <row r="11" spans="1:7" x14ac:dyDescent="0.25">
      <c r="A11">
        <v>3</v>
      </c>
      <c r="B11" t="s">
        <v>25</v>
      </c>
      <c r="C11" t="s">
        <v>1601</v>
      </c>
      <c r="D11" t="s">
        <v>2645</v>
      </c>
      <c r="E11" s="18">
        <v>34</v>
      </c>
      <c r="F11" s="18">
        <v>34</v>
      </c>
      <c r="G11" s="18">
        <v>34</v>
      </c>
    </row>
    <row r="12" spans="1:7" x14ac:dyDescent="0.25">
      <c r="A12">
        <v>4</v>
      </c>
      <c r="B12" t="s">
        <v>29</v>
      </c>
      <c r="C12" t="s">
        <v>1601</v>
      </c>
      <c r="D12" t="s">
        <v>2644</v>
      </c>
      <c r="E12" s="18">
        <v>21</v>
      </c>
      <c r="F12" s="18">
        <v>21</v>
      </c>
      <c r="G12" s="18">
        <v>21</v>
      </c>
    </row>
    <row r="13" spans="1:7" x14ac:dyDescent="0.25">
      <c r="A13">
        <v>4</v>
      </c>
      <c r="B13" t="s">
        <v>29</v>
      </c>
      <c r="C13" t="s">
        <v>1601</v>
      </c>
      <c r="D13" t="s">
        <v>2645</v>
      </c>
      <c r="E13" s="18">
        <v>0</v>
      </c>
      <c r="F13" s="18">
        <v>21</v>
      </c>
      <c r="G13" s="18">
        <v>4</v>
      </c>
    </row>
    <row r="14" spans="1:7" x14ac:dyDescent="0.25">
      <c r="A14">
        <v>5</v>
      </c>
      <c r="B14" t="s">
        <v>33</v>
      </c>
      <c r="C14" t="s">
        <v>1601</v>
      </c>
      <c r="D14" t="s">
        <v>2644</v>
      </c>
      <c r="E14" s="18">
        <v>29</v>
      </c>
      <c r="F14" s="18">
        <v>29</v>
      </c>
      <c r="G14" s="18">
        <v>29</v>
      </c>
    </row>
    <row r="15" spans="1:7" x14ac:dyDescent="0.25">
      <c r="A15">
        <v>5</v>
      </c>
      <c r="B15" t="s">
        <v>33</v>
      </c>
      <c r="C15" t="s">
        <v>1602</v>
      </c>
      <c r="D15" t="s">
        <v>2645</v>
      </c>
      <c r="E15" s="18">
        <v>29</v>
      </c>
      <c r="F15" s="18">
        <v>10</v>
      </c>
      <c r="G15" s="18">
        <v>29</v>
      </c>
    </row>
    <row r="16" spans="1:7" x14ac:dyDescent="0.25">
      <c r="A16">
        <v>6</v>
      </c>
      <c r="B16" t="s">
        <v>41</v>
      </c>
      <c r="C16" t="s">
        <v>1601</v>
      </c>
      <c r="D16" t="s">
        <v>2644</v>
      </c>
      <c r="E16" s="18">
        <v>19</v>
      </c>
      <c r="F16" s="18">
        <v>19</v>
      </c>
      <c r="G16" s="18">
        <v>19</v>
      </c>
    </row>
    <row r="17" spans="1:7" x14ac:dyDescent="0.25">
      <c r="A17">
        <v>6</v>
      </c>
      <c r="B17" t="s">
        <v>41</v>
      </c>
      <c r="C17" t="s">
        <v>1602</v>
      </c>
      <c r="D17" t="s">
        <v>2645</v>
      </c>
      <c r="E17" s="18">
        <v>19</v>
      </c>
      <c r="F17" s="18">
        <v>19</v>
      </c>
      <c r="G17" s="18">
        <v>19</v>
      </c>
    </row>
    <row r="18" spans="1:7" x14ac:dyDescent="0.25">
      <c r="A18">
        <v>7</v>
      </c>
      <c r="B18" t="s">
        <v>44</v>
      </c>
      <c r="C18" t="s">
        <v>1601</v>
      </c>
      <c r="D18" t="s">
        <v>2644</v>
      </c>
      <c r="E18" s="18">
        <v>35</v>
      </c>
      <c r="F18" s="18">
        <v>35</v>
      </c>
      <c r="G18" s="18">
        <v>35</v>
      </c>
    </row>
    <row r="19" spans="1:7" x14ac:dyDescent="0.25">
      <c r="A19">
        <v>7</v>
      </c>
      <c r="B19" t="s">
        <v>44</v>
      </c>
      <c r="C19" t="s">
        <v>1602</v>
      </c>
      <c r="D19" t="s">
        <v>2645</v>
      </c>
      <c r="E19" s="18">
        <v>-6</v>
      </c>
      <c r="F19" s="18">
        <v>35</v>
      </c>
      <c r="G19" s="18">
        <v>35</v>
      </c>
    </row>
    <row r="20" spans="1:7" x14ac:dyDescent="0.25">
      <c r="A20">
        <v>8</v>
      </c>
      <c r="B20" t="s">
        <v>49</v>
      </c>
      <c r="C20" t="s">
        <v>1601</v>
      </c>
      <c r="D20" t="s">
        <v>2644</v>
      </c>
      <c r="E20" s="18">
        <v>17</v>
      </c>
      <c r="F20" s="18">
        <v>17</v>
      </c>
      <c r="G20" s="18">
        <v>17</v>
      </c>
    </row>
    <row r="21" spans="1:7" x14ac:dyDescent="0.25">
      <c r="A21">
        <v>8</v>
      </c>
      <c r="B21" t="s">
        <v>49</v>
      </c>
      <c r="C21" t="s">
        <v>1601</v>
      </c>
      <c r="D21" t="s">
        <v>2645</v>
      </c>
      <c r="E21" s="18">
        <v>17</v>
      </c>
      <c r="F21" s="18">
        <v>17</v>
      </c>
      <c r="G21" s="18">
        <v>41</v>
      </c>
    </row>
    <row r="22" spans="1:7" x14ac:dyDescent="0.25">
      <c r="A22">
        <v>9</v>
      </c>
      <c r="B22" t="s">
        <v>53</v>
      </c>
      <c r="C22" t="s">
        <v>1601</v>
      </c>
      <c r="D22" t="s">
        <v>2644</v>
      </c>
      <c r="E22" s="18">
        <v>28</v>
      </c>
      <c r="F22" s="18">
        <v>28</v>
      </c>
      <c r="G22" s="18">
        <v>28</v>
      </c>
    </row>
    <row r="23" spans="1:7" x14ac:dyDescent="0.25">
      <c r="A23">
        <v>9</v>
      </c>
      <c r="B23" t="s">
        <v>53</v>
      </c>
      <c r="C23" t="s">
        <v>1601</v>
      </c>
      <c r="D23" t="s">
        <v>2645</v>
      </c>
      <c r="E23" s="18">
        <v>28</v>
      </c>
      <c r="F23" s="18">
        <v>28</v>
      </c>
      <c r="G23" s="18">
        <v>28</v>
      </c>
    </row>
    <row r="24" spans="1:7" x14ac:dyDescent="0.25">
      <c r="A24">
        <v>10</v>
      </c>
      <c r="B24" t="s">
        <v>56</v>
      </c>
      <c r="C24" t="s">
        <v>1601</v>
      </c>
      <c r="D24" t="s">
        <v>2644</v>
      </c>
      <c r="E24" s="18">
        <v>19</v>
      </c>
      <c r="F24" s="18">
        <v>19</v>
      </c>
      <c r="G24" s="18">
        <v>19</v>
      </c>
    </row>
    <row r="25" spans="1:7" x14ac:dyDescent="0.25">
      <c r="A25">
        <v>10</v>
      </c>
      <c r="B25" t="s">
        <v>56</v>
      </c>
      <c r="C25" t="s">
        <v>1601</v>
      </c>
      <c r="D25" t="s">
        <v>2645</v>
      </c>
      <c r="E25" s="18">
        <v>5</v>
      </c>
      <c r="F25" s="18">
        <v>19</v>
      </c>
      <c r="G25" s="18">
        <v>19</v>
      </c>
    </row>
    <row r="26" spans="1:7" x14ac:dyDescent="0.25">
      <c r="A26">
        <v>11</v>
      </c>
      <c r="B26" t="s">
        <v>60</v>
      </c>
      <c r="C26" t="s">
        <v>1601</v>
      </c>
      <c r="D26" t="s">
        <v>2644</v>
      </c>
      <c r="E26" s="18">
        <v>25</v>
      </c>
      <c r="F26" s="18">
        <v>25</v>
      </c>
      <c r="G26" s="18">
        <v>25</v>
      </c>
    </row>
    <row r="27" spans="1:7" x14ac:dyDescent="0.25">
      <c r="A27">
        <v>11</v>
      </c>
      <c r="B27" t="s">
        <v>60</v>
      </c>
      <c r="C27" t="s">
        <v>1602</v>
      </c>
      <c r="D27" t="s">
        <v>2645</v>
      </c>
      <c r="E27" s="18">
        <v>25</v>
      </c>
      <c r="F27" s="18">
        <v>6</v>
      </c>
      <c r="G27" s="18">
        <v>25</v>
      </c>
    </row>
    <row r="28" spans="1:7" x14ac:dyDescent="0.25">
      <c r="A28">
        <v>12</v>
      </c>
      <c r="B28" t="s">
        <v>65</v>
      </c>
      <c r="C28" t="s">
        <v>1601</v>
      </c>
      <c r="D28" t="s">
        <v>2644</v>
      </c>
      <c r="E28" s="18">
        <v>0</v>
      </c>
      <c r="F28" s="18">
        <v>0</v>
      </c>
      <c r="G28" s="18">
        <v>0</v>
      </c>
    </row>
    <row r="29" spans="1:7" x14ac:dyDescent="0.25">
      <c r="A29">
        <v>12</v>
      </c>
      <c r="B29" t="s">
        <v>65</v>
      </c>
      <c r="C29" t="s">
        <v>1602</v>
      </c>
      <c r="D29" t="s">
        <v>2645</v>
      </c>
      <c r="E29" s="18">
        <v>0</v>
      </c>
      <c r="F29" s="18">
        <v>0</v>
      </c>
      <c r="G29" s="18">
        <v>0</v>
      </c>
    </row>
    <row r="30" spans="1:7" x14ac:dyDescent="0.25">
      <c r="A30">
        <v>13</v>
      </c>
      <c r="B30" t="s">
        <v>67</v>
      </c>
      <c r="C30" t="s">
        <v>1601</v>
      </c>
      <c r="D30" t="s">
        <v>2644</v>
      </c>
      <c r="E30" s="18">
        <v>11</v>
      </c>
      <c r="F30" s="18">
        <v>11</v>
      </c>
      <c r="G30" s="18">
        <v>11</v>
      </c>
    </row>
    <row r="31" spans="1:7" x14ac:dyDescent="0.25">
      <c r="A31">
        <v>13</v>
      </c>
      <c r="B31" t="s">
        <v>67</v>
      </c>
      <c r="C31" t="s">
        <v>1602</v>
      </c>
      <c r="D31" t="s">
        <v>2645</v>
      </c>
      <c r="E31" s="18">
        <v>0</v>
      </c>
      <c r="F31" s="18">
        <v>0</v>
      </c>
      <c r="G31" s="18">
        <v>11</v>
      </c>
    </row>
    <row r="32" spans="1:7" x14ac:dyDescent="0.25">
      <c r="A32">
        <v>14</v>
      </c>
      <c r="B32" t="s">
        <v>70</v>
      </c>
      <c r="C32" t="s">
        <v>1601</v>
      </c>
      <c r="D32" t="s">
        <v>2644</v>
      </c>
      <c r="E32" s="18">
        <v>11</v>
      </c>
      <c r="F32" s="18">
        <v>11</v>
      </c>
      <c r="G32" s="18">
        <v>11</v>
      </c>
    </row>
    <row r="33" spans="1:7" x14ac:dyDescent="0.25">
      <c r="A33">
        <v>14</v>
      </c>
      <c r="B33" t="s">
        <v>70</v>
      </c>
      <c r="C33" t="s">
        <v>1601</v>
      </c>
      <c r="D33" t="s">
        <v>2645</v>
      </c>
      <c r="E33" s="18">
        <v>11</v>
      </c>
      <c r="F33" s="18">
        <v>11</v>
      </c>
      <c r="G33" s="18">
        <v>11</v>
      </c>
    </row>
    <row r="34" spans="1:7" x14ac:dyDescent="0.25">
      <c r="A34">
        <v>15</v>
      </c>
      <c r="B34" t="s">
        <v>73</v>
      </c>
      <c r="C34" t="s">
        <v>1601</v>
      </c>
      <c r="D34" t="s">
        <v>2644</v>
      </c>
      <c r="E34" s="18">
        <v>1</v>
      </c>
      <c r="F34" s="18">
        <v>1</v>
      </c>
      <c r="G34" s="18">
        <v>1</v>
      </c>
    </row>
    <row r="35" spans="1:7" x14ac:dyDescent="0.25">
      <c r="A35">
        <v>15</v>
      </c>
      <c r="B35" t="s">
        <v>73</v>
      </c>
      <c r="C35" t="s">
        <v>1601</v>
      </c>
      <c r="D35" t="s">
        <v>2645</v>
      </c>
      <c r="E35" s="18">
        <v>7</v>
      </c>
      <c r="F35" s="18">
        <v>1</v>
      </c>
      <c r="G35" s="18">
        <v>1</v>
      </c>
    </row>
    <row r="36" spans="1:7" x14ac:dyDescent="0.25">
      <c r="A36">
        <v>16</v>
      </c>
      <c r="B36" t="s">
        <v>75</v>
      </c>
      <c r="C36" t="s">
        <v>1601</v>
      </c>
      <c r="D36" t="s">
        <v>2645</v>
      </c>
      <c r="E36" s="18">
        <v>2</v>
      </c>
      <c r="F36" s="18">
        <v>27</v>
      </c>
      <c r="G36" s="18">
        <v>3</v>
      </c>
    </row>
    <row r="37" spans="1:7" x14ac:dyDescent="0.25">
      <c r="A37">
        <v>16</v>
      </c>
      <c r="B37" t="s">
        <v>75</v>
      </c>
      <c r="C37" t="s">
        <v>1602</v>
      </c>
      <c r="D37" t="s">
        <v>2644</v>
      </c>
      <c r="E37" s="18">
        <v>27</v>
      </c>
      <c r="F37" s="18">
        <v>27</v>
      </c>
      <c r="G37" s="18">
        <v>27</v>
      </c>
    </row>
    <row r="38" spans="1:7" x14ac:dyDescent="0.25">
      <c r="A38">
        <v>17</v>
      </c>
      <c r="B38" t="s">
        <v>78</v>
      </c>
      <c r="C38" t="s">
        <v>1601</v>
      </c>
      <c r="D38" t="s">
        <v>2645</v>
      </c>
      <c r="E38" s="18">
        <v>3</v>
      </c>
      <c r="F38" s="18">
        <v>3</v>
      </c>
      <c r="G38" s="18">
        <v>3</v>
      </c>
    </row>
    <row r="39" spans="1:7" x14ac:dyDescent="0.25">
      <c r="A39">
        <v>17</v>
      </c>
      <c r="B39" t="s">
        <v>78</v>
      </c>
      <c r="C39" t="s">
        <v>1602</v>
      </c>
      <c r="D39" t="s">
        <v>2644</v>
      </c>
      <c r="E39" s="18">
        <v>3</v>
      </c>
      <c r="F39" s="18">
        <v>3</v>
      </c>
      <c r="G39" s="18">
        <v>3</v>
      </c>
    </row>
    <row r="40" spans="1:7" x14ac:dyDescent="0.25">
      <c r="A40">
        <v>18</v>
      </c>
      <c r="B40" t="s">
        <v>80</v>
      </c>
      <c r="C40" t="s">
        <v>1601</v>
      </c>
      <c r="D40" t="s">
        <v>2644</v>
      </c>
      <c r="E40" s="18">
        <v>0</v>
      </c>
      <c r="F40" s="18">
        <v>0</v>
      </c>
      <c r="G40" s="18">
        <v>0</v>
      </c>
    </row>
    <row r="41" spans="1:7" x14ac:dyDescent="0.25">
      <c r="A41">
        <v>18</v>
      </c>
      <c r="B41" t="s">
        <v>80</v>
      </c>
      <c r="C41" t="s">
        <v>1602</v>
      </c>
      <c r="D41" t="s">
        <v>2645</v>
      </c>
      <c r="E41" s="18">
        <v>0</v>
      </c>
      <c r="F41" s="18">
        <v>0</v>
      </c>
      <c r="G41" s="18">
        <v>0</v>
      </c>
    </row>
    <row r="42" spans="1:7" x14ac:dyDescent="0.25">
      <c r="A42">
        <v>19</v>
      </c>
      <c r="B42" t="s">
        <v>90</v>
      </c>
      <c r="C42" t="s">
        <v>1601</v>
      </c>
      <c r="D42" t="s">
        <v>2644</v>
      </c>
      <c r="E42" s="18">
        <v>-50</v>
      </c>
      <c r="F42" s="18">
        <v>23</v>
      </c>
      <c r="G42" s="18">
        <v>23</v>
      </c>
    </row>
    <row r="43" spans="1:7" x14ac:dyDescent="0.25">
      <c r="A43">
        <v>19</v>
      </c>
      <c r="B43" t="s">
        <v>90</v>
      </c>
      <c r="C43" t="s">
        <v>1602</v>
      </c>
      <c r="D43" t="s">
        <v>2645</v>
      </c>
      <c r="E43" s="18">
        <v>10</v>
      </c>
      <c r="F43" s="18">
        <v>23</v>
      </c>
      <c r="G43" s="18">
        <v>23</v>
      </c>
    </row>
    <row r="44" spans="1:7" x14ac:dyDescent="0.25">
      <c r="A44">
        <v>20</v>
      </c>
      <c r="B44" t="s">
        <v>93</v>
      </c>
      <c r="C44" t="s">
        <v>1601</v>
      </c>
      <c r="D44" t="s">
        <v>2644</v>
      </c>
      <c r="E44" s="18">
        <v>6</v>
      </c>
      <c r="F44" s="18">
        <v>6</v>
      </c>
      <c r="G44" s="18">
        <v>6</v>
      </c>
    </row>
    <row r="45" spans="1:7" x14ac:dyDescent="0.25">
      <c r="A45">
        <v>20</v>
      </c>
      <c r="B45" t="s">
        <v>93</v>
      </c>
      <c r="C45" t="s">
        <v>1601</v>
      </c>
      <c r="D45" t="s">
        <v>2645</v>
      </c>
      <c r="E45" s="18">
        <v>6</v>
      </c>
      <c r="F45" s="18">
        <v>6</v>
      </c>
      <c r="G45" s="18">
        <v>6</v>
      </c>
    </row>
    <row r="46" spans="1:7" x14ac:dyDescent="0.25">
      <c r="A46" t="s">
        <v>2638</v>
      </c>
      <c r="E46" s="18">
        <v>471</v>
      </c>
      <c r="F46" s="18">
        <v>613</v>
      </c>
      <c r="G46" s="18">
        <v>645</v>
      </c>
    </row>
    <row r="508" spans="1:7" x14ac:dyDescent="0.25">
      <c r="F508" s="17" t="s">
        <v>2642</v>
      </c>
    </row>
    <row r="509" spans="1:7" x14ac:dyDescent="0.25">
      <c r="A509" s="17" t="s">
        <v>0</v>
      </c>
      <c r="B509" s="17" t="s">
        <v>1</v>
      </c>
      <c r="C509" s="17" t="s">
        <v>1600</v>
      </c>
      <c r="D509" s="17" t="s">
        <v>2643</v>
      </c>
      <c r="E509" s="17" t="s">
        <v>2637</v>
      </c>
      <c r="F509" t="s">
        <v>2640</v>
      </c>
      <c r="G509" t="s">
        <v>2641</v>
      </c>
    </row>
    <row r="510" spans="1:7" x14ac:dyDescent="0.25">
      <c r="A510">
        <v>1</v>
      </c>
      <c r="B510" t="s">
        <v>83</v>
      </c>
      <c r="C510" t="s">
        <v>1603</v>
      </c>
      <c r="D510" t="s">
        <v>2644</v>
      </c>
      <c r="F510" s="18"/>
      <c r="G510" s="18"/>
    </row>
    <row r="511" spans="1:7" x14ac:dyDescent="0.25">
      <c r="A511">
        <v>2</v>
      </c>
      <c r="B511" t="s">
        <v>22</v>
      </c>
      <c r="C511" t="s">
        <v>1601</v>
      </c>
      <c r="D511" t="s">
        <v>2644</v>
      </c>
      <c r="F511" s="18"/>
      <c r="G511" s="18"/>
    </row>
    <row r="512" spans="1:7" x14ac:dyDescent="0.25">
      <c r="A512">
        <v>3</v>
      </c>
      <c r="B512" t="s">
        <v>25</v>
      </c>
      <c r="C512" t="s">
        <v>1601</v>
      </c>
      <c r="D512" t="s">
        <v>2644</v>
      </c>
      <c r="F512" s="18"/>
      <c r="G512" s="18"/>
    </row>
    <row r="513" spans="1:7" x14ac:dyDescent="0.25">
      <c r="A513">
        <v>4</v>
      </c>
      <c r="B513" t="s">
        <v>29</v>
      </c>
      <c r="C513" t="s">
        <v>1601</v>
      </c>
      <c r="D513" t="s">
        <v>2644</v>
      </c>
      <c r="F513" s="18"/>
      <c r="G513" s="18"/>
    </row>
    <row r="514" spans="1:7" x14ac:dyDescent="0.25">
      <c r="A514">
        <v>5</v>
      </c>
      <c r="B514" t="s">
        <v>33</v>
      </c>
      <c r="C514" t="s">
        <v>1601</v>
      </c>
      <c r="D514" t="s">
        <v>2644</v>
      </c>
      <c r="F514" s="18"/>
      <c r="G514" s="18"/>
    </row>
    <row r="515" spans="1:7" x14ac:dyDescent="0.25">
      <c r="A515">
        <v>6</v>
      </c>
      <c r="B515" t="s">
        <v>41</v>
      </c>
      <c r="C515" t="s">
        <v>1601</v>
      </c>
      <c r="D515" t="s">
        <v>2644</v>
      </c>
      <c r="F515" s="18"/>
      <c r="G515" s="18"/>
    </row>
    <row r="516" spans="1:7" x14ac:dyDescent="0.25">
      <c r="A516">
        <v>7</v>
      </c>
      <c r="B516" t="s">
        <v>44</v>
      </c>
      <c r="C516" t="s">
        <v>1601</v>
      </c>
      <c r="D516" t="s">
        <v>2644</v>
      </c>
      <c r="F516" s="18"/>
      <c r="G516" s="18"/>
    </row>
    <row r="517" spans="1:7" x14ac:dyDescent="0.25">
      <c r="A517">
        <v>8</v>
      </c>
      <c r="B517" t="s">
        <v>49</v>
      </c>
      <c r="C517" t="s">
        <v>1601</v>
      </c>
      <c r="D517" t="s">
        <v>2644</v>
      </c>
      <c r="F517" s="18"/>
      <c r="G517" s="18"/>
    </row>
    <row r="518" spans="1:7" x14ac:dyDescent="0.25">
      <c r="A518">
        <v>9</v>
      </c>
      <c r="B518" t="s">
        <v>53</v>
      </c>
      <c r="C518" t="s">
        <v>1601</v>
      </c>
      <c r="D518" t="s">
        <v>2644</v>
      </c>
      <c r="F518" s="18"/>
      <c r="G518" s="18"/>
    </row>
    <row r="519" spans="1:7" x14ac:dyDescent="0.25">
      <c r="A519">
        <v>10</v>
      </c>
      <c r="B519" t="s">
        <v>56</v>
      </c>
      <c r="C519" t="s">
        <v>1601</v>
      </c>
      <c r="D519" t="s">
        <v>2644</v>
      </c>
      <c r="F519" s="18"/>
      <c r="G519" s="18"/>
    </row>
    <row r="520" spans="1:7" x14ac:dyDescent="0.25">
      <c r="A520">
        <v>11</v>
      </c>
      <c r="B520" t="s">
        <v>60</v>
      </c>
      <c r="C520" t="s">
        <v>1601</v>
      </c>
      <c r="D520" t="s">
        <v>2644</v>
      </c>
      <c r="F520" s="18"/>
      <c r="G520" s="18"/>
    </row>
    <row r="521" spans="1:7" x14ac:dyDescent="0.25">
      <c r="A521">
        <v>12</v>
      </c>
      <c r="B521" t="s">
        <v>65</v>
      </c>
      <c r="C521" t="s">
        <v>1601</v>
      </c>
      <c r="D521" t="s">
        <v>2644</v>
      </c>
      <c r="F521" s="18"/>
      <c r="G521" s="18"/>
    </row>
    <row r="522" spans="1:7" x14ac:dyDescent="0.25">
      <c r="A522">
        <v>13</v>
      </c>
      <c r="B522" t="s">
        <v>67</v>
      </c>
      <c r="C522" t="s">
        <v>1601</v>
      </c>
      <c r="D522" t="s">
        <v>2644</v>
      </c>
      <c r="F522" s="18"/>
      <c r="G522" s="18"/>
    </row>
    <row r="523" spans="1:7" x14ac:dyDescent="0.25">
      <c r="A523">
        <v>14</v>
      </c>
      <c r="B523" t="s">
        <v>70</v>
      </c>
      <c r="C523" t="s">
        <v>1601</v>
      </c>
      <c r="D523" t="s">
        <v>2644</v>
      </c>
      <c r="F523" s="18"/>
      <c r="G523" s="18"/>
    </row>
    <row r="524" spans="1:7" x14ac:dyDescent="0.25">
      <c r="A524">
        <v>15</v>
      </c>
      <c r="B524" t="s">
        <v>73</v>
      </c>
      <c r="C524" t="s">
        <v>1601</v>
      </c>
      <c r="D524" t="s">
        <v>2644</v>
      </c>
      <c r="F524" s="18"/>
      <c r="G524" s="18"/>
    </row>
    <row r="525" spans="1:7" x14ac:dyDescent="0.25">
      <c r="A525">
        <v>16</v>
      </c>
      <c r="B525" t="s">
        <v>75</v>
      </c>
      <c r="C525" t="s">
        <v>1602</v>
      </c>
      <c r="D525" t="s">
        <v>2644</v>
      </c>
      <c r="F525" s="18"/>
      <c r="G525" s="18"/>
    </row>
    <row r="526" spans="1:7" x14ac:dyDescent="0.25">
      <c r="A526">
        <v>17</v>
      </c>
      <c r="B526" t="s">
        <v>78</v>
      </c>
      <c r="C526" t="s">
        <v>1602</v>
      </c>
      <c r="D526" t="s">
        <v>2644</v>
      </c>
      <c r="F526" s="18"/>
      <c r="G526" s="18"/>
    </row>
    <row r="527" spans="1:7" x14ac:dyDescent="0.25">
      <c r="A527">
        <v>18</v>
      </c>
      <c r="B527" t="s">
        <v>80</v>
      </c>
      <c r="C527" t="s">
        <v>1601</v>
      </c>
      <c r="D527" t="s">
        <v>2644</v>
      </c>
      <c r="F527" s="18"/>
      <c r="G527" s="18"/>
    </row>
    <row r="528" spans="1:7" x14ac:dyDescent="0.25">
      <c r="A528">
        <v>19</v>
      </c>
      <c r="B528" t="s">
        <v>90</v>
      </c>
      <c r="C528" t="s">
        <v>1601</v>
      </c>
      <c r="D528" t="s">
        <v>2644</v>
      </c>
      <c r="F528" s="18"/>
      <c r="G528" s="18"/>
    </row>
    <row r="529" spans="1:7" x14ac:dyDescent="0.25">
      <c r="A529">
        <v>20</v>
      </c>
      <c r="B529" t="s">
        <v>93</v>
      </c>
      <c r="C529" t="s">
        <v>1601</v>
      </c>
      <c r="D529" t="s">
        <v>2644</v>
      </c>
      <c r="F529" s="18"/>
      <c r="G529" s="18"/>
    </row>
    <row r="530" spans="1:7" x14ac:dyDescent="0.25">
      <c r="A530" t="s">
        <v>2638</v>
      </c>
      <c r="F530" s="18"/>
      <c r="G530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3:J18"/>
  <sheetViews>
    <sheetView tabSelected="1" topLeftCell="D1" workbookViewId="0">
      <selection activeCell="H4" sqref="H4"/>
    </sheetView>
  </sheetViews>
  <sheetFormatPr baseColWidth="10" defaultRowHeight="15" x14ac:dyDescent="0.25"/>
  <cols>
    <col min="5" max="5" width="16.5703125" customWidth="1"/>
    <col min="6" max="6" width="40.7109375" bestFit="1" customWidth="1"/>
    <col min="7" max="7" width="16.42578125" customWidth="1"/>
    <col min="8" max="8" width="20.42578125" customWidth="1"/>
    <col min="9" max="9" width="20.140625" customWidth="1"/>
    <col min="10" max="10" width="13.140625" customWidth="1"/>
  </cols>
  <sheetData>
    <row r="3" spans="4:10" x14ac:dyDescent="0.25">
      <c r="G3" s="19" t="s">
        <v>1600</v>
      </c>
      <c r="H3" s="19" t="s">
        <v>2637</v>
      </c>
    </row>
    <row r="4" spans="4:10" x14ac:dyDescent="0.25">
      <c r="G4" t="s">
        <v>1601</v>
      </c>
      <c r="H4" t="s">
        <v>2645</v>
      </c>
    </row>
    <row r="6" spans="4:10" x14ac:dyDescent="0.25">
      <c r="D6" s="13"/>
      <c r="E6" s="13"/>
      <c r="G6" s="13"/>
      <c r="H6" s="13"/>
      <c r="I6" s="13"/>
    </row>
    <row r="7" spans="4:10" ht="21.75" customHeight="1" x14ac:dyDescent="0.25">
      <c r="D7" s="13">
        <v>1</v>
      </c>
      <c r="E7" s="22" t="s">
        <v>2648</v>
      </c>
      <c r="F7" s="22" t="s">
        <v>2649</v>
      </c>
      <c r="G7" s="22" t="s">
        <v>1600</v>
      </c>
      <c r="H7" s="22" t="s">
        <v>4</v>
      </c>
      <c r="I7" s="22" t="s">
        <v>5</v>
      </c>
      <c r="J7" s="22" t="s">
        <v>6</v>
      </c>
    </row>
    <row r="8" spans="4:10" ht="29.25" customHeight="1" x14ac:dyDescent="0.25">
      <c r="D8" s="13"/>
      <c r="E8" s="13">
        <v>1</v>
      </c>
      <c r="F8" s="13" t="str">
        <f>CONCATENATE(VLOOKUP(E8,'Données brutes'!A:C,2,FALSE))</f>
        <v>BOSSAGE SPECIAL SUIVANT PLAN CLIENT</v>
      </c>
      <c r="G8" s="13" t="str">
        <f>VLOOKUP(E8,'Données brutes'!A:C,3,FALSE)</f>
        <v>P265GH</v>
      </c>
      <c r="H8" s="13">
        <f>IFERROR(GETPIVOTDATA("Somme de Stock à terme",TCD!$A$4,"Référence article",$E8,"Désignation",$F8,"Nuance",$G8,"Mois2",MATCH($H$4,TMois[Mois],0)),0)</f>
        <v>1</v>
      </c>
      <c r="I8" s="13">
        <f>GETPIVOTDATA("Somme de Stock disponible",TCD!$A$4,"Référence article",1,"Désignation","BOSSAGE SPECIAL SUIVANT PLAN CLIENT","Nuance","P265GH","Mois2",6)</f>
        <v>0</v>
      </c>
      <c r="J8" s="13">
        <f>GETPIVOTDATA("Somme de Stock réel",TCD!$A$4,"Référence article",1,"Désignation","BOSSAGE SPECIAL SUIVANT PLAN CLIENT","Nuance","P265GH","Mois2",6)</f>
        <v>0</v>
      </c>
    </row>
    <row r="9" spans="4:10" ht="29.25" customHeight="1" x14ac:dyDescent="0.25">
      <c r="D9" s="13"/>
      <c r="E9" s="13">
        <v>2</v>
      </c>
      <c r="F9" s="13" t="str">
        <f>CONCATENATE(VLOOKUP(E9,'Données brutes'!A:C,2,FALSE))</f>
        <v>BOSSAGE NPT #3/6000 Ø1/4''</v>
      </c>
      <c r="G9" s="13" t="str">
        <f>VLOOKUP(E9,'Données brutes'!A:C,3,FALSE)</f>
        <v>Z2CN18-10</v>
      </c>
      <c r="H9" s="13">
        <f>IFERROR(GETPIVOTDATA("Somme de Stock à terme",TCD!$A$4,"Référence article",$E9,"Désignation",$F9,"Nuance",$G9,"Mois2",MATCH($H$4,TMois[Mois],0)),0)</f>
        <v>21</v>
      </c>
      <c r="I9" s="13">
        <f>GETPIVOTDATA("Somme de Stock disponible",TCD!$A$4,"Référence article",1,"Désignation","BOSSAGE SPECIAL SUIVANT PLAN CLIENT","Nuance","P265GH","Mois2",6)</f>
        <v>0</v>
      </c>
      <c r="J9" s="13">
        <f>GETPIVOTDATA("Somme de Stock réel",TCD!$A$4,"Référence article",1,"Désignation","BOSSAGE SPECIAL SUIVANT PLAN CLIENT","Nuance","P265GH","Mois2",6)</f>
        <v>0</v>
      </c>
    </row>
    <row r="10" spans="4:10" ht="29.25" customHeight="1" x14ac:dyDescent="0.25">
      <c r="D10" s="13"/>
      <c r="E10" s="13">
        <v>3</v>
      </c>
      <c r="F10" s="13" t="str">
        <f>CONCATENATE(VLOOKUP(E10,'Données brutes'!A:C,2,FALSE))</f>
        <v>BOSSAGE SW #3/6000 Ø1/4'' - B16.11</v>
      </c>
      <c r="G10" s="13" t="str">
        <f>VLOOKUP(E10,'Données brutes'!A:C,3,FALSE)</f>
        <v>Z2CN18-10</v>
      </c>
      <c r="H10" s="13">
        <f>IFERROR(GETPIVOTDATA("Somme de Stock à terme",TCD!$A$4,"Référence article",$E10,"Désignation",$F10,"Nuance",$G10,"Mois2",MATCH($H$4,TMois[Mois],0)),0)</f>
        <v>34</v>
      </c>
      <c r="I10" s="13">
        <f>GETPIVOTDATA("Somme de Stock disponible",TCD!$A$4,"Référence article",1,"Désignation","BOSSAGE SPECIAL SUIVANT PLAN CLIENT","Nuance","P265GH","Mois2",6)</f>
        <v>0</v>
      </c>
      <c r="J10" s="13">
        <f>GETPIVOTDATA("Somme de Stock réel",TCD!$A$4,"Référence article",1,"Désignation","BOSSAGE SPECIAL SUIVANT PLAN CLIENT","Nuance","P265GH","Mois2",6)</f>
        <v>0</v>
      </c>
    </row>
    <row r="11" spans="4:10" ht="29.25" customHeight="1" x14ac:dyDescent="0.25">
      <c r="D11" s="13"/>
      <c r="E11" s="13">
        <v>4</v>
      </c>
      <c r="F11" s="13" t="str">
        <f>CONCATENATE(VLOOKUP(E11,'Données brutes'!A:C,2,FALSE))</f>
        <v>BOSSAGE NPT #3/6000 Ø3/8''</v>
      </c>
      <c r="G11" s="13" t="str">
        <f>VLOOKUP(E11,'Données brutes'!A:C,3,FALSE)</f>
        <v>Z2CN18-10</v>
      </c>
      <c r="H11" s="13">
        <f>IFERROR(GETPIVOTDATA("Somme de Stock à terme",TCD!$A$4,"Référence article",$E11,"Désignation",$F11,"Nuance",$G11,"Mois2",MATCH($H$4,TMois[Mois],0)),0)</f>
        <v>0</v>
      </c>
      <c r="I11" s="13">
        <f>GETPIVOTDATA("Somme de Stock disponible",TCD!$A$4,"Référence article",1,"Désignation","BOSSAGE SPECIAL SUIVANT PLAN CLIENT","Nuance","P265GH","Mois2",6)</f>
        <v>0</v>
      </c>
      <c r="J11" s="13">
        <f>GETPIVOTDATA("Somme de Stock réel",TCD!$A$4,"Référence article",1,"Désignation","BOSSAGE SPECIAL SUIVANT PLAN CLIENT","Nuance","P265GH","Mois2",6)</f>
        <v>0</v>
      </c>
    </row>
    <row r="12" spans="4:10" ht="29.25" customHeight="1" x14ac:dyDescent="0.25">
      <c r="D12" s="13"/>
      <c r="E12" s="13">
        <v>5</v>
      </c>
      <c r="F12" s="13" t="str">
        <f>CONCATENATE(VLOOKUP(E12,'Données brutes'!A:C,2,FALSE))</f>
        <v>BOSSAGE SW #3/6000 Ø3/8'' - B16.11</v>
      </c>
      <c r="G12" s="13" t="str">
        <f>VLOOKUP(E12,'Données brutes'!A:C,3,FALSE)</f>
        <v>Z2CN18-10</v>
      </c>
      <c r="H12" s="13">
        <f>IFERROR(GETPIVOTDATA("Somme de Stock à terme",TCD!$A$4,"Référence article",$E12,"Désignation",$F12,"Nuance",$G12,"Mois2",MATCH($H$4,TMois[Mois],0)),0)</f>
        <v>0</v>
      </c>
      <c r="I12" s="13">
        <f>GETPIVOTDATA("Somme de Stock disponible",TCD!$A$4,"Référence article",1,"Désignation","BOSSAGE SPECIAL SUIVANT PLAN CLIENT","Nuance","P265GH","Mois2",6)</f>
        <v>0</v>
      </c>
      <c r="J12" s="13">
        <f>GETPIVOTDATA("Somme de Stock réel",TCD!$A$4,"Référence article",1,"Désignation","BOSSAGE SPECIAL SUIVANT PLAN CLIENT","Nuance","P265GH","Mois2",6)</f>
        <v>0</v>
      </c>
    </row>
    <row r="13" spans="4:10" ht="29.25" customHeight="1" x14ac:dyDescent="0.25">
      <c r="D13" s="13"/>
      <c r="E13" s="13">
        <v>6</v>
      </c>
      <c r="F13" s="13" t="str">
        <f>CONCATENATE(VLOOKUP(E13,'Données brutes'!A:C,2,FALSE))</f>
        <v>BOSSAGE NPT #3/6000 Ø1/2''</v>
      </c>
      <c r="G13" s="13" t="str">
        <f>VLOOKUP(E13,'Données brutes'!A:C,3,FALSE)</f>
        <v>Z2CN18-10</v>
      </c>
      <c r="H13" s="13">
        <f>IFERROR(GETPIVOTDATA("Somme de Stock à terme",TCD!$A$4,"Référence article",$E13,"Désignation",$F13,"Nuance",$G13,"Mois2",MATCH($H$4,TMois[Mois],0)),0)</f>
        <v>0</v>
      </c>
      <c r="I13" s="13">
        <f>GETPIVOTDATA("Somme de Stock disponible",TCD!$A$4,"Référence article",1,"Désignation","BOSSAGE SPECIAL SUIVANT PLAN CLIENT","Nuance","P265GH","Mois2",6)</f>
        <v>0</v>
      </c>
      <c r="J13" s="13">
        <f>GETPIVOTDATA("Somme de Stock réel",TCD!$A$4,"Référence article",1,"Désignation","BOSSAGE SPECIAL SUIVANT PLAN CLIENT","Nuance","P265GH","Mois2",6)</f>
        <v>0</v>
      </c>
    </row>
    <row r="14" spans="4:10" ht="29.25" customHeight="1" x14ac:dyDescent="0.25">
      <c r="D14" s="13"/>
      <c r="E14" s="13"/>
      <c r="F14" s="13"/>
      <c r="G14" s="13"/>
      <c r="H14" s="13"/>
      <c r="I14" s="13"/>
    </row>
    <row r="15" spans="4:10" ht="29.25" customHeight="1" x14ac:dyDescent="0.25"/>
    <row r="16" spans="4:10" ht="29.25" customHeight="1" x14ac:dyDescent="0.25"/>
    <row r="17" ht="29.25" customHeight="1" x14ac:dyDescent="0.25"/>
    <row r="18" ht="29.25" customHeight="1" x14ac:dyDescent="0.25"/>
  </sheetData>
  <conditionalFormatting sqref="H8:I13">
    <cfRule type="dataBar" priority="3">
      <dataBar>
        <cfvo type="num" val="0"/>
        <cfvo type="num" val="50"/>
        <color rgb="FF00B0F0"/>
      </dataBar>
      <extLst>
        <ext xmlns:x14="http://schemas.microsoft.com/office/spreadsheetml/2009/9/main" uri="{B025F937-C7B1-47D3-B67F-A62EFF666E3E}">
          <x14:id>{67C6C1DB-F4C0-4B52-A105-077A74EE7DD2}</x14:id>
        </ext>
      </extLst>
    </cfRule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{82741B30-DFEC-421B-8F96-CBF331C38C1B}</x14:id>
        </ext>
      </extLst>
    </cfRule>
  </conditionalFormatting>
  <conditionalFormatting sqref="J8:J13">
    <cfRule type="dataBar" priority="1">
      <dataBar>
        <cfvo type="num" val="0"/>
        <cfvo type="num" val="50"/>
        <color rgb="FF00B0F0"/>
      </dataBar>
      <extLst>
        <ext xmlns:x14="http://schemas.microsoft.com/office/spreadsheetml/2009/9/main" uri="{B025F937-C7B1-47D3-B67F-A62EFF666E3E}">
          <x14:id>{C3A7B253-F295-450E-802A-1F43ED51BFF7}</x14:id>
        </ext>
      </extLst>
    </cfRule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{F087DE88-A966-433E-BAFD-62FC8BD60036}</x14:id>
        </ext>
      </extLst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Scroll Bar 1">
              <controlPr defaultSize="0" autoPict="0">
                <anchor moveWithCells="1">
                  <from>
                    <xdr:col>3</xdr:col>
                    <xdr:colOff>342900</xdr:colOff>
                    <xdr:row>7</xdr:row>
                    <xdr:rowOff>47625</xdr:rowOff>
                  </from>
                  <to>
                    <xdr:col>3</xdr:col>
                    <xdr:colOff>638175</xdr:colOff>
                    <xdr:row>12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7C6C1DB-F4C0-4B52-A105-077A74EE7DD2}">
            <x14:dataBar minLength="0" maxLength="100">
              <x14:cfvo type="num">
                <xm:f>0</xm:f>
              </x14:cfvo>
              <x14:cfvo type="num">
                <xm:f>50</xm:f>
              </x14:cfvo>
              <x14:negativeFillColor rgb="FFFF0000"/>
              <x14:axisColor rgb="FF000000"/>
            </x14:dataBar>
          </x14:cfRule>
          <x14:cfRule type="dataBar" id="{82741B30-DFEC-421B-8F96-CBF331C38C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H8:I13</xm:sqref>
        </x14:conditionalFormatting>
        <x14:conditionalFormatting xmlns:xm="http://schemas.microsoft.com/office/excel/2006/main">
          <x14:cfRule type="dataBar" id="{C3A7B253-F295-450E-802A-1F43ED51BFF7}">
            <x14:dataBar minLength="0" maxLength="100">
              <x14:cfvo type="num">
                <xm:f>0</xm:f>
              </x14:cfvo>
              <x14:cfvo type="num">
                <xm:f>50</xm:f>
              </x14:cfvo>
              <x14:negativeFillColor rgb="FFFF0000"/>
              <x14:axisColor rgb="FF000000"/>
            </x14:dataBar>
          </x14:cfRule>
          <x14:cfRule type="dataBar" id="{F087DE88-A966-433E-BAFD-62FC8BD600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J8:J13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des données'!$C$11:$C$12</xm:f>
          </x14:formula1>
          <xm:sqref>G4</xm:sqref>
        </x14:dataValidation>
        <x14:dataValidation type="list" allowBlank="1" showInputMessage="1" showErrorMessage="1">
          <x14:formula1>
            <xm:f>'Listes des données'!$B$11:$B$12</xm:f>
          </x14:formula1>
          <xm:sqref>H4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workbookViewId="0">
      <selection activeCell="H1" sqref="H1:H13"/>
    </sheetView>
  </sheetViews>
  <sheetFormatPr baseColWidth="10" defaultRowHeight="15" x14ac:dyDescent="0.25"/>
  <sheetData>
    <row r="1" spans="2:8" x14ac:dyDescent="0.25">
      <c r="H1" t="s">
        <v>2637</v>
      </c>
    </row>
    <row r="2" spans="2:8" x14ac:dyDescent="0.25">
      <c r="H2" t="s">
        <v>2650</v>
      </c>
    </row>
    <row r="3" spans="2:8" x14ac:dyDescent="0.25">
      <c r="H3" t="s">
        <v>2651</v>
      </c>
    </row>
    <row r="4" spans="2:8" x14ac:dyDescent="0.25">
      <c r="H4" t="s">
        <v>2652</v>
      </c>
    </row>
    <row r="5" spans="2:8" x14ac:dyDescent="0.25">
      <c r="H5" t="s">
        <v>2653</v>
      </c>
    </row>
    <row r="6" spans="2:8" x14ac:dyDescent="0.25">
      <c r="H6" t="s">
        <v>2654</v>
      </c>
    </row>
    <row r="7" spans="2:8" x14ac:dyDescent="0.25">
      <c r="H7" t="s">
        <v>2655</v>
      </c>
    </row>
    <row r="8" spans="2:8" x14ac:dyDescent="0.25">
      <c r="H8" t="s">
        <v>2656</v>
      </c>
    </row>
    <row r="9" spans="2:8" x14ac:dyDescent="0.25">
      <c r="H9" t="s">
        <v>2657</v>
      </c>
    </row>
    <row r="10" spans="2:8" x14ac:dyDescent="0.25">
      <c r="H10" t="s">
        <v>2658</v>
      </c>
    </row>
    <row r="11" spans="2:8" x14ac:dyDescent="0.25">
      <c r="B11" t="s">
        <v>2644</v>
      </c>
      <c r="C11" s="13" t="s">
        <v>1602</v>
      </c>
      <c r="H11" t="s">
        <v>2659</v>
      </c>
    </row>
    <row r="12" spans="2:8" x14ac:dyDescent="0.25">
      <c r="B12" t="s">
        <v>2645</v>
      </c>
      <c r="C12" s="13" t="s">
        <v>1601</v>
      </c>
      <c r="H12" t="s">
        <v>2660</v>
      </c>
    </row>
    <row r="13" spans="2:8" x14ac:dyDescent="0.25">
      <c r="H13" t="s">
        <v>2661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O915"/>
  <sheetViews>
    <sheetView workbookViewId="0"/>
  </sheetViews>
  <sheetFormatPr baseColWidth="10" defaultRowHeight="15" x14ac:dyDescent="0.25"/>
  <cols>
    <col min="4" max="4" width="53.42578125" bestFit="1" customWidth="1"/>
    <col min="5" max="5" width="50.7109375" bestFit="1" customWidth="1"/>
  </cols>
  <sheetData>
    <row r="1" spans="1:15" x14ac:dyDescent="0.25">
      <c r="A1" t="s">
        <v>0</v>
      </c>
      <c r="B1" t="s">
        <v>1604</v>
      </c>
      <c r="C1" t="s">
        <v>3</v>
      </c>
      <c r="D1" t="s">
        <v>1</v>
      </c>
      <c r="E1" t="s">
        <v>2</v>
      </c>
      <c r="F1" t="s">
        <v>4</v>
      </c>
      <c r="G1" t="s">
        <v>5</v>
      </c>
      <c r="H1" t="s">
        <v>6</v>
      </c>
      <c r="I1" t="s">
        <v>2154</v>
      </c>
      <c r="J1" t="s">
        <v>7</v>
      </c>
      <c r="K1" t="s">
        <v>8</v>
      </c>
      <c r="L1" t="s">
        <v>2155</v>
      </c>
      <c r="M1" t="s">
        <v>2156</v>
      </c>
      <c r="N1" t="s">
        <v>2157</v>
      </c>
      <c r="O1" t="s">
        <v>2158</v>
      </c>
    </row>
    <row r="2" spans="1:15" x14ac:dyDescent="0.25">
      <c r="A2" t="s">
        <v>1640</v>
      </c>
      <c r="B2" t="s">
        <v>1623</v>
      </c>
      <c r="C2" t="s">
        <v>84</v>
      </c>
      <c r="D2" t="s">
        <v>1641</v>
      </c>
      <c r="E2" t="s">
        <v>2159</v>
      </c>
      <c r="F2">
        <v>1</v>
      </c>
      <c r="G2">
        <v>0</v>
      </c>
      <c r="H2">
        <v>0</v>
      </c>
      <c r="I2" t="s">
        <v>1618</v>
      </c>
      <c r="J2">
        <v>0</v>
      </c>
      <c r="K2">
        <v>0</v>
      </c>
      <c r="L2" t="s">
        <v>2160</v>
      </c>
    </row>
    <row r="3" spans="1:15" x14ac:dyDescent="0.25">
      <c r="A3" t="s">
        <v>1656</v>
      </c>
      <c r="B3" t="s">
        <v>1623</v>
      </c>
      <c r="C3" t="s">
        <v>84</v>
      </c>
      <c r="D3" t="s">
        <v>1657</v>
      </c>
      <c r="E3" t="s">
        <v>2161</v>
      </c>
      <c r="F3">
        <v>0</v>
      </c>
      <c r="G3">
        <v>0</v>
      </c>
      <c r="H3">
        <v>0</v>
      </c>
      <c r="I3" t="s">
        <v>1618</v>
      </c>
      <c r="J3">
        <v>0</v>
      </c>
      <c r="K3">
        <v>0</v>
      </c>
      <c r="L3" t="s">
        <v>2162</v>
      </c>
    </row>
    <row r="4" spans="1:15" x14ac:dyDescent="0.25">
      <c r="A4" t="s">
        <v>1658</v>
      </c>
      <c r="B4" t="s">
        <v>1623</v>
      </c>
      <c r="C4" t="s">
        <v>84</v>
      </c>
      <c r="D4" t="s">
        <v>1659</v>
      </c>
      <c r="E4" t="s">
        <v>2163</v>
      </c>
      <c r="F4">
        <v>0</v>
      </c>
      <c r="G4">
        <v>0</v>
      </c>
      <c r="H4">
        <v>0</v>
      </c>
      <c r="I4" t="s">
        <v>1618</v>
      </c>
      <c r="J4">
        <v>0</v>
      </c>
      <c r="K4">
        <v>0</v>
      </c>
      <c r="L4" t="s">
        <v>2162</v>
      </c>
    </row>
    <row r="5" spans="1:15" x14ac:dyDescent="0.25">
      <c r="A5" t="s">
        <v>1660</v>
      </c>
      <c r="B5" t="s">
        <v>1623</v>
      </c>
      <c r="C5" t="s">
        <v>84</v>
      </c>
      <c r="D5" t="s">
        <v>1661</v>
      </c>
      <c r="E5" t="s">
        <v>2163</v>
      </c>
      <c r="F5">
        <v>1</v>
      </c>
      <c r="G5">
        <v>0</v>
      </c>
      <c r="H5">
        <v>0</v>
      </c>
      <c r="I5" t="s">
        <v>1618</v>
      </c>
      <c r="J5">
        <v>0</v>
      </c>
      <c r="K5">
        <v>0</v>
      </c>
      <c r="L5" t="s">
        <v>2162</v>
      </c>
    </row>
    <row r="6" spans="1:15" x14ac:dyDescent="0.25">
      <c r="A6" t="s">
        <v>1662</v>
      </c>
      <c r="B6" t="s">
        <v>1623</v>
      </c>
      <c r="C6" t="s">
        <v>84</v>
      </c>
      <c r="D6" t="s">
        <v>1663</v>
      </c>
      <c r="E6" t="s">
        <v>2163</v>
      </c>
      <c r="F6">
        <v>0</v>
      </c>
      <c r="G6">
        <v>0</v>
      </c>
      <c r="H6">
        <v>0</v>
      </c>
      <c r="I6" t="s">
        <v>1618</v>
      </c>
      <c r="J6">
        <v>0</v>
      </c>
      <c r="K6">
        <v>0</v>
      </c>
      <c r="L6" t="s">
        <v>2162</v>
      </c>
    </row>
    <row r="7" spans="1:15" x14ac:dyDescent="0.25">
      <c r="A7" t="s">
        <v>1664</v>
      </c>
      <c r="B7" t="s">
        <v>1623</v>
      </c>
      <c r="C7" t="s">
        <v>84</v>
      </c>
      <c r="D7" t="s">
        <v>1665</v>
      </c>
      <c r="E7" t="s">
        <v>2164</v>
      </c>
      <c r="F7">
        <v>0</v>
      </c>
      <c r="G7">
        <v>0</v>
      </c>
      <c r="H7">
        <v>0</v>
      </c>
      <c r="I7" t="s">
        <v>1618</v>
      </c>
      <c r="J7">
        <v>0</v>
      </c>
      <c r="K7">
        <v>0</v>
      </c>
      <c r="L7" t="s">
        <v>2162</v>
      </c>
    </row>
    <row r="8" spans="1:15" x14ac:dyDescent="0.25">
      <c r="A8" t="s">
        <v>1666</v>
      </c>
      <c r="B8" t="s">
        <v>1623</v>
      </c>
      <c r="C8" t="s">
        <v>84</v>
      </c>
      <c r="D8" t="s">
        <v>1657</v>
      </c>
      <c r="E8" t="s">
        <v>2163</v>
      </c>
      <c r="F8">
        <v>0</v>
      </c>
      <c r="G8">
        <v>0</v>
      </c>
      <c r="H8">
        <v>0</v>
      </c>
      <c r="I8" t="s">
        <v>1618</v>
      </c>
      <c r="J8">
        <v>0</v>
      </c>
      <c r="K8">
        <v>0</v>
      </c>
      <c r="L8" t="s">
        <v>2162</v>
      </c>
    </row>
    <row r="9" spans="1:15" x14ac:dyDescent="0.25">
      <c r="A9" t="s">
        <v>1667</v>
      </c>
      <c r="B9" t="s">
        <v>1623</v>
      </c>
      <c r="C9" t="s">
        <v>84</v>
      </c>
      <c r="D9" t="s">
        <v>1668</v>
      </c>
      <c r="E9" t="s">
        <v>2163</v>
      </c>
      <c r="F9">
        <v>0</v>
      </c>
      <c r="G9">
        <v>0</v>
      </c>
      <c r="H9">
        <v>0</v>
      </c>
      <c r="I9" t="s">
        <v>1618</v>
      </c>
      <c r="J9">
        <v>0</v>
      </c>
      <c r="K9">
        <v>0</v>
      </c>
      <c r="L9" t="s">
        <v>2162</v>
      </c>
    </row>
    <row r="10" spans="1:15" x14ac:dyDescent="0.25">
      <c r="A10" t="s">
        <v>1669</v>
      </c>
      <c r="B10" t="s">
        <v>1623</v>
      </c>
      <c r="C10" t="s">
        <v>84</v>
      </c>
      <c r="D10" t="s">
        <v>1670</v>
      </c>
      <c r="E10" t="s">
        <v>2164</v>
      </c>
      <c r="F10">
        <v>0</v>
      </c>
      <c r="G10">
        <v>0</v>
      </c>
      <c r="H10">
        <v>0</v>
      </c>
      <c r="I10" t="s">
        <v>1618</v>
      </c>
      <c r="J10">
        <v>0</v>
      </c>
      <c r="K10">
        <v>0</v>
      </c>
      <c r="L10" t="s">
        <v>2162</v>
      </c>
    </row>
    <row r="11" spans="1:15" x14ac:dyDescent="0.25">
      <c r="A11" t="s">
        <v>1671</v>
      </c>
      <c r="B11" t="s">
        <v>1623</v>
      </c>
      <c r="C11" t="s">
        <v>84</v>
      </c>
      <c r="D11" t="s">
        <v>1672</v>
      </c>
      <c r="E11" t="s">
        <v>2159</v>
      </c>
      <c r="F11">
        <v>0</v>
      </c>
      <c r="G11">
        <v>0</v>
      </c>
      <c r="H11">
        <v>0</v>
      </c>
      <c r="I11" t="s">
        <v>1618</v>
      </c>
      <c r="J11">
        <v>0</v>
      </c>
      <c r="K11">
        <v>0</v>
      </c>
      <c r="L11" t="s">
        <v>2162</v>
      </c>
    </row>
    <row r="12" spans="1:15" x14ac:dyDescent="0.25">
      <c r="A12" t="s">
        <v>1673</v>
      </c>
      <c r="B12" t="s">
        <v>1623</v>
      </c>
      <c r="C12" t="s">
        <v>84</v>
      </c>
      <c r="D12" t="s">
        <v>1674</v>
      </c>
      <c r="E12" t="s">
        <v>2159</v>
      </c>
      <c r="F12">
        <v>0</v>
      </c>
      <c r="G12">
        <v>0</v>
      </c>
      <c r="H12">
        <v>0</v>
      </c>
      <c r="I12" t="s">
        <v>1618</v>
      </c>
      <c r="J12">
        <v>0</v>
      </c>
      <c r="K12">
        <v>0</v>
      </c>
      <c r="L12" t="s">
        <v>2162</v>
      </c>
    </row>
    <row r="13" spans="1:15" x14ac:dyDescent="0.25">
      <c r="A13" t="s">
        <v>1621</v>
      </c>
      <c r="B13" t="s">
        <v>1623</v>
      </c>
      <c r="C13" t="s">
        <v>84</v>
      </c>
      <c r="D13" t="s">
        <v>1622</v>
      </c>
      <c r="E13" t="s">
        <v>2159</v>
      </c>
      <c r="F13">
        <v>0</v>
      </c>
      <c r="G13">
        <v>-3</v>
      </c>
      <c r="H13">
        <v>0</v>
      </c>
      <c r="I13" t="s">
        <v>1618</v>
      </c>
      <c r="J13">
        <v>0</v>
      </c>
      <c r="K13">
        <v>0</v>
      </c>
      <c r="L13" t="s">
        <v>2160</v>
      </c>
    </row>
    <row r="14" spans="1:15" x14ac:dyDescent="0.25">
      <c r="A14" t="s">
        <v>1624</v>
      </c>
      <c r="B14" t="s">
        <v>1623</v>
      </c>
      <c r="C14" t="s">
        <v>84</v>
      </c>
      <c r="D14" t="s">
        <v>1625</v>
      </c>
      <c r="E14" t="s">
        <v>2159</v>
      </c>
      <c r="F14">
        <v>0</v>
      </c>
      <c r="G14">
        <v>-3</v>
      </c>
      <c r="H14">
        <v>0</v>
      </c>
      <c r="I14" t="s">
        <v>1618</v>
      </c>
      <c r="J14">
        <v>0</v>
      </c>
      <c r="K14">
        <v>0</v>
      </c>
      <c r="L14" t="s">
        <v>2160</v>
      </c>
    </row>
    <row r="15" spans="1:15" x14ac:dyDescent="0.25">
      <c r="A15" t="s">
        <v>1675</v>
      </c>
      <c r="B15" t="s">
        <v>1623</v>
      </c>
      <c r="C15" t="s">
        <v>84</v>
      </c>
      <c r="D15" t="s">
        <v>1676</v>
      </c>
      <c r="E15" t="s">
        <v>2165</v>
      </c>
      <c r="F15">
        <v>1</v>
      </c>
      <c r="G15">
        <v>0</v>
      </c>
      <c r="H15">
        <v>0</v>
      </c>
      <c r="I15" t="s">
        <v>1618</v>
      </c>
      <c r="J15">
        <v>0</v>
      </c>
      <c r="K15">
        <v>0</v>
      </c>
      <c r="L15" t="s">
        <v>2162</v>
      </c>
    </row>
    <row r="16" spans="1:15" x14ac:dyDescent="0.25">
      <c r="A16" t="s">
        <v>1677</v>
      </c>
      <c r="B16" t="s">
        <v>1623</v>
      </c>
      <c r="C16" t="s">
        <v>84</v>
      </c>
      <c r="D16" t="s">
        <v>1678</v>
      </c>
      <c r="E16" t="s">
        <v>2165</v>
      </c>
      <c r="F16">
        <v>0</v>
      </c>
      <c r="G16">
        <v>0</v>
      </c>
      <c r="H16">
        <v>0</v>
      </c>
      <c r="I16" t="s">
        <v>1618</v>
      </c>
      <c r="J16">
        <v>0</v>
      </c>
      <c r="K16">
        <v>0</v>
      </c>
      <c r="L16" t="s">
        <v>2162</v>
      </c>
    </row>
    <row r="17" spans="1:12" x14ac:dyDescent="0.25">
      <c r="A17" t="s">
        <v>1642</v>
      </c>
      <c r="B17" t="s">
        <v>1623</v>
      </c>
      <c r="C17" t="s">
        <v>84</v>
      </c>
      <c r="D17" t="s">
        <v>1643</v>
      </c>
      <c r="E17" t="s">
        <v>2166</v>
      </c>
      <c r="F17">
        <v>2</v>
      </c>
      <c r="G17">
        <v>0</v>
      </c>
      <c r="H17">
        <v>0</v>
      </c>
      <c r="I17" t="s">
        <v>1618</v>
      </c>
      <c r="J17">
        <v>0</v>
      </c>
      <c r="K17">
        <v>0</v>
      </c>
      <c r="L17" t="s">
        <v>2160</v>
      </c>
    </row>
    <row r="18" spans="1:12" x14ac:dyDescent="0.25">
      <c r="A18" t="s">
        <v>1644</v>
      </c>
      <c r="B18" t="s">
        <v>1623</v>
      </c>
      <c r="C18" t="s">
        <v>84</v>
      </c>
      <c r="D18" t="s">
        <v>1643</v>
      </c>
      <c r="E18" t="s">
        <v>2167</v>
      </c>
      <c r="F18">
        <v>-1</v>
      </c>
      <c r="G18">
        <v>0</v>
      </c>
      <c r="H18">
        <v>0</v>
      </c>
      <c r="I18" t="s">
        <v>1618</v>
      </c>
      <c r="J18">
        <v>0</v>
      </c>
      <c r="K18">
        <v>0</v>
      </c>
      <c r="L18" t="s">
        <v>2162</v>
      </c>
    </row>
    <row r="19" spans="1:12" x14ac:dyDescent="0.25">
      <c r="A19" t="s">
        <v>1645</v>
      </c>
      <c r="B19" t="s">
        <v>1623</v>
      </c>
      <c r="C19" t="s">
        <v>84</v>
      </c>
      <c r="D19" t="s">
        <v>1646</v>
      </c>
      <c r="E19" t="s">
        <v>2166</v>
      </c>
      <c r="F19">
        <v>2</v>
      </c>
      <c r="G19">
        <v>0</v>
      </c>
      <c r="H19">
        <v>0</v>
      </c>
      <c r="I19" t="s">
        <v>1618</v>
      </c>
      <c r="J19">
        <v>0</v>
      </c>
      <c r="K19">
        <v>0</v>
      </c>
      <c r="L19" t="s">
        <v>2160</v>
      </c>
    </row>
    <row r="20" spans="1:12" x14ac:dyDescent="0.25">
      <c r="A20" t="s">
        <v>1647</v>
      </c>
      <c r="B20" t="s">
        <v>1623</v>
      </c>
      <c r="C20" t="s">
        <v>84</v>
      </c>
      <c r="D20" t="s">
        <v>1646</v>
      </c>
      <c r="E20" t="s">
        <v>2167</v>
      </c>
      <c r="F20">
        <v>-1</v>
      </c>
      <c r="G20">
        <v>0</v>
      </c>
      <c r="H20">
        <v>0</v>
      </c>
      <c r="I20" t="s">
        <v>1618</v>
      </c>
      <c r="J20">
        <v>0</v>
      </c>
      <c r="K20">
        <v>0</v>
      </c>
      <c r="L20" t="s">
        <v>2162</v>
      </c>
    </row>
    <row r="21" spans="1:12" x14ac:dyDescent="0.25">
      <c r="A21" t="s">
        <v>1648</v>
      </c>
      <c r="B21" t="s">
        <v>1623</v>
      </c>
      <c r="C21" t="s">
        <v>84</v>
      </c>
      <c r="D21" t="s">
        <v>1649</v>
      </c>
      <c r="E21" t="s">
        <v>2168</v>
      </c>
      <c r="F21">
        <v>-1</v>
      </c>
      <c r="G21">
        <v>0</v>
      </c>
      <c r="H21">
        <v>0</v>
      </c>
      <c r="I21" t="s">
        <v>1618</v>
      </c>
      <c r="J21">
        <v>0</v>
      </c>
      <c r="K21">
        <v>0</v>
      </c>
      <c r="L21" t="s">
        <v>2162</v>
      </c>
    </row>
    <row r="22" spans="1:12" x14ac:dyDescent="0.25">
      <c r="A22" t="s">
        <v>1650</v>
      </c>
      <c r="B22" t="s">
        <v>1623</v>
      </c>
      <c r="C22" t="s">
        <v>84</v>
      </c>
      <c r="D22" t="s">
        <v>1649</v>
      </c>
      <c r="E22" t="s">
        <v>2166</v>
      </c>
      <c r="F22">
        <v>-1</v>
      </c>
      <c r="G22">
        <v>0</v>
      </c>
      <c r="H22">
        <v>0</v>
      </c>
      <c r="I22" t="s">
        <v>1618</v>
      </c>
      <c r="J22">
        <v>0</v>
      </c>
      <c r="K22">
        <v>0</v>
      </c>
      <c r="L22" t="s">
        <v>2162</v>
      </c>
    </row>
    <row r="23" spans="1:12" x14ac:dyDescent="0.25">
      <c r="A23" t="s">
        <v>1651</v>
      </c>
      <c r="B23" t="s">
        <v>1623</v>
      </c>
      <c r="C23" t="s">
        <v>84</v>
      </c>
      <c r="D23" t="s">
        <v>1652</v>
      </c>
      <c r="E23" t="s">
        <v>2167</v>
      </c>
      <c r="F23">
        <v>-1</v>
      </c>
      <c r="G23">
        <v>0</v>
      </c>
      <c r="H23">
        <v>0</v>
      </c>
      <c r="I23" t="s">
        <v>1618</v>
      </c>
      <c r="J23">
        <v>0</v>
      </c>
      <c r="K23">
        <v>0</v>
      </c>
      <c r="L23" t="s">
        <v>2162</v>
      </c>
    </row>
    <row r="24" spans="1:12" x14ac:dyDescent="0.25">
      <c r="A24" t="s">
        <v>1679</v>
      </c>
      <c r="B24" t="s">
        <v>1623</v>
      </c>
      <c r="C24" t="s">
        <v>84</v>
      </c>
      <c r="D24" t="s">
        <v>1680</v>
      </c>
      <c r="E24" t="s">
        <v>2161</v>
      </c>
      <c r="F24">
        <v>0</v>
      </c>
      <c r="G24">
        <v>0</v>
      </c>
      <c r="H24">
        <v>0</v>
      </c>
      <c r="I24" t="s">
        <v>1618</v>
      </c>
      <c r="J24">
        <v>0</v>
      </c>
      <c r="K24">
        <v>0</v>
      </c>
      <c r="L24" t="s">
        <v>2162</v>
      </c>
    </row>
    <row r="25" spans="1:12" x14ac:dyDescent="0.25">
      <c r="A25" t="s">
        <v>1681</v>
      </c>
      <c r="B25" t="s">
        <v>1623</v>
      </c>
      <c r="C25" t="s">
        <v>84</v>
      </c>
      <c r="D25" t="s">
        <v>1657</v>
      </c>
      <c r="E25" t="s">
        <v>2161</v>
      </c>
      <c r="F25">
        <v>0</v>
      </c>
      <c r="G25">
        <v>0</v>
      </c>
      <c r="H25">
        <v>0</v>
      </c>
      <c r="I25" t="s">
        <v>1618</v>
      </c>
      <c r="J25">
        <v>0</v>
      </c>
      <c r="K25">
        <v>0</v>
      </c>
      <c r="L25" t="s">
        <v>2162</v>
      </c>
    </row>
    <row r="26" spans="1:12" x14ac:dyDescent="0.25">
      <c r="A26" t="s">
        <v>1682</v>
      </c>
      <c r="B26" t="s">
        <v>1623</v>
      </c>
      <c r="C26" t="s">
        <v>84</v>
      </c>
      <c r="D26" t="s">
        <v>1657</v>
      </c>
      <c r="E26" t="s">
        <v>2161</v>
      </c>
      <c r="F26">
        <v>0</v>
      </c>
      <c r="G26">
        <v>0</v>
      </c>
      <c r="H26">
        <v>0</v>
      </c>
      <c r="I26" t="s">
        <v>1618</v>
      </c>
      <c r="J26">
        <v>0</v>
      </c>
      <c r="K26">
        <v>0</v>
      </c>
      <c r="L26" t="s">
        <v>2162</v>
      </c>
    </row>
    <row r="27" spans="1:12" x14ac:dyDescent="0.25">
      <c r="A27" t="s">
        <v>2169</v>
      </c>
      <c r="C27" t="s">
        <v>12</v>
      </c>
      <c r="D27" t="s">
        <v>2170</v>
      </c>
      <c r="E27" t="s">
        <v>2171</v>
      </c>
      <c r="I27" t="s">
        <v>1618</v>
      </c>
      <c r="J27">
        <v>0</v>
      </c>
      <c r="K27">
        <v>0</v>
      </c>
      <c r="L27" t="s">
        <v>2162</v>
      </c>
    </row>
    <row r="28" spans="1:12" x14ac:dyDescent="0.25">
      <c r="A28" t="s">
        <v>1683</v>
      </c>
      <c r="C28" t="s">
        <v>12</v>
      </c>
      <c r="D28" t="s">
        <v>10</v>
      </c>
      <c r="E28" t="s">
        <v>2172</v>
      </c>
      <c r="F28">
        <v>0</v>
      </c>
      <c r="G28">
        <v>0</v>
      </c>
      <c r="H28">
        <v>0</v>
      </c>
      <c r="I28" t="s">
        <v>1618</v>
      </c>
      <c r="J28">
        <v>0</v>
      </c>
      <c r="K28">
        <v>0</v>
      </c>
      <c r="L28" t="s">
        <v>2162</v>
      </c>
    </row>
    <row r="29" spans="1:12" x14ac:dyDescent="0.25">
      <c r="A29" t="s">
        <v>9</v>
      </c>
      <c r="C29" t="s">
        <v>12</v>
      </c>
      <c r="D29" t="s">
        <v>10</v>
      </c>
      <c r="E29" t="s">
        <v>11</v>
      </c>
      <c r="F29">
        <v>0</v>
      </c>
      <c r="G29">
        <v>0</v>
      </c>
      <c r="H29">
        <v>0</v>
      </c>
      <c r="I29" t="s">
        <v>1618</v>
      </c>
      <c r="J29">
        <v>80</v>
      </c>
      <c r="K29">
        <v>0</v>
      </c>
      <c r="L29" t="s">
        <v>2162</v>
      </c>
    </row>
    <row r="30" spans="1:12" x14ac:dyDescent="0.25">
      <c r="A30" t="s">
        <v>13</v>
      </c>
      <c r="C30" t="s">
        <v>12</v>
      </c>
      <c r="D30" t="s">
        <v>14</v>
      </c>
      <c r="E30" t="s">
        <v>15</v>
      </c>
      <c r="I30" t="s">
        <v>1618</v>
      </c>
      <c r="J30">
        <v>0</v>
      </c>
      <c r="K30">
        <v>0</v>
      </c>
      <c r="L30" t="s">
        <v>2162</v>
      </c>
    </row>
    <row r="31" spans="1:12" x14ac:dyDescent="0.25">
      <c r="A31" t="s">
        <v>16</v>
      </c>
      <c r="C31" t="s">
        <v>12</v>
      </c>
      <c r="D31" t="s">
        <v>17</v>
      </c>
      <c r="E31" t="s">
        <v>11</v>
      </c>
      <c r="I31" t="s">
        <v>1618</v>
      </c>
      <c r="J31">
        <v>0</v>
      </c>
      <c r="K31">
        <v>0</v>
      </c>
      <c r="L31" t="s">
        <v>2162</v>
      </c>
    </row>
    <row r="32" spans="1:12" x14ac:dyDescent="0.25">
      <c r="A32" t="s">
        <v>18</v>
      </c>
      <c r="C32" t="s">
        <v>12</v>
      </c>
      <c r="D32" t="s">
        <v>17</v>
      </c>
      <c r="E32" t="s">
        <v>15</v>
      </c>
      <c r="I32" t="s">
        <v>1618</v>
      </c>
      <c r="J32">
        <v>0</v>
      </c>
      <c r="K32">
        <v>0</v>
      </c>
      <c r="L32" t="s">
        <v>2162</v>
      </c>
    </row>
    <row r="33" spans="1:12" x14ac:dyDescent="0.25">
      <c r="A33" t="s">
        <v>19</v>
      </c>
      <c r="C33" t="s">
        <v>12</v>
      </c>
      <c r="D33" t="s">
        <v>20</v>
      </c>
      <c r="E33" t="s">
        <v>11</v>
      </c>
      <c r="I33" t="s">
        <v>1618</v>
      </c>
      <c r="J33">
        <v>11.2</v>
      </c>
      <c r="K33">
        <v>0</v>
      </c>
      <c r="L33" t="s">
        <v>2162</v>
      </c>
    </row>
    <row r="34" spans="1:12" x14ac:dyDescent="0.25">
      <c r="A34" t="s">
        <v>21</v>
      </c>
      <c r="C34" t="s">
        <v>12</v>
      </c>
      <c r="D34" t="s">
        <v>22</v>
      </c>
      <c r="E34" t="s">
        <v>11</v>
      </c>
      <c r="F34">
        <v>22</v>
      </c>
      <c r="G34">
        <v>22</v>
      </c>
      <c r="H34">
        <v>22</v>
      </c>
      <c r="I34" t="s">
        <v>1618</v>
      </c>
      <c r="J34">
        <v>0</v>
      </c>
      <c r="K34">
        <v>0</v>
      </c>
      <c r="L34" t="s">
        <v>2162</v>
      </c>
    </row>
    <row r="35" spans="1:12" x14ac:dyDescent="0.25">
      <c r="A35" t="s">
        <v>23</v>
      </c>
      <c r="C35" t="s">
        <v>12</v>
      </c>
      <c r="D35" t="s">
        <v>22</v>
      </c>
      <c r="E35" t="s">
        <v>15</v>
      </c>
      <c r="F35">
        <v>22</v>
      </c>
      <c r="G35">
        <v>22</v>
      </c>
      <c r="H35">
        <v>22</v>
      </c>
      <c r="I35" t="s">
        <v>1618</v>
      </c>
      <c r="J35">
        <v>0</v>
      </c>
      <c r="K35">
        <v>0</v>
      </c>
      <c r="L35" t="s">
        <v>2162</v>
      </c>
    </row>
    <row r="36" spans="1:12" x14ac:dyDescent="0.25">
      <c r="A36" t="s">
        <v>24</v>
      </c>
      <c r="C36" t="s">
        <v>12</v>
      </c>
      <c r="D36" t="s">
        <v>25</v>
      </c>
      <c r="E36" t="s">
        <v>11</v>
      </c>
      <c r="F36">
        <v>34</v>
      </c>
      <c r="G36">
        <v>34</v>
      </c>
      <c r="H36">
        <v>34</v>
      </c>
      <c r="I36" t="s">
        <v>1618</v>
      </c>
      <c r="J36">
        <v>8.07</v>
      </c>
      <c r="K36">
        <v>101</v>
      </c>
      <c r="L36" t="s">
        <v>2162</v>
      </c>
    </row>
    <row r="37" spans="1:12" x14ac:dyDescent="0.25">
      <c r="A37" t="s">
        <v>1686</v>
      </c>
      <c r="C37" t="s">
        <v>12</v>
      </c>
      <c r="D37" t="s">
        <v>25</v>
      </c>
      <c r="E37" t="s">
        <v>1615</v>
      </c>
      <c r="F37">
        <v>1</v>
      </c>
      <c r="G37">
        <v>0</v>
      </c>
      <c r="H37">
        <v>0</v>
      </c>
      <c r="I37" t="s">
        <v>1618</v>
      </c>
      <c r="J37">
        <v>0</v>
      </c>
      <c r="K37">
        <v>0</v>
      </c>
      <c r="L37" t="s">
        <v>2162</v>
      </c>
    </row>
    <row r="38" spans="1:12" x14ac:dyDescent="0.25">
      <c r="A38" t="s">
        <v>26</v>
      </c>
      <c r="C38" t="s">
        <v>12</v>
      </c>
      <c r="D38" t="s">
        <v>25</v>
      </c>
      <c r="E38" t="s">
        <v>27</v>
      </c>
      <c r="F38">
        <v>42</v>
      </c>
      <c r="G38">
        <v>42</v>
      </c>
      <c r="H38">
        <v>42</v>
      </c>
      <c r="I38" t="s">
        <v>1618</v>
      </c>
      <c r="J38">
        <v>5.0999999999999996</v>
      </c>
      <c r="K38">
        <v>103</v>
      </c>
      <c r="L38" t="s">
        <v>2162</v>
      </c>
    </row>
    <row r="39" spans="1:12" x14ac:dyDescent="0.25">
      <c r="A39" t="s">
        <v>28</v>
      </c>
      <c r="C39" t="s">
        <v>12</v>
      </c>
      <c r="D39" t="s">
        <v>29</v>
      </c>
      <c r="E39" t="s">
        <v>11</v>
      </c>
      <c r="F39">
        <v>21</v>
      </c>
      <c r="G39">
        <v>21</v>
      </c>
      <c r="H39">
        <v>21</v>
      </c>
      <c r="I39" t="s">
        <v>1618</v>
      </c>
      <c r="J39">
        <v>0</v>
      </c>
      <c r="K39">
        <v>0</v>
      </c>
      <c r="L39" t="s">
        <v>2162</v>
      </c>
    </row>
    <row r="40" spans="1:12" x14ac:dyDescent="0.25">
      <c r="A40" t="s">
        <v>30</v>
      </c>
      <c r="C40" t="s">
        <v>12</v>
      </c>
      <c r="D40" t="s">
        <v>31</v>
      </c>
      <c r="E40" t="s">
        <v>15</v>
      </c>
      <c r="F40">
        <v>21</v>
      </c>
      <c r="G40">
        <v>21</v>
      </c>
      <c r="H40">
        <v>21</v>
      </c>
      <c r="I40" t="s">
        <v>1618</v>
      </c>
      <c r="J40">
        <v>0</v>
      </c>
      <c r="K40">
        <v>0</v>
      </c>
      <c r="L40" t="s">
        <v>2162</v>
      </c>
    </row>
    <row r="41" spans="1:12" x14ac:dyDescent="0.25">
      <c r="A41" t="s">
        <v>32</v>
      </c>
      <c r="C41" t="s">
        <v>12</v>
      </c>
      <c r="D41" t="s">
        <v>33</v>
      </c>
      <c r="E41" t="s">
        <v>34</v>
      </c>
      <c r="F41">
        <v>29</v>
      </c>
      <c r="G41">
        <v>29</v>
      </c>
      <c r="H41">
        <v>29</v>
      </c>
      <c r="I41" t="s">
        <v>1618</v>
      </c>
      <c r="J41">
        <v>10.18</v>
      </c>
      <c r="K41">
        <v>109</v>
      </c>
      <c r="L41" t="s">
        <v>2162</v>
      </c>
    </row>
    <row r="42" spans="1:12" x14ac:dyDescent="0.25">
      <c r="A42" t="s">
        <v>35</v>
      </c>
      <c r="C42" t="s">
        <v>12</v>
      </c>
      <c r="D42" t="s">
        <v>33</v>
      </c>
      <c r="E42" t="s">
        <v>27</v>
      </c>
      <c r="F42">
        <v>41</v>
      </c>
      <c r="G42">
        <v>41</v>
      </c>
      <c r="H42">
        <v>41</v>
      </c>
      <c r="I42" t="s">
        <v>1618</v>
      </c>
      <c r="J42">
        <v>5.0999999999999996</v>
      </c>
      <c r="K42">
        <v>113</v>
      </c>
      <c r="L42" t="s">
        <v>2162</v>
      </c>
    </row>
    <row r="43" spans="1:12" x14ac:dyDescent="0.25">
      <c r="A43" t="s">
        <v>36</v>
      </c>
      <c r="C43" t="s">
        <v>12</v>
      </c>
      <c r="D43" t="s">
        <v>37</v>
      </c>
      <c r="E43" t="s">
        <v>11</v>
      </c>
      <c r="I43" t="s">
        <v>1618</v>
      </c>
      <c r="J43">
        <v>11.2</v>
      </c>
      <c r="K43">
        <v>0</v>
      </c>
      <c r="L43" t="s">
        <v>2162</v>
      </c>
    </row>
    <row r="44" spans="1:12" x14ac:dyDescent="0.25">
      <c r="A44" t="s">
        <v>38</v>
      </c>
      <c r="C44" t="s">
        <v>12</v>
      </c>
      <c r="D44" t="s">
        <v>37</v>
      </c>
      <c r="E44" t="s">
        <v>15</v>
      </c>
      <c r="I44" t="s">
        <v>1618</v>
      </c>
      <c r="J44">
        <v>0</v>
      </c>
      <c r="K44">
        <v>0</v>
      </c>
      <c r="L44" t="s">
        <v>2162</v>
      </c>
    </row>
    <row r="45" spans="1:12" x14ac:dyDescent="0.25">
      <c r="A45" t="s">
        <v>39</v>
      </c>
      <c r="C45" t="s">
        <v>12</v>
      </c>
      <c r="D45" t="s">
        <v>37</v>
      </c>
      <c r="E45" t="s">
        <v>11</v>
      </c>
      <c r="I45" t="s">
        <v>1618</v>
      </c>
      <c r="J45">
        <v>0</v>
      </c>
      <c r="K45">
        <v>0</v>
      </c>
      <c r="L45" t="s">
        <v>2162</v>
      </c>
    </row>
    <row r="46" spans="1:12" x14ac:dyDescent="0.25">
      <c r="A46" t="s">
        <v>40</v>
      </c>
      <c r="C46" t="s">
        <v>12</v>
      </c>
      <c r="D46" t="s">
        <v>41</v>
      </c>
      <c r="E46" t="s">
        <v>11</v>
      </c>
      <c r="F46">
        <v>19</v>
      </c>
      <c r="G46">
        <v>19</v>
      </c>
      <c r="H46">
        <v>19</v>
      </c>
      <c r="I46" t="s">
        <v>1618</v>
      </c>
      <c r="J46">
        <v>5.03</v>
      </c>
      <c r="K46">
        <v>0</v>
      </c>
      <c r="L46" t="s">
        <v>2162</v>
      </c>
    </row>
    <row r="47" spans="1:12" x14ac:dyDescent="0.25">
      <c r="A47" t="s">
        <v>42</v>
      </c>
      <c r="C47" t="s">
        <v>12</v>
      </c>
      <c r="D47" t="s">
        <v>41</v>
      </c>
      <c r="E47" t="s">
        <v>15</v>
      </c>
      <c r="F47">
        <v>22</v>
      </c>
      <c r="G47">
        <v>22</v>
      </c>
      <c r="H47">
        <v>22</v>
      </c>
      <c r="I47" t="s">
        <v>1618</v>
      </c>
      <c r="J47">
        <v>0</v>
      </c>
      <c r="K47">
        <v>0</v>
      </c>
      <c r="L47" t="s">
        <v>2162</v>
      </c>
    </row>
    <row r="48" spans="1:12" x14ac:dyDescent="0.25">
      <c r="A48" t="s">
        <v>1687</v>
      </c>
      <c r="C48" t="s">
        <v>12</v>
      </c>
      <c r="D48" t="s">
        <v>44</v>
      </c>
      <c r="E48" t="s">
        <v>2173</v>
      </c>
      <c r="F48">
        <v>0</v>
      </c>
      <c r="G48">
        <v>0</v>
      </c>
      <c r="H48">
        <v>0</v>
      </c>
      <c r="I48" t="s">
        <v>1618</v>
      </c>
      <c r="J48">
        <v>9.8000000000000007</v>
      </c>
      <c r="K48">
        <v>0</v>
      </c>
      <c r="L48" t="s">
        <v>2162</v>
      </c>
    </row>
    <row r="49" spans="1:12" x14ac:dyDescent="0.25">
      <c r="A49" t="s">
        <v>43</v>
      </c>
      <c r="C49" t="s">
        <v>12</v>
      </c>
      <c r="D49" t="s">
        <v>44</v>
      </c>
      <c r="E49" t="s">
        <v>11</v>
      </c>
      <c r="F49">
        <v>35</v>
      </c>
      <c r="G49">
        <v>35</v>
      </c>
      <c r="H49">
        <v>35</v>
      </c>
      <c r="I49" t="s">
        <v>1618</v>
      </c>
      <c r="J49">
        <v>9.8000000000000007</v>
      </c>
      <c r="K49">
        <v>118</v>
      </c>
      <c r="L49" t="s">
        <v>2162</v>
      </c>
    </row>
    <row r="50" spans="1:12" x14ac:dyDescent="0.25">
      <c r="A50" t="s">
        <v>1688</v>
      </c>
      <c r="C50" t="s">
        <v>12</v>
      </c>
      <c r="D50" t="s">
        <v>44</v>
      </c>
      <c r="E50" t="s">
        <v>1615</v>
      </c>
      <c r="F50">
        <v>0</v>
      </c>
      <c r="G50">
        <v>0</v>
      </c>
      <c r="H50">
        <v>0</v>
      </c>
      <c r="I50" t="s">
        <v>1618</v>
      </c>
      <c r="J50">
        <v>0</v>
      </c>
      <c r="K50">
        <v>0</v>
      </c>
      <c r="L50" t="s">
        <v>2162</v>
      </c>
    </row>
    <row r="51" spans="1:12" x14ac:dyDescent="0.25">
      <c r="A51" t="s">
        <v>45</v>
      </c>
      <c r="C51" t="s">
        <v>12</v>
      </c>
      <c r="D51" t="s">
        <v>44</v>
      </c>
      <c r="E51" t="s">
        <v>15</v>
      </c>
      <c r="F51">
        <v>38</v>
      </c>
      <c r="G51">
        <v>38</v>
      </c>
      <c r="H51">
        <v>38</v>
      </c>
      <c r="I51" t="s">
        <v>1618</v>
      </c>
      <c r="J51">
        <v>5.0999999999999996</v>
      </c>
      <c r="K51">
        <v>123</v>
      </c>
      <c r="L51" t="s">
        <v>2162</v>
      </c>
    </row>
    <row r="52" spans="1:12" x14ac:dyDescent="0.25">
      <c r="A52" t="s">
        <v>1689</v>
      </c>
      <c r="C52" t="s">
        <v>12</v>
      </c>
      <c r="D52" t="s">
        <v>44</v>
      </c>
      <c r="E52" t="s">
        <v>2174</v>
      </c>
      <c r="F52">
        <v>0</v>
      </c>
      <c r="G52">
        <v>0</v>
      </c>
      <c r="H52">
        <v>0</v>
      </c>
      <c r="I52" t="s">
        <v>1618</v>
      </c>
      <c r="J52">
        <v>0</v>
      </c>
      <c r="K52">
        <v>0</v>
      </c>
      <c r="L52" t="s">
        <v>2162</v>
      </c>
    </row>
    <row r="53" spans="1:12" x14ac:dyDescent="0.25">
      <c r="A53" t="s">
        <v>2175</v>
      </c>
      <c r="C53" t="s">
        <v>84</v>
      </c>
      <c r="D53" t="s">
        <v>2176</v>
      </c>
      <c r="E53" t="s">
        <v>2177</v>
      </c>
      <c r="I53" t="s">
        <v>1618</v>
      </c>
      <c r="J53">
        <v>0</v>
      </c>
      <c r="K53">
        <v>0</v>
      </c>
      <c r="L53" t="s">
        <v>2162</v>
      </c>
    </row>
    <row r="54" spans="1:12" x14ac:dyDescent="0.25">
      <c r="A54" t="s">
        <v>46</v>
      </c>
      <c r="C54" t="s">
        <v>12</v>
      </c>
      <c r="D54" t="s">
        <v>47</v>
      </c>
      <c r="E54" t="s">
        <v>15</v>
      </c>
      <c r="I54" t="s">
        <v>1618</v>
      </c>
      <c r="J54">
        <v>0</v>
      </c>
      <c r="K54">
        <v>0</v>
      </c>
      <c r="L54" t="s">
        <v>2162</v>
      </c>
    </row>
    <row r="55" spans="1:12" x14ac:dyDescent="0.25">
      <c r="A55" t="s">
        <v>48</v>
      </c>
      <c r="C55" t="s">
        <v>12</v>
      </c>
      <c r="D55" t="s">
        <v>49</v>
      </c>
      <c r="E55" t="s">
        <v>11</v>
      </c>
      <c r="F55">
        <v>17</v>
      </c>
      <c r="G55">
        <v>17</v>
      </c>
      <c r="H55">
        <v>17</v>
      </c>
      <c r="I55" t="s">
        <v>1618</v>
      </c>
      <c r="J55">
        <v>0</v>
      </c>
      <c r="K55">
        <v>0</v>
      </c>
      <c r="L55" t="s">
        <v>2162</v>
      </c>
    </row>
    <row r="56" spans="1:12" x14ac:dyDescent="0.25">
      <c r="A56" t="s">
        <v>50</v>
      </c>
      <c r="C56" t="s">
        <v>12</v>
      </c>
      <c r="D56" t="s">
        <v>51</v>
      </c>
      <c r="E56" t="s">
        <v>15</v>
      </c>
      <c r="F56">
        <v>21</v>
      </c>
      <c r="G56">
        <v>21</v>
      </c>
      <c r="H56">
        <v>21</v>
      </c>
      <c r="I56" t="s">
        <v>1618</v>
      </c>
      <c r="J56">
        <v>0</v>
      </c>
      <c r="K56">
        <v>0</v>
      </c>
      <c r="L56" t="s">
        <v>2162</v>
      </c>
    </row>
    <row r="57" spans="1:12" x14ac:dyDescent="0.25">
      <c r="A57" t="s">
        <v>52</v>
      </c>
      <c r="C57" t="s">
        <v>12</v>
      </c>
      <c r="D57" t="s">
        <v>53</v>
      </c>
      <c r="E57" t="s">
        <v>11</v>
      </c>
      <c r="F57">
        <v>23</v>
      </c>
      <c r="G57">
        <v>23</v>
      </c>
      <c r="H57">
        <v>23</v>
      </c>
      <c r="I57" t="s">
        <v>1618</v>
      </c>
      <c r="J57">
        <v>10.07</v>
      </c>
      <c r="K57">
        <v>130</v>
      </c>
      <c r="L57" t="s">
        <v>2162</v>
      </c>
    </row>
    <row r="58" spans="1:12" x14ac:dyDescent="0.25">
      <c r="A58" t="s">
        <v>2178</v>
      </c>
      <c r="C58" t="s">
        <v>12</v>
      </c>
      <c r="D58" t="s">
        <v>53</v>
      </c>
      <c r="E58" t="s">
        <v>2179</v>
      </c>
      <c r="I58" t="s">
        <v>1618</v>
      </c>
      <c r="J58">
        <v>0</v>
      </c>
      <c r="K58">
        <v>0</v>
      </c>
      <c r="L58" t="s">
        <v>2162</v>
      </c>
    </row>
    <row r="59" spans="1:12" x14ac:dyDescent="0.25">
      <c r="A59" t="s">
        <v>54</v>
      </c>
      <c r="C59" t="s">
        <v>12</v>
      </c>
      <c r="D59" t="s">
        <v>53</v>
      </c>
      <c r="E59" t="s">
        <v>27</v>
      </c>
      <c r="F59">
        <v>41</v>
      </c>
      <c r="G59">
        <v>41</v>
      </c>
      <c r="H59">
        <v>41</v>
      </c>
      <c r="I59" t="s">
        <v>1618</v>
      </c>
      <c r="J59">
        <v>5.0999999999999996</v>
      </c>
      <c r="K59">
        <v>137</v>
      </c>
      <c r="L59" t="s">
        <v>2162</v>
      </c>
    </row>
    <row r="60" spans="1:12" x14ac:dyDescent="0.25">
      <c r="A60" t="s">
        <v>55</v>
      </c>
      <c r="C60" t="s">
        <v>12</v>
      </c>
      <c r="D60" t="s">
        <v>56</v>
      </c>
      <c r="E60" t="s">
        <v>11</v>
      </c>
      <c r="F60">
        <v>19</v>
      </c>
      <c r="G60">
        <v>19</v>
      </c>
      <c r="H60">
        <v>19</v>
      </c>
      <c r="I60" t="s">
        <v>1618</v>
      </c>
      <c r="J60">
        <v>20</v>
      </c>
      <c r="K60">
        <v>0</v>
      </c>
      <c r="L60" t="s">
        <v>2162</v>
      </c>
    </row>
    <row r="61" spans="1:12" x14ac:dyDescent="0.25">
      <c r="A61" t="s">
        <v>57</v>
      </c>
      <c r="C61" t="s">
        <v>12</v>
      </c>
      <c r="D61" t="s">
        <v>58</v>
      </c>
      <c r="E61" t="s">
        <v>15</v>
      </c>
      <c r="F61">
        <v>20</v>
      </c>
      <c r="G61">
        <v>20</v>
      </c>
      <c r="H61">
        <v>20</v>
      </c>
      <c r="I61" t="s">
        <v>1618</v>
      </c>
      <c r="J61">
        <v>0</v>
      </c>
      <c r="K61">
        <v>0</v>
      </c>
      <c r="L61" t="s">
        <v>2162</v>
      </c>
    </row>
    <row r="62" spans="1:12" x14ac:dyDescent="0.25">
      <c r="A62" t="s">
        <v>59</v>
      </c>
      <c r="C62" t="s">
        <v>12</v>
      </c>
      <c r="D62" t="s">
        <v>60</v>
      </c>
      <c r="E62" t="s">
        <v>11</v>
      </c>
      <c r="F62">
        <v>25</v>
      </c>
      <c r="G62">
        <v>25</v>
      </c>
      <c r="H62">
        <v>25</v>
      </c>
      <c r="I62" t="s">
        <v>1618</v>
      </c>
      <c r="J62">
        <v>4.2</v>
      </c>
      <c r="K62">
        <v>168</v>
      </c>
      <c r="L62" t="s">
        <v>2162</v>
      </c>
    </row>
    <row r="63" spans="1:12" x14ac:dyDescent="0.25">
      <c r="A63" t="s">
        <v>1693</v>
      </c>
      <c r="C63" t="s">
        <v>12</v>
      </c>
      <c r="D63" t="s">
        <v>60</v>
      </c>
      <c r="E63" t="s">
        <v>2179</v>
      </c>
      <c r="F63">
        <v>0</v>
      </c>
      <c r="G63">
        <v>0</v>
      </c>
      <c r="H63">
        <v>0</v>
      </c>
      <c r="I63" t="s">
        <v>1618</v>
      </c>
      <c r="J63">
        <v>8.74</v>
      </c>
      <c r="K63">
        <v>0</v>
      </c>
      <c r="L63" t="s">
        <v>2162</v>
      </c>
    </row>
    <row r="64" spans="1:12" x14ac:dyDescent="0.25">
      <c r="A64" t="s">
        <v>61</v>
      </c>
      <c r="C64" t="s">
        <v>12</v>
      </c>
      <c r="D64" t="s">
        <v>60</v>
      </c>
      <c r="E64" t="s">
        <v>15</v>
      </c>
      <c r="F64">
        <v>34</v>
      </c>
      <c r="G64">
        <v>34</v>
      </c>
      <c r="H64">
        <v>34</v>
      </c>
      <c r="I64" t="s">
        <v>1618</v>
      </c>
      <c r="J64">
        <v>5.0999999999999996</v>
      </c>
      <c r="K64">
        <v>183</v>
      </c>
      <c r="L64" t="s">
        <v>2162</v>
      </c>
    </row>
    <row r="65" spans="1:12" x14ac:dyDescent="0.25">
      <c r="A65" t="s">
        <v>62</v>
      </c>
      <c r="C65" t="s">
        <v>12</v>
      </c>
      <c r="D65" t="s">
        <v>63</v>
      </c>
      <c r="E65" t="s">
        <v>15</v>
      </c>
      <c r="I65" t="s">
        <v>1618</v>
      </c>
      <c r="J65">
        <v>0</v>
      </c>
      <c r="K65">
        <v>0</v>
      </c>
      <c r="L65" t="s">
        <v>2162</v>
      </c>
    </row>
    <row r="66" spans="1:12" x14ac:dyDescent="0.25">
      <c r="A66" t="s">
        <v>64</v>
      </c>
      <c r="C66" t="s">
        <v>12</v>
      </c>
      <c r="D66" t="s">
        <v>65</v>
      </c>
      <c r="E66" t="s">
        <v>11</v>
      </c>
      <c r="F66">
        <v>0</v>
      </c>
      <c r="G66">
        <v>0</v>
      </c>
      <c r="H66">
        <v>0</v>
      </c>
      <c r="I66" t="s">
        <v>1618</v>
      </c>
      <c r="J66">
        <v>0</v>
      </c>
      <c r="K66">
        <v>0</v>
      </c>
      <c r="L66" t="s">
        <v>2162</v>
      </c>
    </row>
    <row r="67" spans="1:12" x14ac:dyDescent="0.25">
      <c r="A67" t="s">
        <v>66</v>
      </c>
      <c r="C67" t="s">
        <v>12</v>
      </c>
      <c r="D67" t="s">
        <v>67</v>
      </c>
      <c r="E67" t="s">
        <v>34</v>
      </c>
      <c r="F67">
        <v>11</v>
      </c>
      <c r="G67">
        <v>11</v>
      </c>
      <c r="H67">
        <v>11</v>
      </c>
      <c r="I67" t="s">
        <v>1618</v>
      </c>
      <c r="J67">
        <v>0</v>
      </c>
      <c r="K67">
        <v>201</v>
      </c>
      <c r="L67" t="s">
        <v>2162</v>
      </c>
    </row>
    <row r="68" spans="1:12" x14ac:dyDescent="0.25">
      <c r="A68" t="s">
        <v>68</v>
      </c>
      <c r="C68" t="s">
        <v>12</v>
      </c>
      <c r="D68" t="s">
        <v>67</v>
      </c>
      <c r="E68" t="s">
        <v>27</v>
      </c>
      <c r="F68">
        <v>11</v>
      </c>
      <c r="G68">
        <v>11</v>
      </c>
      <c r="H68">
        <v>11</v>
      </c>
      <c r="I68" t="s">
        <v>1618</v>
      </c>
      <c r="J68">
        <v>0</v>
      </c>
      <c r="K68">
        <v>221</v>
      </c>
      <c r="L68" t="s">
        <v>2162</v>
      </c>
    </row>
    <row r="69" spans="1:12" x14ac:dyDescent="0.25">
      <c r="A69" t="s">
        <v>69</v>
      </c>
      <c r="C69" t="s">
        <v>12</v>
      </c>
      <c r="D69" t="s">
        <v>70</v>
      </c>
      <c r="E69" t="s">
        <v>34</v>
      </c>
      <c r="F69">
        <v>11</v>
      </c>
      <c r="G69">
        <v>11</v>
      </c>
      <c r="H69">
        <v>11</v>
      </c>
      <c r="I69" t="s">
        <v>1618</v>
      </c>
      <c r="J69">
        <v>4.2</v>
      </c>
      <c r="K69">
        <v>0</v>
      </c>
      <c r="L69" t="s">
        <v>2162</v>
      </c>
    </row>
    <row r="70" spans="1:12" x14ac:dyDescent="0.25">
      <c r="A70" t="s">
        <v>2180</v>
      </c>
      <c r="C70" t="s">
        <v>12</v>
      </c>
      <c r="D70" t="s">
        <v>2181</v>
      </c>
      <c r="E70" t="s">
        <v>2182</v>
      </c>
      <c r="I70" t="s">
        <v>1618</v>
      </c>
      <c r="J70">
        <v>15.06</v>
      </c>
      <c r="K70">
        <v>0</v>
      </c>
      <c r="L70" t="s">
        <v>2162</v>
      </c>
    </row>
    <row r="71" spans="1:12" x14ac:dyDescent="0.25">
      <c r="A71" t="s">
        <v>71</v>
      </c>
      <c r="C71" t="s">
        <v>12</v>
      </c>
      <c r="D71" t="s">
        <v>70</v>
      </c>
      <c r="E71" t="s">
        <v>15</v>
      </c>
      <c r="F71">
        <v>10</v>
      </c>
      <c r="G71">
        <v>10</v>
      </c>
      <c r="H71">
        <v>10</v>
      </c>
      <c r="I71" t="s">
        <v>1618</v>
      </c>
      <c r="J71">
        <v>0</v>
      </c>
      <c r="K71">
        <v>268</v>
      </c>
      <c r="L71" t="s">
        <v>2162</v>
      </c>
    </row>
    <row r="72" spans="1:12" x14ac:dyDescent="0.25">
      <c r="A72" t="s">
        <v>72</v>
      </c>
      <c r="C72" t="s">
        <v>12</v>
      </c>
      <c r="D72" t="s">
        <v>73</v>
      </c>
      <c r="E72" t="s">
        <v>11</v>
      </c>
      <c r="F72">
        <v>1</v>
      </c>
      <c r="G72">
        <v>1</v>
      </c>
      <c r="H72">
        <v>1</v>
      </c>
      <c r="I72" t="s">
        <v>1618</v>
      </c>
      <c r="J72">
        <v>5.03</v>
      </c>
      <c r="K72">
        <v>0</v>
      </c>
      <c r="L72" t="s">
        <v>2162</v>
      </c>
    </row>
    <row r="73" spans="1:12" x14ac:dyDescent="0.25">
      <c r="A73" t="s">
        <v>74</v>
      </c>
      <c r="C73" t="s">
        <v>12</v>
      </c>
      <c r="D73" t="s">
        <v>75</v>
      </c>
      <c r="E73" t="s">
        <v>11</v>
      </c>
      <c r="F73">
        <v>27</v>
      </c>
      <c r="G73">
        <v>27</v>
      </c>
      <c r="H73">
        <v>27</v>
      </c>
      <c r="I73" t="s">
        <v>1618</v>
      </c>
      <c r="J73">
        <v>0</v>
      </c>
      <c r="K73">
        <v>350</v>
      </c>
      <c r="L73" t="s">
        <v>2162</v>
      </c>
    </row>
    <row r="74" spans="1:12" x14ac:dyDescent="0.25">
      <c r="A74" t="s">
        <v>76</v>
      </c>
      <c r="C74" t="s">
        <v>12</v>
      </c>
      <c r="D74" t="s">
        <v>75</v>
      </c>
      <c r="E74" t="s">
        <v>15</v>
      </c>
      <c r="F74">
        <v>4</v>
      </c>
      <c r="G74">
        <v>4</v>
      </c>
      <c r="H74">
        <v>4</v>
      </c>
      <c r="I74" t="s">
        <v>1618</v>
      </c>
      <c r="J74">
        <v>0</v>
      </c>
      <c r="K74">
        <v>329</v>
      </c>
      <c r="L74" t="s">
        <v>2162</v>
      </c>
    </row>
    <row r="75" spans="1:12" x14ac:dyDescent="0.25">
      <c r="A75" t="s">
        <v>2183</v>
      </c>
      <c r="C75" t="s">
        <v>771</v>
      </c>
      <c r="D75" t="s">
        <v>2184</v>
      </c>
      <c r="E75" t="s">
        <v>434</v>
      </c>
      <c r="I75" t="s">
        <v>1618</v>
      </c>
      <c r="J75">
        <v>699</v>
      </c>
      <c r="K75">
        <v>0</v>
      </c>
      <c r="L75" t="s">
        <v>2162</v>
      </c>
    </row>
    <row r="76" spans="1:12" x14ac:dyDescent="0.25">
      <c r="A76" t="s">
        <v>77</v>
      </c>
      <c r="C76" t="s">
        <v>12</v>
      </c>
      <c r="D76" t="s">
        <v>78</v>
      </c>
      <c r="E76" t="s">
        <v>34</v>
      </c>
      <c r="F76">
        <v>3</v>
      </c>
      <c r="G76">
        <v>3</v>
      </c>
      <c r="H76">
        <v>3</v>
      </c>
      <c r="I76" t="s">
        <v>1618</v>
      </c>
      <c r="J76">
        <v>0</v>
      </c>
      <c r="K76">
        <v>201</v>
      </c>
      <c r="L76" t="s">
        <v>2162</v>
      </c>
    </row>
    <row r="77" spans="1:12" x14ac:dyDescent="0.25">
      <c r="A77" t="s">
        <v>79</v>
      </c>
      <c r="C77" t="s">
        <v>12</v>
      </c>
      <c r="D77" t="s">
        <v>80</v>
      </c>
      <c r="E77" t="s">
        <v>11</v>
      </c>
      <c r="F77">
        <v>0</v>
      </c>
      <c r="G77">
        <v>0</v>
      </c>
      <c r="H77">
        <v>0</v>
      </c>
      <c r="I77" t="s">
        <v>1618</v>
      </c>
      <c r="J77">
        <v>0</v>
      </c>
      <c r="K77">
        <v>0</v>
      </c>
      <c r="L77" t="s">
        <v>2162</v>
      </c>
    </row>
    <row r="78" spans="1:12" x14ac:dyDescent="0.25">
      <c r="A78" t="s">
        <v>81</v>
      </c>
      <c r="C78" t="s">
        <v>12</v>
      </c>
      <c r="D78" t="s">
        <v>80</v>
      </c>
      <c r="E78" t="s">
        <v>15</v>
      </c>
      <c r="F78">
        <v>0</v>
      </c>
      <c r="G78">
        <v>0</v>
      </c>
      <c r="H78">
        <v>0</v>
      </c>
      <c r="I78" t="s">
        <v>1618</v>
      </c>
      <c r="J78">
        <v>0</v>
      </c>
      <c r="K78">
        <v>0</v>
      </c>
      <c r="L78" t="s">
        <v>2162</v>
      </c>
    </row>
    <row r="79" spans="1:12" x14ac:dyDescent="0.25">
      <c r="A79" t="s">
        <v>82</v>
      </c>
      <c r="C79" t="s">
        <v>84</v>
      </c>
      <c r="D79" t="s">
        <v>83</v>
      </c>
      <c r="E79" t="s">
        <v>11</v>
      </c>
      <c r="I79" t="s">
        <v>1618</v>
      </c>
      <c r="J79">
        <v>0</v>
      </c>
      <c r="K79">
        <v>0</v>
      </c>
      <c r="L79" t="s">
        <v>2162</v>
      </c>
    </row>
    <row r="80" spans="1:12" x14ac:dyDescent="0.25">
      <c r="A80" t="s">
        <v>85</v>
      </c>
      <c r="C80" t="s">
        <v>84</v>
      </c>
      <c r="D80" t="s">
        <v>83</v>
      </c>
      <c r="E80" t="s">
        <v>86</v>
      </c>
      <c r="F80">
        <v>1</v>
      </c>
      <c r="G80">
        <v>0</v>
      </c>
      <c r="H80">
        <v>0</v>
      </c>
      <c r="I80" t="s">
        <v>1618</v>
      </c>
      <c r="J80">
        <v>0</v>
      </c>
      <c r="K80">
        <v>0</v>
      </c>
      <c r="L80" t="s">
        <v>2160</v>
      </c>
    </row>
    <row r="81" spans="1:12" x14ac:dyDescent="0.25">
      <c r="A81" t="s">
        <v>87</v>
      </c>
      <c r="C81" t="s">
        <v>84</v>
      </c>
      <c r="D81" t="s">
        <v>88</v>
      </c>
      <c r="E81" t="s">
        <v>11</v>
      </c>
      <c r="F81">
        <v>0</v>
      </c>
      <c r="G81">
        <v>0</v>
      </c>
      <c r="H81">
        <v>0</v>
      </c>
      <c r="I81" t="s">
        <v>1618</v>
      </c>
      <c r="J81">
        <v>0</v>
      </c>
      <c r="K81">
        <v>0</v>
      </c>
      <c r="L81" t="s">
        <v>2162</v>
      </c>
    </row>
    <row r="82" spans="1:12" x14ac:dyDescent="0.25">
      <c r="A82" t="s">
        <v>89</v>
      </c>
      <c r="C82" t="s">
        <v>12</v>
      </c>
      <c r="D82" t="s">
        <v>90</v>
      </c>
      <c r="E82" t="s">
        <v>11</v>
      </c>
      <c r="F82">
        <v>-50</v>
      </c>
      <c r="G82">
        <v>23</v>
      </c>
      <c r="H82">
        <v>23</v>
      </c>
      <c r="I82" t="s">
        <v>1618</v>
      </c>
      <c r="J82">
        <v>15.22</v>
      </c>
      <c r="K82">
        <v>0</v>
      </c>
      <c r="L82" t="s">
        <v>2162</v>
      </c>
    </row>
    <row r="83" spans="1:12" x14ac:dyDescent="0.25">
      <c r="A83" t="s">
        <v>2123</v>
      </c>
      <c r="C83" t="s">
        <v>12</v>
      </c>
      <c r="D83" t="s">
        <v>1614</v>
      </c>
      <c r="E83" t="s">
        <v>2185</v>
      </c>
      <c r="F83">
        <v>-13</v>
      </c>
      <c r="G83">
        <v>2</v>
      </c>
      <c r="H83">
        <v>14</v>
      </c>
      <c r="I83" t="s">
        <v>1618</v>
      </c>
      <c r="J83">
        <v>0</v>
      </c>
      <c r="K83">
        <v>0</v>
      </c>
      <c r="L83" t="s">
        <v>2162</v>
      </c>
    </row>
    <row r="84" spans="1:12" x14ac:dyDescent="0.25">
      <c r="A84" t="s">
        <v>91</v>
      </c>
      <c r="C84" t="s">
        <v>12</v>
      </c>
      <c r="D84" t="s">
        <v>90</v>
      </c>
      <c r="E84" t="s">
        <v>15</v>
      </c>
      <c r="F84">
        <v>0</v>
      </c>
      <c r="G84">
        <v>0</v>
      </c>
      <c r="H84">
        <v>0</v>
      </c>
      <c r="I84" t="s">
        <v>1618</v>
      </c>
      <c r="J84">
        <v>15.22</v>
      </c>
      <c r="K84">
        <v>0</v>
      </c>
      <c r="L84" t="s">
        <v>2162</v>
      </c>
    </row>
    <row r="85" spans="1:12" x14ac:dyDescent="0.25">
      <c r="A85" t="s">
        <v>1613</v>
      </c>
      <c r="C85" t="s">
        <v>12</v>
      </c>
      <c r="D85" t="s">
        <v>1614</v>
      </c>
      <c r="E85" t="s">
        <v>2186</v>
      </c>
      <c r="F85">
        <v>9</v>
      </c>
      <c r="G85">
        <v>-4</v>
      </c>
      <c r="H85">
        <v>0</v>
      </c>
      <c r="I85" t="s">
        <v>1618</v>
      </c>
      <c r="J85">
        <v>0</v>
      </c>
      <c r="K85">
        <v>0</v>
      </c>
      <c r="L85" t="s">
        <v>2160</v>
      </c>
    </row>
    <row r="86" spans="1:12" x14ac:dyDescent="0.25">
      <c r="A86" t="s">
        <v>2130</v>
      </c>
      <c r="C86" t="s">
        <v>12</v>
      </c>
      <c r="D86" t="s">
        <v>1614</v>
      </c>
      <c r="E86" t="s">
        <v>2185</v>
      </c>
      <c r="F86">
        <v>6</v>
      </c>
      <c r="G86">
        <v>3</v>
      </c>
      <c r="H86">
        <v>19</v>
      </c>
      <c r="I86" t="s">
        <v>1618</v>
      </c>
      <c r="J86">
        <v>0</v>
      </c>
      <c r="K86">
        <v>0</v>
      </c>
      <c r="L86" t="s">
        <v>2162</v>
      </c>
    </row>
    <row r="87" spans="1:12" x14ac:dyDescent="0.25">
      <c r="A87" t="s">
        <v>92</v>
      </c>
      <c r="C87" t="s">
        <v>12</v>
      </c>
      <c r="D87" t="s">
        <v>93</v>
      </c>
      <c r="E87" t="s">
        <v>11</v>
      </c>
      <c r="F87">
        <v>6</v>
      </c>
      <c r="G87">
        <v>6</v>
      </c>
      <c r="H87">
        <v>6</v>
      </c>
      <c r="I87" t="s">
        <v>1618</v>
      </c>
      <c r="J87">
        <v>6.5</v>
      </c>
      <c r="K87">
        <v>90</v>
      </c>
      <c r="L87" t="s">
        <v>2162</v>
      </c>
    </row>
    <row r="88" spans="1:12" x14ac:dyDescent="0.25">
      <c r="A88" t="s">
        <v>94</v>
      </c>
      <c r="C88" t="s">
        <v>12</v>
      </c>
      <c r="D88" t="s">
        <v>93</v>
      </c>
      <c r="E88" t="s">
        <v>27</v>
      </c>
      <c r="F88">
        <v>43</v>
      </c>
      <c r="G88">
        <v>43</v>
      </c>
      <c r="H88">
        <v>43</v>
      </c>
      <c r="I88" t="s">
        <v>1618</v>
      </c>
      <c r="J88">
        <v>9.14</v>
      </c>
      <c r="K88">
        <v>91</v>
      </c>
      <c r="L88" t="s">
        <v>2162</v>
      </c>
    </row>
    <row r="89" spans="1:12" x14ac:dyDescent="0.25">
      <c r="A89" t="s">
        <v>95</v>
      </c>
      <c r="C89" t="s">
        <v>12</v>
      </c>
      <c r="D89" t="s">
        <v>96</v>
      </c>
      <c r="E89" t="s">
        <v>11</v>
      </c>
      <c r="F89">
        <v>19</v>
      </c>
      <c r="G89">
        <v>19</v>
      </c>
      <c r="H89">
        <v>19</v>
      </c>
      <c r="I89" t="s">
        <v>1618</v>
      </c>
      <c r="J89">
        <v>12</v>
      </c>
      <c r="K89">
        <v>89</v>
      </c>
      <c r="L89" t="s">
        <v>2162</v>
      </c>
    </row>
    <row r="90" spans="1:12" x14ac:dyDescent="0.25">
      <c r="A90" t="s">
        <v>97</v>
      </c>
      <c r="C90" t="s">
        <v>12</v>
      </c>
      <c r="D90" t="s">
        <v>96</v>
      </c>
      <c r="E90" t="s">
        <v>27</v>
      </c>
      <c r="F90">
        <v>22</v>
      </c>
      <c r="G90">
        <v>22</v>
      </c>
      <c r="H90">
        <v>22</v>
      </c>
      <c r="I90" t="s">
        <v>1618</v>
      </c>
      <c r="J90">
        <v>9.14</v>
      </c>
      <c r="K90">
        <v>91</v>
      </c>
      <c r="L90" t="s">
        <v>2162</v>
      </c>
    </row>
    <row r="91" spans="1:12" x14ac:dyDescent="0.25">
      <c r="A91" t="s">
        <v>98</v>
      </c>
      <c r="C91" t="s">
        <v>12</v>
      </c>
      <c r="D91" t="s">
        <v>99</v>
      </c>
      <c r="E91" t="s">
        <v>100</v>
      </c>
      <c r="I91" t="s">
        <v>1618</v>
      </c>
      <c r="J91">
        <v>24</v>
      </c>
      <c r="K91">
        <v>0</v>
      </c>
      <c r="L91" t="s">
        <v>2162</v>
      </c>
    </row>
    <row r="92" spans="1:12" x14ac:dyDescent="0.25">
      <c r="A92" t="s">
        <v>101</v>
      </c>
      <c r="C92" t="s">
        <v>12</v>
      </c>
      <c r="D92" t="s">
        <v>102</v>
      </c>
      <c r="E92" t="s">
        <v>11</v>
      </c>
      <c r="F92">
        <v>0</v>
      </c>
      <c r="G92">
        <v>0</v>
      </c>
      <c r="H92">
        <v>0</v>
      </c>
      <c r="I92" t="s">
        <v>1618</v>
      </c>
      <c r="J92">
        <v>4.2</v>
      </c>
      <c r="K92">
        <v>0</v>
      </c>
      <c r="L92" t="s">
        <v>2160</v>
      </c>
    </row>
    <row r="93" spans="1:12" x14ac:dyDescent="0.25">
      <c r="A93" t="s">
        <v>2066</v>
      </c>
      <c r="C93" t="s">
        <v>12</v>
      </c>
      <c r="D93" t="s">
        <v>2067</v>
      </c>
      <c r="E93" t="s">
        <v>2187</v>
      </c>
      <c r="F93">
        <v>3</v>
      </c>
      <c r="G93">
        <v>3</v>
      </c>
      <c r="H93">
        <v>3</v>
      </c>
      <c r="I93" t="s">
        <v>1618</v>
      </c>
      <c r="J93">
        <v>0</v>
      </c>
      <c r="K93">
        <v>0</v>
      </c>
      <c r="L93" t="s">
        <v>2162</v>
      </c>
    </row>
    <row r="94" spans="1:12" x14ac:dyDescent="0.25">
      <c r="A94" t="s">
        <v>103</v>
      </c>
      <c r="C94" t="s">
        <v>12</v>
      </c>
      <c r="D94" t="s">
        <v>104</v>
      </c>
      <c r="E94" t="s">
        <v>11</v>
      </c>
      <c r="F94">
        <v>0</v>
      </c>
      <c r="G94">
        <v>0</v>
      </c>
      <c r="H94">
        <v>0</v>
      </c>
      <c r="I94" t="s">
        <v>1618</v>
      </c>
      <c r="J94">
        <v>4.2</v>
      </c>
      <c r="K94">
        <v>0</v>
      </c>
      <c r="L94" t="s">
        <v>2162</v>
      </c>
    </row>
    <row r="95" spans="1:12" x14ac:dyDescent="0.25">
      <c r="A95" t="s">
        <v>1694</v>
      </c>
      <c r="C95" t="s">
        <v>12</v>
      </c>
      <c r="D95" t="s">
        <v>104</v>
      </c>
      <c r="E95" t="s">
        <v>2179</v>
      </c>
      <c r="F95">
        <v>0</v>
      </c>
      <c r="G95">
        <v>0</v>
      </c>
      <c r="H95">
        <v>0</v>
      </c>
      <c r="I95" t="s">
        <v>1618</v>
      </c>
      <c r="J95">
        <v>4.8</v>
      </c>
      <c r="K95">
        <v>0</v>
      </c>
      <c r="L95" t="s">
        <v>2162</v>
      </c>
    </row>
    <row r="96" spans="1:12" x14ac:dyDescent="0.25">
      <c r="A96" t="s">
        <v>105</v>
      </c>
      <c r="C96" t="s">
        <v>12</v>
      </c>
      <c r="D96" t="s">
        <v>106</v>
      </c>
      <c r="E96" t="s">
        <v>11</v>
      </c>
      <c r="F96">
        <v>4</v>
      </c>
      <c r="G96">
        <v>26</v>
      </c>
      <c r="H96">
        <v>26</v>
      </c>
      <c r="I96" t="s">
        <v>1618</v>
      </c>
      <c r="J96">
        <v>4.55</v>
      </c>
      <c r="K96">
        <v>90</v>
      </c>
      <c r="L96" t="s">
        <v>2162</v>
      </c>
    </row>
    <row r="97" spans="1:12" x14ac:dyDescent="0.25">
      <c r="A97" t="s">
        <v>107</v>
      </c>
      <c r="C97" t="s">
        <v>12</v>
      </c>
      <c r="D97" t="s">
        <v>106</v>
      </c>
      <c r="E97" t="s">
        <v>27</v>
      </c>
      <c r="F97">
        <v>42</v>
      </c>
      <c r="G97">
        <v>42</v>
      </c>
      <c r="H97">
        <v>42</v>
      </c>
      <c r="I97" t="s">
        <v>1618</v>
      </c>
      <c r="J97">
        <v>9.14</v>
      </c>
      <c r="K97">
        <v>92</v>
      </c>
      <c r="L97" t="s">
        <v>2162</v>
      </c>
    </row>
    <row r="98" spans="1:12" x14ac:dyDescent="0.25">
      <c r="A98" t="s">
        <v>2115</v>
      </c>
      <c r="C98" t="s">
        <v>12</v>
      </c>
      <c r="D98" t="s">
        <v>2116</v>
      </c>
      <c r="E98" t="s">
        <v>2185</v>
      </c>
      <c r="F98">
        <v>2</v>
      </c>
      <c r="G98">
        <v>4</v>
      </c>
      <c r="H98">
        <v>10</v>
      </c>
      <c r="I98" t="s">
        <v>1618</v>
      </c>
      <c r="J98">
        <v>0</v>
      </c>
      <c r="K98">
        <v>0</v>
      </c>
      <c r="L98" t="s">
        <v>2162</v>
      </c>
    </row>
    <row r="99" spans="1:12" x14ac:dyDescent="0.25">
      <c r="A99" t="s">
        <v>108</v>
      </c>
      <c r="C99" t="s">
        <v>12</v>
      </c>
      <c r="D99" t="s">
        <v>109</v>
      </c>
      <c r="E99" t="s">
        <v>11</v>
      </c>
      <c r="F99">
        <v>10</v>
      </c>
      <c r="G99">
        <v>10</v>
      </c>
      <c r="H99">
        <v>10</v>
      </c>
      <c r="I99" t="s">
        <v>1618</v>
      </c>
      <c r="J99">
        <v>0</v>
      </c>
      <c r="K99">
        <v>95</v>
      </c>
      <c r="L99" t="s">
        <v>2162</v>
      </c>
    </row>
    <row r="100" spans="1:12" x14ac:dyDescent="0.25">
      <c r="A100" t="s">
        <v>110</v>
      </c>
      <c r="C100" t="s">
        <v>12</v>
      </c>
      <c r="D100" t="s">
        <v>109</v>
      </c>
      <c r="E100" t="s">
        <v>27</v>
      </c>
      <c r="F100">
        <v>22</v>
      </c>
      <c r="G100">
        <v>22</v>
      </c>
      <c r="H100">
        <v>22</v>
      </c>
      <c r="I100" t="s">
        <v>1618</v>
      </c>
      <c r="J100">
        <v>9.14</v>
      </c>
      <c r="K100">
        <v>98</v>
      </c>
      <c r="L100" t="s">
        <v>2162</v>
      </c>
    </row>
    <row r="101" spans="1:12" x14ac:dyDescent="0.25">
      <c r="A101" t="s">
        <v>2019</v>
      </c>
      <c r="C101" t="s">
        <v>12</v>
      </c>
      <c r="D101" t="s">
        <v>2020</v>
      </c>
      <c r="E101" t="s">
        <v>2188</v>
      </c>
      <c r="F101">
        <v>2</v>
      </c>
      <c r="G101">
        <v>2</v>
      </c>
      <c r="H101">
        <v>2</v>
      </c>
      <c r="I101" t="s">
        <v>1618</v>
      </c>
      <c r="J101">
        <v>0</v>
      </c>
      <c r="K101">
        <v>0</v>
      </c>
      <c r="L101" t="s">
        <v>2162</v>
      </c>
    </row>
    <row r="102" spans="1:12" x14ac:dyDescent="0.25">
      <c r="A102" t="s">
        <v>111</v>
      </c>
      <c r="C102" t="s">
        <v>84</v>
      </c>
      <c r="D102" t="s">
        <v>112</v>
      </c>
      <c r="E102" t="s">
        <v>11</v>
      </c>
      <c r="I102" t="s">
        <v>1618</v>
      </c>
      <c r="J102">
        <v>0</v>
      </c>
      <c r="K102">
        <v>0</v>
      </c>
      <c r="L102" t="s">
        <v>2162</v>
      </c>
    </row>
    <row r="103" spans="1:12" x14ac:dyDescent="0.25">
      <c r="A103" t="s">
        <v>113</v>
      </c>
      <c r="C103" t="s">
        <v>84</v>
      </c>
      <c r="D103" t="s">
        <v>114</v>
      </c>
      <c r="E103" t="s">
        <v>11</v>
      </c>
      <c r="F103">
        <v>0</v>
      </c>
      <c r="G103">
        <v>0</v>
      </c>
      <c r="H103">
        <v>0</v>
      </c>
      <c r="I103" t="s">
        <v>1618</v>
      </c>
      <c r="J103">
        <v>0</v>
      </c>
      <c r="K103">
        <v>0</v>
      </c>
      <c r="L103" t="s">
        <v>2162</v>
      </c>
    </row>
    <row r="104" spans="1:12" x14ac:dyDescent="0.25">
      <c r="A104" t="s">
        <v>115</v>
      </c>
      <c r="C104" t="s">
        <v>84</v>
      </c>
      <c r="D104" t="s">
        <v>112</v>
      </c>
      <c r="E104" t="s">
        <v>11</v>
      </c>
      <c r="F104">
        <v>0</v>
      </c>
      <c r="G104">
        <v>0</v>
      </c>
      <c r="H104">
        <v>0</v>
      </c>
      <c r="I104" t="s">
        <v>1618</v>
      </c>
      <c r="J104">
        <v>0</v>
      </c>
      <c r="K104">
        <v>0</v>
      </c>
      <c r="L104" t="s">
        <v>2162</v>
      </c>
    </row>
    <row r="105" spans="1:12" x14ac:dyDescent="0.25">
      <c r="A105" t="s">
        <v>116</v>
      </c>
      <c r="C105" t="s">
        <v>12</v>
      </c>
      <c r="D105" t="s">
        <v>117</v>
      </c>
      <c r="E105" t="s">
        <v>11</v>
      </c>
      <c r="F105">
        <v>-12</v>
      </c>
      <c r="G105">
        <v>42</v>
      </c>
      <c r="H105">
        <v>42</v>
      </c>
      <c r="I105" t="s">
        <v>1618</v>
      </c>
      <c r="J105">
        <v>15.22</v>
      </c>
      <c r="K105">
        <v>0</v>
      </c>
      <c r="L105" t="s">
        <v>2162</v>
      </c>
    </row>
    <row r="106" spans="1:12" x14ac:dyDescent="0.25">
      <c r="A106" t="s">
        <v>2117</v>
      </c>
      <c r="C106" t="s">
        <v>12</v>
      </c>
      <c r="D106" t="s">
        <v>2118</v>
      </c>
      <c r="E106" t="s">
        <v>2187</v>
      </c>
      <c r="F106">
        <v>6</v>
      </c>
      <c r="G106">
        <v>9</v>
      </c>
      <c r="H106">
        <v>10</v>
      </c>
      <c r="I106" t="s">
        <v>1618</v>
      </c>
      <c r="J106">
        <v>0</v>
      </c>
      <c r="K106">
        <v>0</v>
      </c>
      <c r="L106" t="s">
        <v>2162</v>
      </c>
    </row>
    <row r="107" spans="1:12" x14ac:dyDescent="0.25">
      <c r="A107" t="s">
        <v>118</v>
      </c>
      <c r="C107" t="s">
        <v>12</v>
      </c>
      <c r="D107" t="s">
        <v>119</v>
      </c>
      <c r="E107" t="s">
        <v>11</v>
      </c>
      <c r="F107">
        <v>0</v>
      </c>
      <c r="G107">
        <v>0</v>
      </c>
      <c r="H107">
        <v>0</v>
      </c>
      <c r="I107" t="s">
        <v>1618</v>
      </c>
      <c r="J107">
        <v>0</v>
      </c>
      <c r="K107">
        <v>0</v>
      </c>
      <c r="L107" t="s">
        <v>2162</v>
      </c>
    </row>
    <row r="108" spans="1:12" x14ac:dyDescent="0.25">
      <c r="A108" t="s">
        <v>2189</v>
      </c>
      <c r="C108" t="s">
        <v>12</v>
      </c>
      <c r="D108" t="s">
        <v>180</v>
      </c>
      <c r="E108" t="s">
        <v>2190</v>
      </c>
      <c r="F108">
        <v>0</v>
      </c>
      <c r="G108">
        <v>0</v>
      </c>
      <c r="H108">
        <v>0</v>
      </c>
      <c r="I108" t="s">
        <v>1618</v>
      </c>
      <c r="J108">
        <v>5.83</v>
      </c>
      <c r="K108">
        <v>0</v>
      </c>
      <c r="L108" t="s">
        <v>2162</v>
      </c>
    </row>
    <row r="109" spans="1:12" x14ac:dyDescent="0.25">
      <c r="A109" t="s">
        <v>2191</v>
      </c>
      <c r="C109" t="s">
        <v>12</v>
      </c>
      <c r="D109" t="s">
        <v>2192</v>
      </c>
      <c r="E109" t="s">
        <v>2193</v>
      </c>
      <c r="F109">
        <v>0</v>
      </c>
      <c r="G109">
        <v>0</v>
      </c>
      <c r="H109">
        <v>0</v>
      </c>
      <c r="I109" t="s">
        <v>1618</v>
      </c>
      <c r="J109">
        <v>0</v>
      </c>
      <c r="K109">
        <v>0</v>
      </c>
      <c r="L109" t="s">
        <v>2162</v>
      </c>
    </row>
    <row r="110" spans="1:12" x14ac:dyDescent="0.25">
      <c r="A110" t="s">
        <v>120</v>
      </c>
      <c r="C110" t="s">
        <v>12</v>
      </c>
      <c r="D110" t="s">
        <v>121</v>
      </c>
      <c r="E110" t="s">
        <v>11</v>
      </c>
      <c r="F110">
        <v>16</v>
      </c>
      <c r="G110">
        <v>16</v>
      </c>
      <c r="H110">
        <v>16</v>
      </c>
      <c r="I110" t="s">
        <v>1618</v>
      </c>
      <c r="J110">
        <v>4.54</v>
      </c>
      <c r="K110">
        <v>96</v>
      </c>
      <c r="L110" t="s">
        <v>2160</v>
      </c>
    </row>
    <row r="111" spans="1:12" x14ac:dyDescent="0.25">
      <c r="A111" t="s">
        <v>2194</v>
      </c>
      <c r="C111" t="s">
        <v>12</v>
      </c>
      <c r="D111" t="s">
        <v>2195</v>
      </c>
      <c r="E111" t="s">
        <v>2196</v>
      </c>
      <c r="F111">
        <v>0</v>
      </c>
      <c r="G111">
        <v>0</v>
      </c>
      <c r="H111">
        <v>0</v>
      </c>
      <c r="I111" t="s">
        <v>1618</v>
      </c>
      <c r="J111">
        <v>4.54</v>
      </c>
      <c r="K111">
        <v>0</v>
      </c>
      <c r="L111" t="s">
        <v>2162</v>
      </c>
    </row>
    <row r="112" spans="1:12" x14ac:dyDescent="0.25">
      <c r="A112" t="s">
        <v>122</v>
      </c>
      <c r="C112" t="s">
        <v>12</v>
      </c>
      <c r="D112" t="s">
        <v>121</v>
      </c>
      <c r="E112" t="s">
        <v>15</v>
      </c>
      <c r="F112">
        <v>22</v>
      </c>
      <c r="G112">
        <v>22</v>
      </c>
      <c r="H112">
        <v>22</v>
      </c>
      <c r="I112" t="s">
        <v>1618</v>
      </c>
      <c r="J112">
        <v>9.14</v>
      </c>
      <c r="K112">
        <v>99</v>
      </c>
      <c r="L112" t="s">
        <v>2162</v>
      </c>
    </row>
    <row r="113" spans="1:12" x14ac:dyDescent="0.25">
      <c r="A113" t="s">
        <v>123</v>
      </c>
      <c r="C113" t="s">
        <v>12</v>
      </c>
      <c r="D113" t="s">
        <v>124</v>
      </c>
      <c r="E113" t="s">
        <v>11</v>
      </c>
      <c r="F113">
        <v>1</v>
      </c>
      <c r="G113">
        <v>1</v>
      </c>
      <c r="H113">
        <v>1</v>
      </c>
      <c r="I113" t="s">
        <v>1618</v>
      </c>
      <c r="J113">
        <v>0</v>
      </c>
      <c r="K113">
        <v>97</v>
      </c>
      <c r="L113" t="s">
        <v>2160</v>
      </c>
    </row>
    <row r="114" spans="1:12" x14ac:dyDescent="0.25">
      <c r="A114" t="s">
        <v>125</v>
      </c>
      <c r="C114" t="s">
        <v>12</v>
      </c>
      <c r="D114" t="s">
        <v>124</v>
      </c>
      <c r="E114" t="s">
        <v>27</v>
      </c>
      <c r="F114">
        <v>15</v>
      </c>
      <c r="G114">
        <v>15</v>
      </c>
      <c r="H114">
        <v>15</v>
      </c>
      <c r="I114" t="s">
        <v>1618</v>
      </c>
      <c r="J114">
        <v>9.14</v>
      </c>
      <c r="K114">
        <v>100</v>
      </c>
      <c r="L114" t="s">
        <v>2162</v>
      </c>
    </row>
    <row r="115" spans="1:12" x14ac:dyDescent="0.25">
      <c r="A115" t="s">
        <v>126</v>
      </c>
      <c r="C115" t="s">
        <v>12</v>
      </c>
      <c r="D115" t="s">
        <v>127</v>
      </c>
      <c r="E115" t="s">
        <v>11</v>
      </c>
      <c r="F115">
        <v>0</v>
      </c>
      <c r="G115">
        <v>0</v>
      </c>
      <c r="H115">
        <v>0</v>
      </c>
      <c r="I115" t="s">
        <v>1618</v>
      </c>
      <c r="J115">
        <v>35</v>
      </c>
      <c r="K115">
        <v>0</v>
      </c>
      <c r="L115" t="s">
        <v>2162</v>
      </c>
    </row>
    <row r="116" spans="1:12" x14ac:dyDescent="0.25">
      <c r="A116" t="s">
        <v>128</v>
      </c>
      <c r="C116" t="s">
        <v>12</v>
      </c>
      <c r="D116" t="s">
        <v>129</v>
      </c>
      <c r="E116" t="s">
        <v>11</v>
      </c>
      <c r="F116">
        <v>14</v>
      </c>
      <c r="G116">
        <v>4</v>
      </c>
      <c r="H116">
        <v>4</v>
      </c>
      <c r="I116" t="s">
        <v>1618</v>
      </c>
      <c r="J116">
        <v>0</v>
      </c>
      <c r="K116">
        <v>0</v>
      </c>
      <c r="L116" t="s">
        <v>2160</v>
      </c>
    </row>
    <row r="117" spans="1:12" x14ac:dyDescent="0.25">
      <c r="A117" t="s">
        <v>2023</v>
      </c>
      <c r="C117" t="s">
        <v>12</v>
      </c>
      <c r="D117" t="s">
        <v>2024</v>
      </c>
      <c r="E117" t="s">
        <v>2187</v>
      </c>
      <c r="F117">
        <v>2</v>
      </c>
      <c r="G117">
        <v>2</v>
      </c>
      <c r="H117">
        <v>2</v>
      </c>
      <c r="I117" t="s">
        <v>1618</v>
      </c>
      <c r="J117">
        <v>0</v>
      </c>
      <c r="K117">
        <v>0</v>
      </c>
      <c r="L117" t="s">
        <v>2162</v>
      </c>
    </row>
    <row r="118" spans="1:12" x14ac:dyDescent="0.25">
      <c r="A118" t="s">
        <v>130</v>
      </c>
      <c r="C118" t="s">
        <v>12</v>
      </c>
      <c r="D118" t="s">
        <v>131</v>
      </c>
      <c r="E118" t="s">
        <v>11</v>
      </c>
      <c r="F118">
        <v>6</v>
      </c>
      <c r="G118">
        <v>6</v>
      </c>
      <c r="H118">
        <v>6</v>
      </c>
      <c r="I118" t="s">
        <v>1618</v>
      </c>
      <c r="J118">
        <v>5.65</v>
      </c>
      <c r="K118">
        <v>101</v>
      </c>
      <c r="L118" t="s">
        <v>2162</v>
      </c>
    </row>
    <row r="119" spans="1:12" x14ac:dyDescent="0.25">
      <c r="A119" t="s">
        <v>132</v>
      </c>
      <c r="C119" t="s">
        <v>12</v>
      </c>
      <c r="D119" t="s">
        <v>131</v>
      </c>
      <c r="E119" t="s">
        <v>27</v>
      </c>
      <c r="F119">
        <v>42</v>
      </c>
      <c r="G119">
        <v>42</v>
      </c>
      <c r="H119">
        <v>42</v>
      </c>
      <c r="I119" t="s">
        <v>1618</v>
      </c>
      <c r="J119">
        <v>9.14</v>
      </c>
      <c r="K119">
        <v>112</v>
      </c>
      <c r="L119" t="s">
        <v>2162</v>
      </c>
    </row>
    <row r="120" spans="1:12" x14ac:dyDescent="0.25">
      <c r="A120" t="s">
        <v>133</v>
      </c>
      <c r="C120" t="s">
        <v>12</v>
      </c>
      <c r="D120" t="s">
        <v>134</v>
      </c>
      <c r="E120" t="s">
        <v>11</v>
      </c>
      <c r="F120">
        <v>19</v>
      </c>
      <c r="G120">
        <v>19</v>
      </c>
      <c r="H120">
        <v>19</v>
      </c>
      <c r="I120" t="s">
        <v>1618</v>
      </c>
      <c r="J120">
        <v>0</v>
      </c>
      <c r="K120">
        <v>115</v>
      </c>
      <c r="L120" t="s">
        <v>2162</v>
      </c>
    </row>
    <row r="121" spans="1:12" x14ac:dyDescent="0.25">
      <c r="A121" t="s">
        <v>135</v>
      </c>
      <c r="C121" t="s">
        <v>12</v>
      </c>
      <c r="D121" t="s">
        <v>134</v>
      </c>
      <c r="E121" t="s">
        <v>27</v>
      </c>
      <c r="F121">
        <v>20</v>
      </c>
      <c r="G121">
        <v>20</v>
      </c>
      <c r="H121">
        <v>20</v>
      </c>
      <c r="I121" t="s">
        <v>1618</v>
      </c>
      <c r="J121">
        <v>9.14</v>
      </c>
      <c r="K121">
        <v>121</v>
      </c>
      <c r="L121" t="s">
        <v>2162</v>
      </c>
    </row>
    <row r="122" spans="1:12" x14ac:dyDescent="0.25">
      <c r="A122" t="s">
        <v>136</v>
      </c>
      <c r="C122" t="s">
        <v>12</v>
      </c>
      <c r="D122" t="s">
        <v>137</v>
      </c>
      <c r="E122" t="s">
        <v>11</v>
      </c>
      <c r="I122" t="s">
        <v>1618</v>
      </c>
      <c r="J122">
        <v>0</v>
      </c>
      <c r="K122">
        <v>0</v>
      </c>
      <c r="L122" t="s">
        <v>2162</v>
      </c>
    </row>
    <row r="123" spans="1:12" x14ac:dyDescent="0.25">
      <c r="A123" t="s">
        <v>138</v>
      </c>
      <c r="C123" t="s">
        <v>12</v>
      </c>
      <c r="D123" t="s">
        <v>139</v>
      </c>
      <c r="E123" t="s">
        <v>11</v>
      </c>
      <c r="F123">
        <v>0</v>
      </c>
      <c r="G123">
        <v>0</v>
      </c>
      <c r="H123">
        <v>0</v>
      </c>
      <c r="I123" t="s">
        <v>1618</v>
      </c>
      <c r="J123">
        <v>35</v>
      </c>
      <c r="K123">
        <v>0</v>
      </c>
      <c r="L123" t="s">
        <v>2162</v>
      </c>
    </row>
    <row r="124" spans="1:12" x14ac:dyDescent="0.25">
      <c r="A124" t="s">
        <v>140</v>
      </c>
      <c r="C124" t="s">
        <v>12</v>
      </c>
      <c r="D124" t="s">
        <v>141</v>
      </c>
      <c r="E124" t="s">
        <v>11</v>
      </c>
      <c r="F124">
        <v>0</v>
      </c>
      <c r="G124">
        <v>0</v>
      </c>
      <c r="H124">
        <v>0</v>
      </c>
      <c r="I124" t="s">
        <v>1618</v>
      </c>
      <c r="J124">
        <v>6.38</v>
      </c>
      <c r="K124">
        <v>0</v>
      </c>
      <c r="L124" t="s">
        <v>2160</v>
      </c>
    </row>
    <row r="125" spans="1:12" x14ac:dyDescent="0.25">
      <c r="A125" t="s">
        <v>2062</v>
      </c>
      <c r="C125" t="s">
        <v>12</v>
      </c>
      <c r="D125" t="s">
        <v>2063</v>
      </c>
      <c r="E125" t="s">
        <v>2187</v>
      </c>
      <c r="F125">
        <v>2</v>
      </c>
      <c r="G125">
        <v>2</v>
      </c>
      <c r="H125">
        <v>3</v>
      </c>
      <c r="I125" t="s">
        <v>1618</v>
      </c>
      <c r="J125">
        <v>0</v>
      </c>
      <c r="K125">
        <v>0</v>
      </c>
      <c r="L125" t="s">
        <v>2162</v>
      </c>
    </row>
    <row r="126" spans="1:12" x14ac:dyDescent="0.25">
      <c r="A126" t="s">
        <v>142</v>
      </c>
      <c r="C126" t="s">
        <v>12</v>
      </c>
      <c r="D126" t="s">
        <v>143</v>
      </c>
      <c r="E126" t="s">
        <v>11</v>
      </c>
      <c r="F126">
        <v>11</v>
      </c>
      <c r="G126">
        <v>11</v>
      </c>
      <c r="H126">
        <v>11</v>
      </c>
      <c r="I126" t="s">
        <v>1618</v>
      </c>
      <c r="J126">
        <v>5.86</v>
      </c>
      <c r="K126">
        <v>125</v>
      </c>
      <c r="L126" t="s">
        <v>2162</v>
      </c>
    </row>
    <row r="127" spans="1:12" x14ac:dyDescent="0.25">
      <c r="A127" t="s">
        <v>144</v>
      </c>
      <c r="C127" t="s">
        <v>12</v>
      </c>
      <c r="D127" t="s">
        <v>143</v>
      </c>
      <c r="E127" t="s">
        <v>15</v>
      </c>
      <c r="F127">
        <v>38</v>
      </c>
      <c r="G127">
        <v>38</v>
      </c>
      <c r="H127">
        <v>38</v>
      </c>
      <c r="I127" t="s">
        <v>1618</v>
      </c>
      <c r="J127">
        <v>9.14</v>
      </c>
      <c r="K127">
        <v>131</v>
      </c>
      <c r="L127" t="s">
        <v>2162</v>
      </c>
    </row>
    <row r="128" spans="1:12" x14ac:dyDescent="0.25">
      <c r="A128" t="s">
        <v>145</v>
      </c>
      <c r="C128" t="s">
        <v>12</v>
      </c>
      <c r="D128" t="s">
        <v>146</v>
      </c>
      <c r="E128" t="s">
        <v>11</v>
      </c>
      <c r="F128">
        <v>11</v>
      </c>
      <c r="G128">
        <v>11</v>
      </c>
      <c r="H128">
        <v>11</v>
      </c>
      <c r="I128" t="s">
        <v>1618</v>
      </c>
      <c r="J128">
        <v>0</v>
      </c>
      <c r="K128">
        <v>130</v>
      </c>
      <c r="L128" t="s">
        <v>2162</v>
      </c>
    </row>
    <row r="129" spans="1:12" x14ac:dyDescent="0.25">
      <c r="A129" t="s">
        <v>147</v>
      </c>
      <c r="C129" t="s">
        <v>12</v>
      </c>
      <c r="D129" t="s">
        <v>146</v>
      </c>
      <c r="E129" t="s">
        <v>27</v>
      </c>
      <c r="F129">
        <v>20</v>
      </c>
      <c r="G129">
        <v>20</v>
      </c>
      <c r="H129">
        <v>20</v>
      </c>
      <c r="I129" t="s">
        <v>1618</v>
      </c>
      <c r="J129">
        <v>9.14</v>
      </c>
      <c r="K129">
        <v>137</v>
      </c>
      <c r="L129" t="s">
        <v>2162</v>
      </c>
    </row>
    <row r="130" spans="1:12" x14ac:dyDescent="0.25">
      <c r="A130" t="s">
        <v>2068</v>
      </c>
      <c r="C130" t="s">
        <v>12</v>
      </c>
      <c r="D130" t="s">
        <v>2069</v>
      </c>
      <c r="E130" t="s">
        <v>2187</v>
      </c>
      <c r="F130">
        <v>3</v>
      </c>
      <c r="G130">
        <v>3</v>
      </c>
      <c r="H130">
        <v>3</v>
      </c>
      <c r="I130" t="s">
        <v>1618</v>
      </c>
      <c r="J130">
        <v>0</v>
      </c>
      <c r="K130">
        <v>0</v>
      </c>
      <c r="L130" t="s">
        <v>2162</v>
      </c>
    </row>
    <row r="131" spans="1:12" x14ac:dyDescent="0.25">
      <c r="A131" t="s">
        <v>148</v>
      </c>
      <c r="C131" t="s">
        <v>12</v>
      </c>
      <c r="D131" t="s">
        <v>149</v>
      </c>
      <c r="E131" t="s">
        <v>15</v>
      </c>
      <c r="F131">
        <v>0</v>
      </c>
      <c r="G131">
        <v>0</v>
      </c>
      <c r="H131">
        <v>0</v>
      </c>
      <c r="I131" t="s">
        <v>1618</v>
      </c>
      <c r="J131">
        <v>9.14</v>
      </c>
      <c r="K131">
        <v>131</v>
      </c>
      <c r="L131" t="s">
        <v>2162</v>
      </c>
    </row>
    <row r="132" spans="1:12" x14ac:dyDescent="0.25">
      <c r="A132" t="s">
        <v>1988</v>
      </c>
      <c r="C132" t="s">
        <v>12</v>
      </c>
      <c r="D132" t="s">
        <v>1989</v>
      </c>
      <c r="E132" t="s">
        <v>2187</v>
      </c>
      <c r="F132">
        <v>1</v>
      </c>
      <c r="G132">
        <v>1</v>
      </c>
      <c r="H132">
        <v>1</v>
      </c>
      <c r="I132" t="s">
        <v>1618</v>
      </c>
      <c r="J132">
        <v>0</v>
      </c>
      <c r="K132">
        <v>0</v>
      </c>
      <c r="L132" t="s">
        <v>2162</v>
      </c>
    </row>
    <row r="133" spans="1:12" x14ac:dyDescent="0.25">
      <c r="A133" t="s">
        <v>2197</v>
      </c>
      <c r="C133" t="s">
        <v>12</v>
      </c>
      <c r="D133" t="s">
        <v>2198</v>
      </c>
      <c r="E133" t="s">
        <v>2199</v>
      </c>
      <c r="I133" t="s">
        <v>1618</v>
      </c>
      <c r="J133">
        <v>0</v>
      </c>
      <c r="K133">
        <v>0</v>
      </c>
      <c r="L133" t="s">
        <v>2162</v>
      </c>
    </row>
    <row r="134" spans="1:12" x14ac:dyDescent="0.25">
      <c r="A134" t="s">
        <v>150</v>
      </c>
      <c r="C134" t="s">
        <v>12</v>
      </c>
      <c r="D134" t="s">
        <v>151</v>
      </c>
      <c r="E134" t="s">
        <v>11</v>
      </c>
      <c r="I134" t="s">
        <v>1618</v>
      </c>
      <c r="J134">
        <v>0</v>
      </c>
      <c r="K134">
        <v>169</v>
      </c>
      <c r="L134" t="s">
        <v>2162</v>
      </c>
    </row>
    <row r="135" spans="1:12" x14ac:dyDescent="0.25">
      <c r="A135" t="s">
        <v>152</v>
      </c>
      <c r="C135" t="s">
        <v>12</v>
      </c>
      <c r="D135" t="s">
        <v>151</v>
      </c>
      <c r="E135" t="s">
        <v>15</v>
      </c>
      <c r="F135">
        <v>0</v>
      </c>
      <c r="G135">
        <v>0</v>
      </c>
      <c r="H135">
        <v>0</v>
      </c>
      <c r="I135" t="s">
        <v>1618</v>
      </c>
      <c r="J135">
        <v>0</v>
      </c>
      <c r="K135">
        <v>0</v>
      </c>
      <c r="L135" t="s">
        <v>2162</v>
      </c>
    </row>
    <row r="136" spans="1:12" x14ac:dyDescent="0.25">
      <c r="A136" t="s">
        <v>153</v>
      </c>
      <c r="C136" t="s">
        <v>12</v>
      </c>
      <c r="D136" t="s">
        <v>154</v>
      </c>
      <c r="E136" t="s">
        <v>27</v>
      </c>
      <c r="F136">
        <v>0</v>
      </c>
      <c r="G136">
        <v>0</v>
      </c>
      <c r="H136">
        <v>0</v>
      </c>
      <c r="I136" t="s">
        <v>1618</v>
      </c>
      <c r="J136">
        <v>0</v>
      </c>
      <c r="K136">
        <v>0</v>
      </c>
      <c r="L136" t="s">
        <v>2162</v>
      </c>
    </row>
    <row r="137" spans="1:12" x14ac:dyDescent="0.25">
      <c r="A137" t="s">
        <v>155</v>
      </c>
      <c r="C137" t="s">
        <v>12</v>
      </c>
      <c r="D137" t="s">
        <v>156</v>
      </c>
      <c r="E137" t="s">
        <v>11</v>
      </c>
      <c r="F137">
        <v>0</v>
      </c>
      <c r="G137">
        <v>0</v>
      </c>
      <c r="H137">
        <v>0</v>
      </c>
      <c r="I137" t="s">
        <v>1618</v>
      </c>
      <c r="J137">
        <v>18.29</v>
      </c>
      <c r="K137">
        <v>0</v>
      </c>
      <c r="L137" t="s">
        <v>2162</v>
      </c>
    </row>
    <row r="138" spans="1:12" x14ac:dyDescent="0.25">
      <c r="A138" t="s">
        <v>2200</v>
      </c>
      <c r="C138" t="s">
        <v>12</v>
      </c>
      <c r="D138" t="s">
        <v>156</v>
      </c>
      <c r="E138" t="s">
        <v>2201</v>
      </c>
      <c r="I138" t="s">
        <v>1618</v>
      </c>
      <c r="J138">
        <v>0</v>
      </c>
      <c r="K138">
        <v>0</v>
      </c>
      <c r="L138" t="s">
        <v>2162</v>
      </c>
    </row>
    <row r="139" spans="1:12" x14ac:dyDescent="0.25">
      <c r="A139" t="s">
        <v>157</v>
      </c>
      <c r="C139" t="s">
        <v>12</v>
      </c>
      <c r="D139" t="s">
        <v>158</v>
      </c>
      <c r="E139" t="s">
        <v>11</v>
      </c>
      <c r="I139" t="s">
        <v>1618</v>
      </c>
      <c r="J139">
        <v>19</v>
      </c>
      <c r="K139">
        <v>210</v>
      </c>
      <c r="L139" t="s">
        <v>2162</v>
      </c>
    </row>
    <row r="140" spans="1:12" x14ac:dyDescent="0.25">
      <c r="A140" t="s">
        <v>159</v>
      </c>
      <c r="C140" t="s">
        <v>12</v>
      </c>
      <c r="D140" t="s">
        <v>160</v>
      </c>
      <c r="E140" t="s">
        <v>11</v>
      </c>
      <c r="I140" t="s">
        <v>1618</v>
      </c>
      <c r="J140">
        <v>12</v>
      </c>
      <c r="K140">
        <v>213</v>
      </c>
      <c r="L140" t="s">
        <v>2162</v>
      </c>
    </row>
    <row r="141" spans="1:12" x14ac:dyDescent="0.25">
      <c r="A141" t="s">
        <v>161</v>
      </c>
      <c r="C141" t="s">
        <v>12</v>
      </c>
      <c r="D141" t="s">
        <v>160</v>
      </c>
      <c r="E141" t="s">
        <v>27</v>
      </c>
      <c r="F141">
        <v>0</v>
      </c>
      <c r="G141">
        <v>0</v>
      </c>
      <c r="H141">
        <v>0</v>
      </c>
      <c r="I141" t="s">
        <v>1618</v>
      </c>
      <c r="J141">
        <v>0</v>
      </c>
      <c r="K141">
        <v>236</v>
      </c>
      <c r="L141" t="s">
        <v>2162</v>
      </c>
    </row>
    <row r="142" spans="1:12" x14ac:dyDescent="0.25">
      <c r="A142" t="s">
        <v>162</v>
      </c>
      <c r="C142" t="s">
        <v>12</v>
      </c>
      <c r="D142" t="s">
        <v>163</v>
      </c>
      <c r="E142" t="s">
        <v>27</v>
      </c>
      <c r="F142">
        <v>0</v>
      </c>
      <c r="G142">
        <v>0</v>
      </c>
      <c r="H142">
        <v>0</v>
      </c>
      <c r="I142" t="s">
        <v>1618</v>
      </c>
      <c r="J142">
        <v>0</v>
      </c>
      <c r="K142">
        <v>0</v>
      </c>
      <c r="L142" t="s">
        <v>2162</v>
      </c>
    </row>
    <row r="143" spans="1:12" x14ac:dyDescent="0.25">
      <c r="A143" t="s">
        <v>164</v>
      </c>
      <c r="C143" t="s">
        <v>12</v>
      </c>
      <c r="D143" t="s">
        <v>165</v>
      </c>
      <c r="E143" t="s">
        <v>11</v>
      </c>
      <c r="F143">
        <v>2</v>
      </c>
      <c r="G143">
        <v>0</v>
      </c>
      <c r="H143">
        <v>0</v>
      </c>
      <c r="I143" t="s">
        <v>1618</v>
      </c>
      <c r="J143">
        <v>18.29</v>
      </c>
      <c r="K143">
        <v>0</v>
      </c>
      <c r="L143" t="s">
        <v>2162</v>
      </c>
    </row>
    <row r="144" spans="1:12" x14ac:dyDescent="0.25">
      <c r="A144" t="s">
        <v>166</v>
      </c>
      <c r="C144" t="s">
        <v>12</v>
      </c>
      <c r="D144" t="s">
        <v>167</v>
      </c>
      <c r="E144" t="s">
        <v>11</v>
      </c>
      <c r="F144">
        <v>0</v>
      </c>
      <c r="G144">
        <v>0</v>
      </c>
      <c r="H144">
        <v>0</v>
      </c>
      <c r="I144" t="s">
        <v>1618</v>
      </c>
      <c r="J144">
        <v>19</v>
      </c>
      <c r="K144">
        <v>0</v>
      </c>
      <c r="L144" t="s">
        <v>2162</v>
      </c>
    </row>
    <row r="145" spans="1:12" x14ac:dyDescent="0.25">
      <c r="A145" t="s">
        <v>168</v>
      </c>
      <c r="C145" t="s">
        <v>12</v>
      </c>
      <c r="D145" t="s">
        <v>169</v>
      </c>
      <c r="E145" t="s">
        <v>11</v>
      </c>
      <c r="I145" t="s">
        <v>1618</v>
      </c>
      <c r="J145">
        <v>0</v>
      </c>
      <c r="K145">
        <v>0</v>
      </c>
      <c r="L145" t="s">
        <v>2162</v>
      </c>
    </row>
    <row r="146" spans="1:12" x14ac:dyDescent="0.25">
      <c r="A146" t="s">
        <v>170</v>
      </c>
      <c r="C146" t="s">
        <v>12</v>
      </c>
      <c r="D146" t="s">
        <v>171</v>
      </c>
      <c r="E146" t="s">
        <v>11</v>
      </c>
      <c r="F146">
        <v>0</v>
      </c>
      <c r="G146">
        <v>0</v>
      </c>
      <c r="H146">
        <v>0</v>
      </c>
      <c r="I146" t="s">
        <v>1618</v>
      </c>
      <c r="J146">
        <v>0</v>
      </c>
      <c r="K146">
        <v>0</v>
      </c>
      <c r="L146" t="s">
        <v>2162</v>
      </c>
    </row>
    <row r="147" spans="1:12" x14ac:dyDescent="0.25">
      <c r="A147" t="s">
        <v>172</v>
      </c>
      <c r="C147" t="s">
        <v>12</v>
      </c>
      <c r="D147" t="s">
        <v>173</v>
      </c>
      <c r="E147" t="s">
        <v>11</v>
      </c>
      <c r="F147">
        <v>0</v>
      </c>
      <c r="G147">
        <v>0</v>
      </c>
      <c r="H147">
        <v>0</v>
      </c>
      <c r="I147" t="s">
        <v>1618</v>
      </c>
      <c r="J147">
        <v>0</v>
      </c>
      <c r="K147">
        <v>0</v>
      </c>
      <c r="L147" t="s">
        <v>2162</v>
      </c>
    </row>
    <row r="148" spans="1:12" x14ac:dyDescent="0.25">
      <c r="A148" t="s">
        <v>174</v>
      </c>
      <c r="C148" t="s">
        <v>12</v>
      </c>
      <c r="D148" t="s">
        <v>173</v>
      </c>
      <c r="E148" t="s">
        <v>15</v>
      </c>
      <c r="F148">
        <v>0</v>
      </c>
      <c r="G148">
        <v>0</v>
      </c>
      <c r="H148">
        <v>0</v>
      </c>
      <c r="I148" t="s">
        <v>1618</v>
      </c>
      <c r="J148">
        <v>0</v>
      </c>
      <c r="K148">
        <v>0</v>
      </c>
      <c r="L148" t="s">
        <v>2162</v>
      </c>
    </row>
    <row r="149" spans="1:12" x14ac:dyDescent="0.25">
      <c r="A149" t="s">
        <v>2202</v>
      </c>
      <c r="C149" t="s">
        <v>12</v>
      </c>
      <c r="D149" t="s">
        <v>173</v>
      </c>
      <c r="E149" t="s">
        <v>2190</v>
      </c>
      <c r="F149">
        <v>0</v>
      </c>
      <c r="G149">
        <v>0</v>
      </c>
      <c r="H149">
        <v>0</v>
      </c>
      <c r="I149" t="s">
        <v>1618</v>
      </c>
      <c r="J149">
        <v>0</v>
      </c>
      <c r="K149">
        <v>0</v>
      </c>
      <c r="L149" t="s">
        <v>2162</v>
      </c>
    </row>
    <row r="150" spans="1:12" x14ac:dyDescent="0.25">
      <c r="A150" t="s">
        <v>1697</v>
      </c>
      <c r="C150" t="s">
        <v>12</v>
      </c>
      <c r="D150" t="s">
        <v>1116</v>
      </c>
      <c r="E150" t="s">
        <v>2182</v>
      </c>
      <c r="F150">
        <v>0</v>
      </c>
      <c r="G150">
        <v>0</v>
      </c>
      <c r="H150">
        <v>0</v>
      </c>
      <c r="I150" t="s">
        <v>1618</v>
      </c>
      <c r="J150">
        <v>0</v>
      </c>
      <c r="K150">
        <v>0</v>
      </c>
      <c r="L150" t="s">
        <v>2162</v>
      </c>
    </row>
    <row r="151" spans="1:12" x14ac:dyDescent="0.25">
      <c r="A151" t="s">
        <v>1698</v>
      </c>
      <c r="C151" t="s">
        <v>12</v>
      </c>
      <c r="D151" t="s">
        <v>1157</v>
      </c>
      <c r="E151" t="s">
        <v>2203</v>
      </c>
      <c r="F151">
        <v>0</v>
      </c>
      <c r="G151">
        <v>0</v>
      </c>
      <c r="H151">
        <v>0</v>
      </c>
      <c r="I151" t="s">
        <v>1618</v>
      </c>
      <c r="J151">
        <v>0</v>
      </c>
      <c r="K151">
        <v>0</v>
      </c>
      <c r="L151" t="s">
        <v>2162</v>
      </c>
    </row>
    <row r="152" spans="1:12" x14ac:dyDescent="0.25">
      <c r="A152" t="s">
        <v>175</v>
      </c>
      <c r="C152" t="s">
        <v>12</v>
      </c>
      <c r="D152" t="s">
        <v>176</v>
      </c>
      <c r="E152" t="s">
        <v>11</v>
      </c>
      <c r="F152">
        <v>0</v>
      </c>
      <c r="G152">
        <v>0</v>
      </c>
      <c r="H152">
        <v>0</v>
      </c>
      <c r="I152" t="s">
        <v>1618</v>
      </c>
      <c r="J152">
        <v>4.2</v>
      </c>
      <c r="K152">
        <v>0</v>
      </c>
      <c r="L152" t="s">
        <v>2162</v>
      </c>
    </row>
    <row r="153" spans="1:12" x14ac:dyDescent="0.25">
      <c r="A153" t="s">
        <v>2204</v>
      </c>
      <c r="C153" t="s">
        <v>12</v>
      </c>
      <c r="D153" t="s">
        <v>1121</v>
      </c>
      <c r="E153" t="s">
        <v>2182</v>
      </c>
      <c r="I153" t="s">
        <v>1618</v>
      </c>
      <c r="J153">
        <v>13.4</v>
      </c>
      <c r="K153">
        <v>0</v>
      </c>
      <c r="L153" t="s">
        <v>2162</v>
      </c>
    </row>
    <row r="154" spans="1:12" x14ac:dyDescent="0.25">
      <c r="A154" t="s">
        <v>2205</v>
      </c>
      <c r="C154" t="s">
        <v>12</v>
      </c>
      <c r="D154" t="s">
        <v>2206</v>
      </c>
      <c r="E154" t="s">
        <v>2207</v>
      </c>
      <c r="I154" t="s">
        <v>1618</v>
      </c>
      <c r="J154">
        <v>0</v>
      </c>
      <c r="K154">
        <v>0</v>
      </c>
      <c r="L154" t="s">
        <v>2162</v>
      </c>
    </row>
    <row r="155" spans="1:12" x14ac:dyDescent="0.25">
      <c r="A155" t="s">
        <v>2208</v>
      </c>
      <c r="C155" t="s">
        <v>12</v>
      </c>
      <c r="D155" t="s">
        <v>1121</v>
      </c>
      <c r="E155" t="s">
        <v>2209</v>
      </c>
      <c r="I155" t="s">
        <v>1618</v>
      </c>
      <c r="J155">
        <v>0</v>
      </c>
      <c r="K155">
        <v>0</v>
      </c>
      <c r="L155" t="s">
        <v>2162</v>
      </c>
    </row>
    <row r="156" spans="1:12" x14ac:dyDescent="0.25">
      <c r="A156" t="s">
        <v>177</v>
      </c>
      <c r="C156" t="s">
        <v>12</v>
      </c>
      <c r="D156" t="s">
        <v>178</v>
      </c>
      <c r="E156" t="s">
        <v>15</v>
      </c>
      <c r="F156">
        <v>0</v>
      </c>
      <c r="G156">
        <v>0</v>
      </c>
      <c r="H156">
        <v>0</v>
      </c>
      <c r="I156" t="s">
        <v>1618</v>
      </c>
      <c r="J156">
        <v>0</v>
      </c>
      <c r="K156">
        <v>0</v>
      </c>
      <c r="L156" t="s">
        <v>2162</v>
      </c>
    </row>
    <row r="157" spans="1:12" x14ac:dyDescent="0.25">
      <c r="A157" t="s">
        <v>1701</v>
      </c>
      <c r="C157" t="s">
        <v>12</v>
      </c>
      <c r="D157" t="s">
        <v>178</v>
      </c>
      <c r="E157" t="s">
        <v>2190</v>
      </c>
      <c r="F157">
        <v>0</v>
      </c>
      <c r="G157">
        <v>0</v>
      </c>
      <c r="H157">
        <v>0</v>
      </c>
      <c r="I157" t="s">
        <v>1618</v>
      </c>
      <c r="J157">
        <v>0</v>
      </c>
      <c r="K157">
        <v>0</v>
      </c>
      <c r="L157" t="s">
        <v>2162</v>
      </c>
    </row>
    <row r="158" spans="1:12" x14ac:dyDescent="0.25">
      <c r="A158" t="s">
        <v>1630</v>
      </c>
      <c r="C158" t="s">
        <v>12</v>
      </c>
      <c r="D158" t="s">
        <v>178</v>
      </c>
      <c r="E158" t="s">
        <v>2210</v>
      </c>
      <c r="F158">
        <v>-2</v>
      </c>
      <c r="G158">
        <v>0</v>
      </c>
      <c r="H158">
        <v>0</v>
      </c>
      <c r="I158" t="s">
        <v>1618</v>
      </c>
      <c r="J158">
        <v>0</v>
      </c>
      <c r="K158">
        <v>0</v>
      </c>
      <c r="L158" t="s">
        <v>2162</v>
      </c>
    </row>
    <row r="159" spans="1:12" x14ac:dyDescent="0.25">
      <c r="A159" t="s">
        <v>2211</v>
      </c>
      <c r="C159" t="s">
        <v>12</v>
      </c>
      <c r="D159" t="s">
        <v>178</v>
      </c>
      <c r="E159" t="s">
        <v>2212</v>
      </c>
      <c r="I159" t="s">
        <v>1618</v>
      </c>
      <c r="J159">
        <v>0</v>
      </c>
      <c r="K159">
        <v>0</v>
      </c>
      <c r="L159" t="s">
        <v>2162</v>
      </c>
    </row>
    <row r="160" spans="1:12" x14ac:dyDescent="0.25">
      <c r="A160" t="s">
        <v>179</v>
      </c>
      <c r="C160" t="s">
        <v>12</v>
      </c>
      <c r="D160" t="s">
        <v>180</v>
      </c>
      <c r="E160" t="s">
        <v>11</v>
      </c>
      <c r="F160">
        <v>0</v>
      </c>
      <c r="G160">
        <v>0</v>
      </c>
      <c r="H160">
        <v>0</v>
      </c>
      <c r="I160" t="s">
        <v>1618</v>
      </c>
      <c r="J160">
        <v>0</v>
      </c>
      <c r="K160">
        <v>0</v>
      </c>
      <c r="L160" t="s">
        <v>2162</v>
      </c>
    </row>
    <row r="161" spans="1:12" x14ac:dyDescent="0.25">
      <c r="A161" t="s">
        <v>181</v>
      </c>
      <c r="C161" t="s">
        <v>12</v>
      </c>
      <c r="D161" t="s">
        <v>180</v>
      </c>
      <c r="E161" t="s">
        <v>15</v>
      </c>
      <c r="I161" t="s">
        <v>1618</v>
      </c>
      <c r="J161">
        <v>0</v>
      </c>
      <c r="K161">
        <v>0</v>
      </c>
      <c r="L161" t="s">
        <v>2162</v>
      </c>
    </row>
    <row r="162" spans="1:12" x14ac:dyDescent="0.25">
      <c r="A162" t="s">
        <v>182</v>
      </c>
      <c r="C162" t="s">
        <v>12</v>
      </c>
      <c r="D162" t="s">
        <v>183</v>
      </c>
      <c r="E162" t="s">
        <v>15</v>
      </c>
      <c r="I162" t="s">
        <v>1618</v>
      </c>
      <c r="J162">
        <v>28</v>
      </c>
      <c r="K162">
        <v>0</v>
      </c>
      <c r="L162" t="s">
        <v>2162</v>
      </c>
    </row>
    <row r="163" spans="1:12" x14ac:dyDescent="0.25">
      <c r="A163" t="s">
        <v>1705</v>
      </c>
      <c r="C163" t="s">
        <v>12</v>
      </c>
      <c r="D163" t="s">
        <v>183</v>
      </c>
      <c r="E163" t="s">
        <v>2190</v>
      </c>
      <c r="F163">
        <v>1</v>
      </c>
      <c r="G163">
        <v>0</v>
      </c>
      <c r="H163">
        <v>0</v>
      </c>
      <c r="I163" t="s">
        <v>1618</v>
      </c>
      <c r="J163">
        <v>0</v>
      </c>
      <c r="K163">
        <v>0</v>
      </c>
      <c r="L163" t="s">
        <v>2162</v>
      </c>
    </row>
    <row r="164" spans="1:12" x14ac:dyDescent="0.25">
      <c r="A164" t="s">
        <v>1654</v>
      </c>
      <c r="C164" t="s">
        <v>12</v>
      </c>
      <c r="D164" t="s">
        <v>183</v>
      </c>
      <c r="E164" t="s">
        <v>2212</v>
      </c>
      <c r="F164">
        <v>3</v>
      </c>
      <c r="G164">
        <v>0</v>
      </c>
      <c r="H164">
        <v>0</v>
      </c>
      <c r="I164" t="s">
        <v>1618</v>
      </c>
      <c r="J164">
        <v>0</v>
      </c>
      <c r="K164">
        <v>0</v>
      </c>
      <c r="L164" t="s">
        <v>2162</v>
      </c>
    </row>
    <row r="165" spans="1:12" x14ac:dyDescent="0.25">
      <c r="A165" t="s">
        <v>2213</v>
      </c>
      <c r="C165" t="s">
        <v>12</v>
      </c>
      <c r="D165" t="s">
        <v>1136</v>
      </c>
      <c r="E165" t="s">
        <v>2182</v>
      </c>
      <c r="I165" t="s">
        <v>1618</v>
      </c>
      <c r="J165">
        <v>13.4</v>
      </c>
      <c r="K165">
        <v>0</v>
      </c>
      <c r="L165" t="s">
        <v>2162</v>
      </c>
    </row>
    <row r="166" spans="1:12" x14ac:dyDescent="0.25">
      <c r="A166" t="s">
        <v>184</v>
      </c>
      <c r="C166" t="s">
        <v>12</v>
      </c>
      <c r="D166" t="s">
        <v>185</v>
      </c>
      <c r="E166" t="s">
        <v>11</v>
      </c>
      <c r="F166">
        <v>0</v>
      </c>
      <c r="G166">
        <v>0</v>
      </c>
      <c r="H166">
        <v>0</v>
      </c>
      <c r="I166" t="s">
        <v>1618</v>
      </c>
      <c r="J166">
        <v>0</v>
      </c>
      <c r="K166">
        <v>0</v>
      </c>
      <c r="L166" t="s">
        <v>2162</v>
      </c>
    </row>
    <row r="167" spans="1:12" x14ac:dyDescent="0.25">
      <c r="A167" t="s">
        <v>186</v>
      </c>
      <c r="C167" t="s">
        <v>12</v>
      </c>
      <c r="D167" t="s">
        <v>185</v>
      </c>
      <c r="E167" t="s">
        <v>15</v>
      </c>
      <c r="F167">
        <v>0</v>
      </c>
      <c r="G167">
        <v>0</v>
      </c>
      <c r="H167">
        <v>0</v>
      </c>
      <c r="I167" t="s">
        <v>1618</v>
      </c>
      <c r="J167">
        <v>6.38</v>
      </c>
      <c r="K167">
        <v>0</v>
      </c>
      <c r="L167" t="s">
        <v>2162</v>
      </c>
    </row>
    <row r="168" spans="1:12" x14ac:dyDescent="0.25">
      <c r="A168" t="s">
        <v>2214</v>
      </c>
      <c r="C168" t="s">
        <v>12</v>
      </c>
      <c r="D168" t="s">
        <v>185</v>
      </c>
      <c r="E168" t="s">
        <v>2190</v>
      </c>
      <c r="F168">
        <v>0</v>
      </c>
      <c r="G168">
        <v>0</v>
      </c>
      <c r="H168">
        <v>0</v>
      </c>
      <c r="I168" t="s">
        <v>1618</v>
      </c>
      <c r="J168">
        <v>0</v>
      </c>
      <c r="K168">
        <v>0</v>
      </c>
      <c r="L168" t="s">
        <v>2162</v>
      </c>
    </row>
    <row r="169" spans="1:12" x14ac:dyDescent="0.25">
      <c r="A169" t="s">
        <v>2215</v>
      </c>
      <c r="C169" t="s">
        <v>12</v>
      </c>
      <c r="D169" t="s">
        <v>1715</v>
      </c>
      <c r="E169" t="s">
        <v>2179</v>
      </c>
      <c r="F169">
        <v>0</v>
      </c>
      <c r="G169">
        <v>0</v>
      </c>
      <c r="H169">
        <v>0</v>
      </c>
      <c r="I169" t="s">
        <v>1618</v>
      </c>
      <c r="J169">
        <v>0</v>
      </c>
      <c r="K169">
        <v>0</v>
      </c>
      <c r="L169" t="s">
        <v>2162</v>
      </c>
    </row>
    <row r="170" spans="1:12" x14ac:dyDescent="0.25">
      <c r="A170" t="s">
        <v>187</v>
      </c>
      <c r="C170" t="s">
        <v>12</v>
      </c>
      <c r="D170" t="s">
        <v>188</v>
      </c>
      <c r="E170" t="s">
        <v>15</v>
      </c>
      <c r="F170">
        <v>0</v>
      </c>
      <c r="G170">
        <v>0</v>
      </c>
      <c r="H170">
        <v>0</v>
      </c>
      <c r="I170" t="s">
        <v>1618</v>
      </c>
      <c r="J170">
        <v>6.38</v>
      </c>
      <c r="K170">
        <v>0</v>
      </c>
      <c r="L170" t="s">
        <v>2162</v>
      </c>
    </row>
    <row r="171" spans="1:12" x14ac:dyDescent="0.25">
      <c r="A171" t="s">
        <v>2216</v>
      </c>
      <c r="C171" t="s">
        <v>12</v>
      </c>
      <c r="D171" t="s">
        <v>156</v>
      </c>
      <c r="E171" t="s">
        <v>2217</v>
      </c>
      <c r="I171" t="s">
        <v>1618</v>
      </c>
      <c r="J171">
        <v>0</v>
      </c>
      <c r="K171">
        <v>0</v>
      </c>
      <c r="L171" t="s">
        <v>2162</v>
      </c>
    </row>
    <row r="172" spans="1:12" x14ac:dyDescent="0.25">
      <c r="A172" t="s">
        <v>189</v>
      </c>
      <c r="C172" t="s">
        <v>12</v>
      </c>
      <c r="D172" t="s">
        <v>190</v>
      </c>
      <c r="E172" t="s">
        <v>11</v>
      </c>
      <c r="F172">
        <v>0</v>
      </c>
      <c r="G172">
        <v>0</v>
      </c>
      <c r="H172">
        <v>0</v>
      </c>
      <c r="I172" t="s">
        <v>1618</v>
      </c>
      <c r="J172">
        <v>0</v>
      </c>
      <c r="K172">
        <v>0</v>
      </c>
      <c r="L172" t="s">
        <v>2162</v>
      </c>
    </row>
    <row r="173" spans="1:12" x14ac:dyDescent="0.25">
      <c r="A173" t="s">
        <v>2218</v>
      </c>
      <c r="C173" t="s">
        <v>12</v>
      </c>
      <c r="D173" t="s">
        <v>2219</v>
      </c>
      <c r="E173" t="s">
        <v>2220</v>
      </c>
      <c r="I173" t="s">
        <v>1618</v>
      </c>
      <c r="J173">
        <v>0</v>
      </c>
      <c r="K173">
        <v>0</v>
      </c>
      <c r="L173" t="s">
        <v>2162</v>
      </c>
    </row>
    <row r="174" spans="1:12" x14ac:dyDescent="0.25">
      <c r="A174" t="s">
        <v>191</v>
      </c>
      <c r="C174" t="s">
        <v>12</v>
      </c>
      <c r="D174" t="s">
        <v>160</v>
      </c>
      <c r="E174" t="s">
        <v>34</v>
      </c>
      <c r="I174" t="s">
        <v>1618</v>
      </c>
      <c r="J174">
        <v>0</v>
      </c>
      <c r="K174">
        <v>0</v>
      </c>
      <c r="L174" t="s">
        <v>2162</v>
      </c>
    </row>
    <row r="175" spans="1:12" x14ac:dyDescent="0.25">
      <c r="A175" t="s">
        <v>192</v>
      </c>
      <c r="C175" t="s">
        <v>12</v>
      </c>
      <c r="D175" t="s">
        <v>193</v>
      </c>
      <c r="E175" t="s">
        <v>194</v>
      </c>
      <c r="F175">
        <v>3</v>
      </c>
      <c r="G175">
        <v>3</v>
      </c>
      <c r="H175">
        <v>3</v>
      </c>
      <c r="I175" t="s">
        <v>1618</v>
      </c>
      <c r="J175">
        <v>0</v>
      </c>
      <c r="K175">
        <v>0</v>
      </c>
      <c r="L175" t="s">
        <v>2162</v>
      </c>
    </row>
    <row r="176" spans="1:12" x14ac:dyDescent="0.25">
      <c r="A176" t="s">
        <v>195</v>
      </c>
      <c r="C176" t="s">
        <v>12</v>
      </c>
      <c r="D176" t="s">
        <v>196</v>
      </c>
      <c r="E176" t="s">
        <v>197</v>
      </c>
      <c r="I176" t="s">
        <v>1618</v>
      </c>
      <c r="J176">
        <v>0</v>
      </c>
      <c r="K176">
        <v>0</v>
      </c>
      <c r="L176" t="s">
        <v>2162</v>
      </c>
    </row>
    <row r="177" spans="1:12" x14ac:dyDescent="0.25">
      <c r="A177" t="s">
        <v>198</v>
      </c>
      <c r="C177" t="s">
        <v>12</v>
      </c>
      <c r="D177" t="s">
        <v>199</v>
      </c>
      <c r="E177" t="s">
        <v>34</v>
      </c>
      <c r="I177" t="s">
        <v>1618</v>
      </c>
      <c r="J177">
        <v>0</v>
      </c>
      <c r="K177">
        <v>0</v>
      </c>
      <c r="L177" t="s">
        <v>2162</v>
      </c>
    </row>
    <row r="178" spans="1:12" x14ac:dyDescent="0.25">
      <c r="A178" t="s">
        <v>200</v>
      </c>
      <c r="C178" t="s">
        <v>12</v>
      </c>
      <c r="D178" t="s">
        <v>199</v>
      </c>
      <c r="E178" t="s">
        <v>27</v>
      </c>
      <c r="F178">
        <v>36</v>
      </c>
      <c r="G178">
        <v>36</v>
      </c>
      <c r="H178">
        <v>36</v>
      </c>
      <c r="I178" t="s">
        <v>1618</v>
      </c>
      <c r="J178">
        <v>0</v>
      </c>
      <c r="K178">
        <v>0</v>
      </c>
      <c r="L178" t="s">
        <v>2162</v>
      </c>
    </row>
    <row r="179" spans="1:12" x14ac:dyDescent="0.25">
      <c r="A179" t="s">
        <v>201</v>
      </c>
      <c r="C179" t="s">
        <v>12</v>
      </c>
      <c r="D179" t="s">
        <v>202</v>
      </c>
      <c r="E179" t="s">
        <v>11</v>
      </c>
      <c r="F179">
        <v>27</v>
      </c>
      <c r="G179">
        <v>27</v>
      </c>
      <c r="H179">
        <v>27</v>
      </c>
      <c r="I179" t="s">
        <v>1618</v>
      </c>
      <c r="J179">
        <v>9</v>
      </c>
      <c r="K179">
        <v>93</v>
      </c>
      <c r="L179" t="s">
        <v>2162</v>
      </c>
    </row>
    <row r="180" spans="1:12" x14ac:dyDescent="0.25">
      <c r="A180" t="s">
        <v>203</v>
      </c>
      <c r="C180" t="s">
        <v>12</v>
      </c>
      <c r="D180" t="s">
        <v>202</v>
      </c>
      <c r="E180" t="s">
        <v>27</v>
      </c>
      <c r="F180">
        <v>42</v>
      </c>
      <c r="G180">
        <v>42</v>
      </c>
      <c r="H180">
        <v>42</v>
      </c>
      <c r="I180" t="s">
        <v>1618</v>
      </c>
      <c r="J180">
        <v>9</v>
      </c>
      <c r="K180">
        <v>94</v>
      </c>
      <c r="L180" t="s">
        <v>2162</v>
      </c>
    </row>
    <row r="181" spans="1:12" x14ac:dyDescent="0.25">
      <c r="A181" t="s">
        <v>204</v>
      </c>
      <c r="C181" t="s">
        <v>12</v>
      </c>
      <c r="D181" t="s">
        <v>205</v>
      </c>
      <c r="E181" t="s">
        <v>27</v>
      </c>
      <c r="F181">
        <v>41</v>
      </c>
      <c r="G181">
        <v>41</v>
      </c>
      <c r="H181">
        <v>41</v>
      </c>
      <c r="I181" t="s">
        <v>1618</v>
      </c>
      <c r="J181">
        <v>0</v>
      </c>
      <c r="K181">
        <v>0</v>
      </c>
      <c r="L181" t="s">
        <v>2162</v>
      </c>
    </row>
    <row r="182" spans="1:12" x14ac:dyDescent="0.25">
      <c r="A182" t="s">
        <v>206</v>
      </c>
      <c r="C182" t="s">
        <v>12</v>
      </c>
      <c r="D182" t="s">
        <v>207</v>
      </c>
      <c r="E182" t="s">
        <v>11</v>
      </c>
      <c r="F182">
        <v>27</v>
      </c>
      <c r="G182">
        <v>27</v>
      </c>
      <c r="H182">
        <v>27</v>
      </c>
      <c r="I182" t="s">
        <v>1618</v>
      </c>
      <c r="J182">
        <v>0</v>
      </c>
      <c r="K182">
        <v>93</v>
      </c>
      <c r="L182" t="s">
        <v>2162</v>
      </c>
    </row>
    <row r="183" spans="1:12" x14ac:dyDescent="0.25">
      <c r="A183" t="s">
        <v>2221</v>
      </c>
      <c r="C183" t="s">
        <v>12</v>
      </c>
      <c r="D183" t="s">
        <v>207</v>
      </c>
      <c r="E183" t="s">
        <v>2222</v>
      </c>
      <c r="F183">
        <v>0</v>
      </c>
      <c r="G183">
        <v>0</v>
      </c>
      <c r="H183">
        <v>0</v>
      </c>
      <c r="I183" t="s">
        <v>1618</v>
      </c>
      <c r="J183">
        <v>0</v>
      </c>
      <c r="K183">
        <v>0</v>
      </c>
      <c r="L183" t="s">
        <v>2162</v>
      </c>
    </row>
    <row r="184" spans="1:12" x14ac:dyDescent="0.25">
      <c r="A184" t="s">
        <v>208</v>
      </c>
      <c r="C184" t="s">
        <v>12</v>
      </c>
      <c r="D184" t="s">
        <v>207</v>
      </c>
      <c r="E184" t="s">
        <v>15</v>
      </c>
      <c r="F184">
        <v>29</v>
      </c>
      <c r="G184">
        <v>29</v>
      </c>
      <c r="H184">
        <v>29</v>
      </c>
      <c r="I184" t="s">
        <v>1618</v>
      </c>
      <c r="J184">
        <v>9</v>
      </c>
      <c r="K184">
        <v>94</v>
      </c>
      <c r="L184" t="s">
        <v>2162</v>
      </c>
    </row>
    <row r="185" spans="1:12" x14ac:dyDescent="0.25">
      <c r="A185" t="s">
        <v>209</v>
      </c>
      <c r="C185" t="s">
        <v>12</v>
      </c>
      <c r="D185" t="s">
        <v>210</v>
      </c>
      <c r="E185" t="s">
        <v>211</v>
      </c>
      <c r="I185" t="s">
        <v>1618</v>
      </c>
      <c r="J185">
        <v>0</v>
      </c>
      <c r="K185">
        <v>0</v>
      </c>
      <c r="L185" t="s">
        <v>2162</v>
      </c>
    </row>
    <row r="186" spans="1:12" x14ac:dyDescent="0.25">
      <c r="A186" t="s">
        <v>212</v>
      </c>
      <c r="C186" t="s">
        <v>12</v>
      </c>
      <c r="D186" t="s">
        <v>210</v>
      </c>
      <c r="E186" t="s">
        <v>197</v>
      </c>
      <c r="I186" t="s">
        <v>1618</v>
      </c>
      <c r="J186">
        <v>0</v>
      </c>
      <c r="K186">
        <v>0</v>
      </c>
      <c r="L186" t="s">
        <v>2162</v>
      </c>
    </row>
    <row r="187" spans="1:12" x14ac:dyDescent="0.25">
      <c r="A187" t="s">
        <v>213</v>
      </c>
      <c r="C187" t="s">
        <v>12</v>
      </c>
      <c r="D187" t="s">
        <v>214</v>
      </c>
      <c r="E187" t="s">
        <v>34</v>
      </c>
      <c r="I187" t="s">
        <v>1618</v>
      </c>
      <c r="J187">
        <v>0</v>
      </c>
      <c r="K187">
        <v>0</v>
      </c>
      <c r="L187" t="s">
        <v>2162</v>
      </c>
    </row>
    <row r="188" spans="1:12" x14ac:dyDescent="0.25">
      <c r="A188" t="s">
        <v>215</v>
      </c>
      <c r="C188" t="s">
        <v>12</v>
      </c>
      <c r="D188" t="s">
        <v>216</v>
      </c>
      <c r="E188" t="s">
        <v>34</v>
      </c>
      <c r="I188" t="s">
        <v>1618</v>
      </c>
      <c r="J188">
        <v>0</v>
      </c>
      <c r="K188">
        <v>0</v>
      </c>
      <c r="L188" t="s">
        <v>2162</v>
      </c>
    </row>
    <row r="189" spans="1:12" x14ac:dyDescent="0.25">
      <c r="A189" t="s">
        <v>217</v>
      </c>
      <c r="C189" t="s">
        <v>12</v>
      </c>
      <c r="D189" t="s">
        <v>216</v>
      </c>
      <c r="E189" t="s">
        <v>15</v>
      </c>
      <c r="F189">
        <v>10</v>
      </c>
      <c r="G189">
        <v>10</v>
      </c>
      <c r="H189">
        <v>10</v>
      </c>
      <c r="I189" t="s">
        <v>1618</v>
      </c>
      <c r="J189">
        <v>0</v>
      </c>
      <c r="K189">
        <v>0</v>
      </c>
      <c r="L189" t="s">
        <v>2162</v>
      </c>
    </row>
    <row r="190" spans="1:12" x14ac:dyDescent="0.25">
      <c r="A190" t="s">
        <v>218</v>
      </c>
      <c r="C190" t="s">
        <v>12</v>
      </c>
      <c r="D190" t="s">
        <v>219</v>
      </c>
      <c r="E190" t="s">
        <v>11</v>
      </c>
      <c r="F190">
        <v>21</v>
      </c>
      <c r="G190">
        <v>21</v>
      </c>
      <c r="H190">
        <v>21</v>
      </c>
      <c r="I190" t="s">
        <v>1618</v>
      </c>
      <c r="J190">
        <v>0</v>
      </c>
      <c r="K190">
        <v>93</v>
      </c>
      <c r="L190" t="s">
        <v>2162</v>
      </c>
    </row>
    <row r="191" spans="1:12" x14ac:dyDescent="0.25">
      <c r="A191" t="s">
        <v>220</v>
      </c>
      <c r="C191" t="s">
        <v>12</v>
      </c>
      <c r="D191" t="s">
        <v>219</v>
      </c>
      <c r="E191" t="s">
        <v>221</v>
      </c>
      <c r="F191">
        <v>41</v>
      </c>
      <c r="G191">
        <v>41</v>
      </c>
      <c r="H191">
        <v>41</v>
      </c>
      <c r="I191" t="s">
        <v>1618</v>
      </c>
      <c r="J191">
        <v>0</v>
      </c>
      <c r="K191">
        <v>94</v>
      </c>
      <c r="L191" t="s">
        <v>2162</v>
      </c>
    </row>
    <row r="192" spans="1:12" x14ac:dyDescent="0.25">
      <c r="A192" t="s">
        <v>222</v>
      </c>
      <c r="C192" t="s">
        <v>12</v>
      </c>
      <c r="D192" t="s">
        <v>223</v>
      </c>
      <c r="E192" t="s">
        <v>27</v>
      </c>
      <c r="F192">
        <v>21</v>
      </c>
      <c r="G192">
        <v>21</v>
      </c>
      <c r="H192">
        <v>21</v>
      </c>
      <c r="I192" t="s">
        <v>1618</v>
      </c>
      <c r="J192">
        <v>0</v>
      </c>
      <c r="K192">
        <v>0</v>
      </c>
      <c r="L192" t="s">
        <v>2162</v>
      </c>
    </row>
    <row r="193" spans="1:12" x14ac:dyDescent="0.25">
      <c r="A193" t="s">
        <v>224</v>
      </c>
      <c r="C193" t="s">
        <v>12</v>
      </c>
      <c r="D193" t="s">
        <v>225</v>
      </c>
      <c r="E193" t="s">
        <v>11</v>
      </c>
      <c r="F193">
        <v>23</v>
      </c>
      <c r="G193">
        <v>23</v>
      </c>
      <c r="H193">
        <v>23</v>
      </c>
      <c r="I193" t="s">
        <v>1618</v>
      </c>
      <c r="J193">
        <v>0</v>
      </c>
      <c r="K193">
        <v>101</v>
      </c>
      <c r="L193" t="s">
        <v>2162</v>
      </c>
    </row>
    <row r="194" spans="1:12" x14ac:dyDescent="0.25">
      <c r="A194" t="s">
        <v>226</v>
      </c>
      <c r="C194" t="s">
        <v>12</v>
      </c>
      <c r="D194" t="s">
        <v>225</v>
      </c>
      <c r="E194" t="s">
        <v>27</v>
      </c>
      <c r="F194">
        <v>41</v>
      </c>
      <c r="G194">
        <v>41</v>
      </c>
      <c r="H194">
        <v>41</v>
      </c>
      <c r="I194" t="s">
        <v>1618</v>
      </c>
      <c r="J194">
        <v>9</v>
      </c>
      <c r="K194">
        <v>105</v>
      </c>
      <c r="L194" t="s">
        <v>2162</v>
      </c>
    </row>
    <row r="195" spans="1:12" x14ac:dyDescent="0.25">
      <c r="A195" t="s">
        <v>227</v>
      </c>
      <c r="C195" t="s">
        <v>12</v>
      </c>
      <c r="D195" t="s">
        <v>228</v>
      </c>
      <c r="E195" t="s">
        <v>11</v>
      </c>
      <c r="F195">
        <v>9</v>
      </c>
      <c r="G195">
        <v>9</v>
      </c>
      <c r="H195">
        <v>9</v>
      </c>
      <c r="I195" t="s">
        <v>1618</v>
      </c>
      <c r="J195">
        <v>0</v>
      </c>
      <c r="K195">
        <v>112</v>
      </c>
      <c r="L195" t="s">
        <v>2162</v>
      </c>
    </row>
    <row r="196" spans="1:12" x14ac:dyDescent="0.25">
      <c r="A196" t="s">
        <v>229</v>
      </c>
      <c r="C196" t="s">
        <v>12</v>
      </c>
      <c r="D196" t="s">
        <v>228</v>
      </c>
      <c r="E196" t="s">
        <v>27</v>
      </c>
      <c r="F196">
        <v>19</v>
      </c>
      <c r="G196">
        <v>19</v>
      </c>
      <c r="H196">
        <v>19</v>
      </c>
      <c r="I196" t="s">
        <v>1618</v>
      </c>
      <c r="J196">
        <v>9</v>
      </c>
      <c r="K196">
        <v>116</v>
      </c>
      <c r="L196" t="s">
        <v>2162</v>
      </c>
    </row>
    <row r="197" spans="1:12" x14ac:dyDescent="0.25">
      <c r="A197" t="s">
        <v>230</v>
      </c>
      <c r="C197" t="s">
        <v>12</v>
      </c>
      <c r="D197" t="s">
        <v>231</v>
      </c>
      <c r="E197" t="s">
        <v>34</v>
      </c>
      <c r="F197">
        <v>21</v>
      </c>
      <c r="G197">
        <v>21</v>
      </c>
      <c r="H197">
        <v>21</v>
      </c>
      <c r="I197" t="s">
        <v>1618</v>
      </c>
      <c r="J197">
        <v>0</v>
      </c>
      <c r="K197">
        <v>140</v>
      </c>
      <c r="L197" t="s">
        <v>2162</v>
      </c>
    </row>
    <row r="198" spans="1:12" x14ac:dyDescent="0.25">
      <c r="A198" t="s">
        <v>232</v>
      </c>
      <c r="C198" t="s">
        <v>12</v>
      </c>
      <c r="D198" t="s">
        <v>231</v>
      </c>
      <c r="E198" t="s">
        <v>15</v>
      </c>
      <c r="F198">
        <v>21</v>
      </c>
      <c r="G198">
        <v>21</v>
      </c>
      <c r="H198">
        <v>21</v>
      </c>
      <c r="I198" t="s">
        <v>1618</v>
      </c>
      <c r="J198">
        <v>9</v>
      </c>
      <c r="K198">
        <v>149</v>
      </c>
      <c r="L198" t="s">
        <v>2162</v>
      </c>
    </row>
    <row r="199" spans="1:12" x14ac:dyDescent="0.25">
      <c r="A199" t="s">
        <v>233</v>
      </c>
      <c r="C199" t="s">
        <v>12</v>
      </c>
      <c r="D199" t="s">
        <v>234</v>
      </c>
      <c r="E199" t="s">
        <v>34</v>
      </c>
      <c r="F199">
        <v>20</v>
      </c>
      <c r="G199">
        <v>20</v>
      </c>
      <c r="H199">
        <v>20</v>
      </c>
      <c r="I199" t="s">
        <v>1618</v>
      </c>
      <c r="J199">
        <v>0</v>
      </c>
      <c r="K199">
        <v>143</v>
      </c>
      <c r="L199" t="s">
        <v>2162</v>
      </c>
    </row>
    <row r="200" spans="1:12" x14ac:dyDescent="0.25">
      <c r="A200" t="s">
        <v>235</v>
      </c>
      <c r="C200" t="s">
        <v>12</v>
      </c>
      <c r="D200" t="s">
        <v>234</v>
      </c>
      <c r="E200" t="s">
        <v>27</v>
      </c>
      <c r="F200">
        <v>21</v>
      </c>
      <c r="G200">
        <v>21</v>
      </c>
      <c r="H200">
        <v>21</v>
      </c>
      <c r="I200" t="s">
        <v>1618</v>
      </c>
      <c r="J200">
        <v>9</v>
      </c>
      <c r="K200">
        <v>152</v>
      </c>
      <c r="L200" t="s">
        <v>2162</v>
      </c>
    </row>
    <row r="201" spans="1:12" x14ac:dyDescent="0.25">
      <c r="A201" t="s">
        <v>236</v>
      </c>
      <c r="C201" t="s">
        <v>12</v>
      </c>
      <c r="D201" t="s">
        <v>237</v>
      </c>
      <c r="E201" t="s">
        <v>11</v>
      </c>
      <c r="F201">
        <v>16</v>
      </c>
      <c r="G201">
        <v>16</v>
      </c>
      <c r="H201">
        <v>16</v>
      </c>
      <c r="I201" t="s">
        <v>1618</v>
      </c>
      <c r="J201">
        <v>0</v>
      </c>
      <c r="K201">
        <v>158</v>
      </c>
      <c r="L201" t="s">
        <v>2162</v>
      </c>
    </row>
    <row r="202" spans="1:12" x14ac:dyDescent="0.25">
      <c r="A202" t="s">
        <v>238</v>
      </c>
      <c r="C202" t="s">
        <v>12</v>
      </c>
      <c r="D202" t="s">
        <v>237</v>
      </c>
      <c r="E202" t="s">
        <v>27</v>
      </c>
      <c r="F202">
        <v>20</v>
      </c>
      <c r="G202">
        <v>20</v>
      </c>
      <c r="H202">
        <v>20</v>
      </c>
      <c r="I202" t="s">
        <v>1618</v>
      </c>
      <c r="J202">
        <v>9</v>
      </c>
      <c r="K202">
        <v>172</v>
      </c>
      <c r="L202" t="s">
        <v>2162</v>
      </c>
    </row>
    <row r="203" spans="1:12" x14ac:dyDescent="0.25">
      <c r="A203" t="s">
        <v>239</v>
      </c>
      <c r="C203" t="s">
        <v>12</v>
      </c>
      <c r="D203" t="s">
        <v>240</v>
      </c>
      <c r="E203" t="s">
        <v>34</v>
      </c>
      <c r="I203" t="s">
        <v>1618</v>
      </c>
      <c r="J203">
        <v>15.24</v>
      </c>
      <c r="K203">
        <v>0</v>
      </c>
      <c r="L203" t="s">
        <v>2162</v>
      </c>
    </row>
    <row r="204" spans="1:12" x14ac:dyDescent="0.25">
      <c r="A204" t="s">
        <v>241</v>
      </c>
      <c r="C204" t="s">
        <v>12</v>
      </c>
      <c r="D204" t="s">
        <v>242</v>
      </c>
      <c r="E204" t="s">
        <v>34</v>
      </c>
      <c r="I204" t="s">
        <v>1618</v>
      </c>
      <c r="J204">
        <v>0</v>
      </c>
      <c r="K204">
        <v>0</v>
      </c>
      <c r="L204" t="s">
        <v>2162</v>
      </c>
    </row>
    <row r="205" spans="1:12" x14ac:dyDescent="0.25">
      <c r="A205" t="s">
        <v>243</v>
      </c>
      <c r="C205" t="s">
        <v>12</v>
      </c>
      <c r="D205" t="s">
        <v>244</v>
      </c>
      <c r="E205" t="s">
        <v>11</v>
      </c>
      <c r="F205">
        <v>3</v>
      </c>
      <c r="G205">
        <v>0</v>
      </c>
      <c r="H205">
        <v>0</v>
      </c>
      <c r="I205" t="s">
        <v>1618</v>
      </c>
      <c r="J205">
        <v>10.46</v>
      </c>
      <c r="K205">
        <v>0</v>
      </c>
      <c r="L205" t="s">
        <v>2160</v>
      </c>
    </row>
    <row r="206" spans="1:12" x14ac:dyDescent="0.25">
      <c r="A206" t="s">
        <v>245</v>
      </c>
      <c r="C206" t="s">
        <v>12</v>
      </c>
      <c r="D206" t="s">
        <v>246</v>
      </c>
      <c r="E206" t="s">
        <v>11</v>
      </c>
      <c r="F206">
        <v>0</v>
      </c>
      <c r="G206">
        <v>0</v>
      </c>
      <c r="H206">
        <v>0</v>
      </c>
      <c r="I206" t="s">
        <v>1618</v>
      </c>
      <c r="J206">
        <v>0</v>
      </c>
      <c r="K206">
        <v>0</v>
      </c>
      <c r="L206" t="s">
        <v>2162</v>
      </c>
    </row>
    <row r="207" spans="1:12" x14ac:dyDescent="0.25">
      <c r="A207" t="s">
        <v>247</v>
      </c>
      <c r="C207" t="s">
        <v>12</v>
      </c>
      <c r="D207" t="s">
        <v>248</v>
      </c>
      <c r="E207" t="s">
        <v>34</v>
      </c>
      <c r="I207" t="s">
        <v>1618</v>
      </c>
      <c r="J207">
        <v>0</v>
      </c>
      <c r="K207">
        <v>0</v>
      </c>
      <c r="L207" t="s">
        <v>2162</v>
      </c>
    </row>
    <row r="208" spans="1:12" x14ac:dyDescent="0.25">
      <c r="A208" t="s">
        <v>249</v>
      </c>
      <c r="C208" t="s">
        <v>12</v>
      </c>
      <c r="D208" t="s">
        <v>250</v>
      </c>
      <c r="E208" t="s">
        <v>34</v>
      </c>
      <c r="I208" t="s">
        <v>1618</v>
      </c>
      <c r="J208">
        <v>0</v>
      </c>
      <c r="K208">
        <v>0</v>
      </c>
      <c r="L208" t="s">
        <v>2162</v>
      </c>
    </row>
    <row r="209" spans="1:12" x14ac:dyDescent="0.25">
      <c r="A209" t="s">
        <v>1732</v>
      </c>
      <c r="C209" t="s">
        <v>12</v>
      </c>
      <c r="D209" t="s">
        <v>246</v>
      </c>
      <c r="E209" t="s">
        <v>2179</v>
      </c>
      <c r="F209">
        <v>0</v>
      </c>
      <c r="G209">
        <v>0</v>
      </c>
      <c r="H209">
        <v>0</v>
      </c>
      <c r="I209" t="s">
        <v>1618</v>
      </c>
      <c r="J209">
        <v>0</v>
      </c>
      <c r="K209">
        <v>0</v>
      </c>
      <c r="L209" t="s">
        <v>2162</v>
      </c>
    </row>
    <row r="210" spans="1:12" x14ac:dyDescent="0.25">
      <c r="A210" t="s">
        <v>1733</v>
      </c>
      <c r="C210" t="s">
        <v>84</v>
      </c>
      <c r="D210" t="s">
        <v>1734</v>
      </c>
      <c r="E210" t="s">
        <v>2223</v>
      </c>
      <c r="F210">
        <v>0</v>
      </c>
      <c r="G210">
        <v>0</v>
      </c>
      <c r="H210">
        <v>0</v>
      </c>
      <c r="I210" t="s">
        <v>1618</v>
      </c>
      <c r="J210">
        <v>0</v>
      </c>
      <c r="K210">
        <v>0</v>
      </c>
      <c r="L210" t="s">
        <v>2162</v>
      </c>
    </row>
    <row r="211" spans="1:12" x14ac:dyDescent="0.25">
      <c r="A211" t="s">
        <v>1735</v>
      </c>
      <c r="C211" t="s">
        <v>84</v>
      </c>
      <c r="D211" t="s">
        <v>1736</v>
      </c>
      <c r="E211" t="s">
        <v>2224</v>
      </c>
      <c r="F211">
        <v>0</v>
      </c>
      <c r="G211">
        <v>0</v>
      </c>
      <c r="H211">
        <v>0</v>
      </c>
      <c r="I211" t="s">
        <v>1618</v>
      </c>
      <c r="J211">
        <v>0</v>
      </c>
      <c r="K211">
        <v>0</v>
      </c>
      <c r="L211" t="s">
        <v>2162</v>
      </c>
    </row>
    <row r="212" spans="1:12" x14ac:dyDescent="0.25">
      <c r="A212" t="s">
        <v>1996</v>
      </c>
      <c r="C212" t="s">
        <v>84</v>
      </c>
      <c r="D212" t="s">
        <v>1997</v>
      </c>
      <c r="E212" t="s">
        <v>2225</v>
      </c>
      <c r="F212">
        <v>1</v>
      </c>
      <c r="G212">
        <v>1</v>
      </c>
      <c r="H212">
        <v>1</v>
      </c>
      <c r="I212" t="s">
        <v>1618</v>
      </c>
      <c r="J212">
        <v>0</v>
      </c>
      <c r="K212">
        <v>0</v>
      </c>
      <c r="L212" t="s">
        <v>2162</v>
      </c>
    </row>
    <row r="213" spans="1:12" x14ac:dyDescent="0.25">
      <c r="A213" t="s">
        <v>251</v>
      </c>
      <c r="C213" t="s">
        <v>12</v>
      </c>
      <c r="D213" t="s">
        <v>252</v>
      </c>
      <c r="E213" t="s">
        <v>15</v>
      </c>
      <c r="F213">
        <v>0</v>
      </c>
      <c r="G213">
        <v>0</v>
      </c>
      <c r="H213">
        <v>0</v>
      </c>
      <c r="I213" t="s">
        <v>1618</v>
      </c>
      <c r="J213">
        <v>0</v>
      </c>
      <c r="K213">
        <v>0</v>
      </c>
      <c r="L213" t="s">
        <v>2162</v>
      </c>
    </row>
    <row r="214" spans="1:12" x14ac:dyDescent="0.25">
      <c r="A214" t="s">
        <v>253</v>
      </c>
      <c r="C214" t="s">
        <v>84</v>
      </c>
      <c r="D214" t="s">
        <v>254</v>
      </c>
      <c r="E214" t="s">
        <v>255</v>
      </c>
      <c r="I214" t="s">
        <v>1618</v>
      </c>
      <c r="J214">
        <v>0</v>
      </c>
      <c r="K214">
        <v>0</v>
      </c>
      <c r="L214" t="s">
        <v>2162</v>
      </c>
    </row>
    <row r="215" spans="1:12" x14ac:dyDescent="0.25">
      <c r="A215" t="s">
        <v>256</v>
      </c>
      <c r="C215" t="s">
        <v>12</v>
      </c>
      <c r="D215" t="s">
        <v>257</v>
      </c>
      <c r="E215" t="s">
        <v>11</v>
      </c>
      <c r="F215">
        <v>22</v>
      </c>
      <c r="G215">
        <v>22</v>
      </c>
      <c r="H215">
        <v>22</v>
      </c>
      <c r="I215" t="s">
        <v>1618</v>
      </c>
      <c r="J215">
        <v>7.54</v>
      </c>
      <c r="K215">
        <v>0</v>
      </c>
      <c r="L215" t="s">
        <v>2162</v>
      </c>
    </row>
    <row r="216" spans="1:12" x14ac:dyDescent="0.25">
      <c r="A216" t="s">
        <v>1737</v>
      </c>
      <c r="C216" t="s">
        <v>12</v>
      </c>
      <c r="D216" t="s">
        <v>259</v>
      </c>
      <c r="E216" t="s">
        <v>2172</v>
      </c>
      <c r="F216">
        <v>0</v>
      </c>
      <c r="G216">
        <v>0</v>
      </c>
      <c r="H216">
        <v>0</v>
      </c>
      <c r="I216" t="s">
        <v>1618</v>
      </c>
      <c r="J216">
        <v>7.54</v>
      </c>
      <c r="K216">
        <v>0</v>
      </c>
      <c r="L216" t="s">
        <v>2162</v>
      </c>
    </row>
    <row r="217" spans="1:12" x14ac:dyDescent="0.25">
      <c r="A217" t="s">
        <v>258</v>
      </c>
      <c r="C217" t="s">
        <v>12</v>
      </c>
      <c r="D217" t="s">
        <v>259</v>
      </c>
      <c r="E217" t="s">
        <v>11</v>
      </c>
      <c r="F217">
        <v>32</v>
      </c>
      <c r="G217">
        <v>32</v>
      </c>
      <c r="H217">
        <v>32</v>
      </c>
      <c r="I217" t="s">
        <v>1618</v>
      </c>
      <c r="J217">
        <v>7.54</v>
      </c>
      <c r="K217">
        <v>0</v>
      </c>
      <c r="L217" t="s">
        <v>2162</v>
      </c>
    </row>
    <row r="218" spans="1:12" x14ac:dyDescent="0.25">
      <c r="A218" t="s">
        <v>260</v>
      </c>
      <c r="C218" t="s">
        <v>84</v>
      </c>
      <c r="D218" t="s">
        <v>261</v>
      </c>
      <c r="E218" t="s">
        <v>11</v>
      </c>
      <c r="F218">
        <v>0</v>
      </c>
      <c r="G218">
        <v>0</v>
      </c>
      <c r="H218">
        <v>0</v>
      </c>
      <c r="I218" t="s">
        <v>1618</v>
      </c>
      <c r="J218">
        <v>0</v>
      </c>
      <c r="K218">
        <v>0</v>
      </c>
      <c r="L218" t="s">
        <v>2162</v>
      </c>
    </row>
    <row r="219" spans="1:12" x14ac:dyDescent="0.25">
      <c r="A219" t="s">
        <v>262</v>
      </c>
      <c r="C219" t="s">
        <v>12</v>
      </c>
      <c r="D219" t="s">
        <v>263</v>
      </c>
      <c r="E219" t="s">
        <v>11</v>
      </c>
      <c r="F219">
        <v>17</v>
      </c>
      <c r="G219">
        <v>2</v>
      </c>
      <c r="H219">
        <v>2</v>
      </c>
      <c r="I219" t="s">
        <v>1618</v>
      </c>
      <c r="J219">
        <v>10.54</v>
      </c>
      <c r="K219">
        <v>123</v>
      </c>
      <c r="L219" t="s">
        <v>2160</v>
      </c>
    </row>
    <row r="220" spans="1:12" x14ac:dyDescent="0.25">
      <c r="A220" t="s">
        <v>264</v>
      </c>
      <c r="C220" t="s">
        <v>12</v>
      </c>
      <c r="D220" t="s">
        <v>263</v>
      </c>
      <c r="E220" t="s">
        <v>15</v>
      </c>
      <c r="F220">
        <v>0</v>
      </c>
      <c r="G220">
        <v>0</v>
      </c>
      <c r="H220">
        <v>0</v>
      </c>
      <c r="I220" t="s">
        <v>1618</v>
      </c>
      <c r="J220">
        <v>0</v>
      </c>
      <c r="K220">
        <v>0</v>
      </c>
      <c r="L220" t="s">
        <v>2162</v>
      </c>
    </row>
    <row r="221" spans="1:12" x14ac:dyDescent="0.25">
      <c r="A221" t="s">
        <v>1631</v>
      </c>
      <c r="C221" t="s">
        <v>12</v>
      </c>
      <c r="D221" t="s">
        <v>1632</v>
      </c>
      <c r="E221" t="s">
        <v>2226</v>
      </c>
      <c r="F221">
        <v>-2</v>
      </c>
      <c r="G221">
        <v>-2</v>
      </c>
      <c r="H221">
        <v>0</v>
      </c>
      <c r="I221" t="s">
        <v>1618</v>
      </c>
      <c r="J221">
        <v>0</v>
      </c>
      <c r="K221">
        <v>0</v>
      </c>
      <c r="L221" t="s">
        <v>2162</v>
      </c>
    </row>
    <row r="222" spans="1:12" x14ac:dyDescent="0.25">
      <c r="A222" t="s">
        <v>2087</v>
      </c>
      <c r="C222" t="s">
        <v>12</v>
      </c>
      <c r="D222" t="s">
        <v>1632</v>
      </c>
      <c r="E222" t="s">
        <v>2227</v>
      </c>
      <c r="F222">
        <v>5</v>
      </c>
      <c r="G222">
        <v>5</v>
      </c>
      <c r="H222">
        <v>5</v>
      </c>
      <c r="I222" t="s">
        <v>1618</v>
      </c>
      <c r="J222">
        <v>0</v>
      </c>
      <c r="K222">
        <v>0</v>
      </c>
      <c r="L222" t="s">
        <v>2162</v>
      </c>
    </row>
    <row r="223" spans="1:12" x14ac:dyDescent="0.25">
      <c r="A223" t="s">
        <v>265</v>
      </c>
      <c r="C223" t="s">
        <v>12</v>
      </c>
      <c r="D223" t="s">
        <v>263</v>
      </c>
      <c r="E223" t="s">
        <v>15</v>
      </c>
      <c r="F223">
        <v>0</v>
      </c>
      <c r="G223">
        <v>0</v>
      </c>
      <c r="H223">
        <v>0</v>
      </c>
      <c r="I223" t="s">
        <v>1618</v>
      </c>
      <c r="J223">
        <v>0</v>
      </c>
      <c r="K223">
        <v>0</v>
      </c>
      <c r="L223" t="s">
        <v>2162</v>
      </c>
    </row>
    <row r="224" spans="1:12" x14ac:dyDescent="0.25">
      <c r="A224" t="s">
        <v>1738</v>
      </c>
      <c r="C224" t="s">
        <v>12</v>
      </c>
      <c r="D224" t="s">
        <v>263</v>
      </c>
      <c r="E224" t="s">
        <v>2228</v>
      </c>
      <c r="F224">
        <v>0</v>
      </c>
      <c r="G224">
        <v>0</v>
      </c>
      <c r="H224">
        <v>0</v>
      </c>
      <c r="I224" t="s">
        <v>1618</v>
      </c>
      <c r="J224">
        <v>10.95</v>
      </c>
      <c r="K224">
        <v>0</v>
      </c>
      <c r="L224" t="s">
        <v>2162</v>
      </c>
    </row>
    <row r="225" spans="1:12" x14ac:dyDescent="0.25">
      <c r="A225" t="s">
        <v>2229</v>
      </c>
      <c r="C225" t="s">
        <v>84</v>
      </c>
      <c r="D225" t="s">
        <v>2230</v>
      </c>
      <c r="E225" t="s">
        <v>2231</v>
      </c>
      <c r="I225" t="s">
        <v>1618</v>
      </c>
      <c r="J225">
        <v>0</v>
      </c>
      <c r="K225">
        <v>0</v>
      </c>
      <c r="L225" t="s">
        <v>2162</v>
      </c>
    </row>
    <row r="226" spans="1:12" x14ac:dyDescent="0.25">
      <c r="A226" t="s">
        <v>266</v>
      </c>
      <c r="C226" t="s">
        <v>12</v>
      </c>
      <c r="D226" t="s">
        <v>267</v>
      </c>
      <c r="E226" t="s">
        <v>11</v>
      </c>
      <c r="F226">
        <v>10</v>
      </c>
      <c r="G226">
        <v>10</v>
      </c>
      <c r="H226">
        <v>10</v>
      </c>
      <c r="I226" t="s">
        <v>1618</v>
      </c>
      <c r="J226">
        <v>7.54</v>
      </c>
      <c r="K226">
        <v>0</v>
      </c>
      <c r="L226" t="s">
        <v>2162</v>
      </c>
    </row>
    <row r="227" spans="1:12" x14ac:dyDescent="0.25">
      <c r="A227" t="s">
        <v>2232</v>
      </c>
      <c r="C227" t="s">
        <v>84</v>
      </c>
      <c r="D227" t="s">
        <v>2233</v>
      </c>
      <c r="E227" t="s">
        <v>2234</v>
      </c>
      <c r="I227" t="s">
        <v>1618</v>
      </c>
      <c r="J227">
        <v>0</v>
      </c>
      <c r="K227">
        <v>0</v>
      </c>
      <c r="L227" t="s">
        <v>2162</v>
      </c>
    </row>
    <row r="228" spans="1:12" x14ac:dyDescent="0.25">
      <c r="A228" t="s">
        <v>268</v>
      </c>
      <c r="C228" t="s">
        <v>84</v>
      </c>
      <c r="D228" t="s">
        <v>269</v>
      </c>
      <c r="E228" t="s">
        <v>270</v>
      </c>
      <c r="I228" t="s">
        <v>1618</v>
      </c>
      <c r="J228">
        <v>0</v>
      </c>
      <c r="K228">
        <v>0</v>
      </c>
      <c r="L228" t="s">
        <v>2162</v>
      </c>
    </row>
    <row r="229" spans="1:12" x14ac:dyDescent="0.25">
      <c r="A229" t="s">
        <v>271</v>
      </c>
      <c r="C229" t="s">
        <v>12</v>
      </c>
      <c r="D229" t="s">
        <v>272</v>
      </c>
      <c r="E229" t="s">
        <v>11</v>
      </c>
      <c r="F229">
        <v>11</v>
      </c>
      <c r="G229">
        <v>11</v>
      </c>
      <c r="H229">
        <v>11</v>
      </c>
      <c r="I229" t="s">
        <v>1618</v>
      </c>
      <c r="J229">
        <v>17.5</v>
      </c>
      <c r="K229">
        <v>0</v>
      </c>
      <c r="L229" t="s">
        <v>2162</v>
      </c>
    </row>
    <row r="230" spans="1:12" x14ac:dyDescent="0.25">
      <c r="A230" t="s">
        <v>273</v>
      </c>
      <c r="C230" t="s">
        <v>12</v>
      </c>
      <c r="D230" t="s">
        <v>272</v>
      </c>
      <c r="E230" t="s">
        <v>15</v>
      </c>
      <c r="F230">
        <v>9</v>
      </c>
      <c r="G230">
        <v>9</v>
      </c>
      <c r="H230">
        <v>9</v>
      </c>
      <c r="I230" t="s">
        <v>1618</v>
      </c>
      <c r="J230">
        <v>0</v>
      </c>
      <c r="K230">
        <v>0</v>
      </c>
      <c r="L230" t="s">
        <v>2162</v>
      </c>
    </row>
    <row r="231" spans="1:12" x14ac:dyDescent="0.25">
      <c r="A231" t="s">
        <v>274</v>
      </c>
      <c r="C231" t="s">
        <v>84</v>
      </c>
      <c r="D231" t="s">
        <v>275</v>
      </c>
      <c r="E231" t="s">
        <v>11</v>
      </c>
      <c r="F231">
        <v>-2</v>
      </c>
      <c r="G231">
        <v>0</v>
      </c>
      <c r="H231">
        <v>0</v>
      </c>
      <c r="I231" t="s">
        <v>1618</v>
      </c>
      <c r="J231">
        <v>0</v>
      </c>
      <c r="K231">
        <v>0</v>
      </c>
      <c r="L231" t="s">
        <v>2162</v>
      </c>
    </row>
    <row r="232" spans="1:12" x14ac:dyDescent="0.25">
      <c r="A232" t="s">
        <v>276</v>
      </c>
      <c r="C232" t="s">
        <v>12</v>
      </c>
      <c r="D232" t="s">
        <v>277</v>
      </c>
      <c r="E232" t="s">
        <v>11</v>
      </c>
      <c r="F232">
        <v>0</v>
      </c>
      <c r="G232">
        <v>0</v>
      </c>
      <c r="H232">
        <v>0</v>
      </c>
      <c r="I232" t="s">
        <v>1618</v>
      </c>
      <c r="J232">
        <v>0</v>
      </c>
      <c r="K232">
        <v>0</v>
      </c>
      <c r="L232" t="s">
        <v>2162</v>
      </c>
    </row>
    <row r="233" spans="1:12" x14ac:dyDescent="0.25">
      <c r="A233" t="s">
        <v>278</v>
      </c>
      <c r="C233" t="s">
        <v>12</v>
      </c>
      <c r="D233" t="s">
        <v>277</v>
      </c>
      <c r="E233" t="s">
        <v>15</v>
      </c>
      <c r="F233">
        <v>10</v>
      </c>
      <c r="G233">
        <v>10</v>
      </c>
      <c r="H233">
        <v>10</v>
      </c>
      <c r="I233" t="s">
        <v>1618</v>
      </c>
      <c r="J233">
        <v>0</v>
      </c>
      <c r="K233">
        <v>0</v>
      </c>
      <c r="L233" t="s">
        <v>2162</v>
      </c>
    </row>
    <row r="234" spans="1:12" x14ac:dyDescent="0.25">
      <c r="A234" t="s">
        <v>279</v>
      </c>
      <c r="C234" t="s">
        <v>12</v>
      </c>
      <c r="D234" t="s">
        <v>280</v>
      </c>
      <c r="E234" t="s">
        <v>11</v>
      </c>
      <c r="F234">
        <v>22</v>
      </c>
      <c r="G234">
        <v>22</v>
      </c>
      <c r="H234">
        <v>22</v>
      </c>
      <c r="I234" t="s">
        <v>1618</v>
      </c>
      <c r="J234">
        <v>17.5</v>
      </c>
      <c r="K234">
        <v>0</v>
      </c>
      <c r="L234" t="s">
        <v>2162</v>
      </c>
    </row>
    <row r="235" spans="1:12" x14ac:dyDescent="0.25">
      <c r="A235" t="s">
        <v>281</v>
      </c>
      <c r="C235" t="s">
        <v>12</v>
      </c>
      <c r="D235" t="s">
        <v>282</v>
      </c>
      <c r="E235" t="s">
        <v>11</v>
      </c>
      <c r="F235">
        <v>0</v>
      </c>
      <c r="G235">
        <v>0</v>
      </c>
      <c r="H235">
        <v>0</v>
      </c>
      <c r="I235" t="s">
        <v>1618</v>
      </c>
      <c r="J235">
        <v>0</v>
      </c>
      <c r="K235">
        <v>0</v>
      </c>
      <c r="L235" t="s">
        <v>2162</v>
      </c>
    </row>
    <row r="236" spans="1:12" x14ac:dyDescent="0.25">
      <c r="A236" t="s">
        <v>283</v>
      </c>
      <c r="C236" t="s">
        <v>12</v>
      </c>
      <c r="D236" t="s">
        <v>282</v>
      </c>
      <c r="E236" t="s">
        <v>15</v>
      </c>
      <c r="F236">
        <v>10</v>
      </c>
      <c r="G236">
        <v>10</v>
      </c>
      <c r="H236">
        <v>10</v>
      </c>
      <c r="I236" t="s">
        <v>1618</v>
      </c>
      <c r="J236">
        <v>0</v>
      </c>
      <c r="K236">
        <v>0</v>
      </c>
      <c r="L236" t="s">
        <v>2162</v>
      </c>
    </row>
    <row r="237" spans="1:12" x14ac:dyDescent="0.25">
      <c r="A237" t="s">
        <v>284</v>
      </c>
      <c r="C237" t="s">
        <v>84</v>
      </c>
      <c r="D237" t="s">
        <v>285</v>
      </c>
      <c r="E237" t="s">
        <v>11</v>
      </c>
      <c r="I237" t="s">
        <v>1618</v>
      </c>
      <c r="J237">
        <v>0</v>
      </c>
      <c r="K237">
        <v>0</v>
      </c>
      <c r="L237" t="s">
        <v>2162</v>
      </c>
    </row>
    <row r="238" spans="1:12" x14ac:dyDescent="0.25">
      <c r="A238" t="s">
        <v>1616</v>
      </c>
      <c r="C238" t="s">
        <v>84</v>
      </c>
      <c r="D238" t="s">
        <v>1617</v>
      </c>
      <c r="E238" t="s">
        <v>2235</v>
      </c>
      <c r="F238">
        <v>0</v>
      </c>
      <c r="G238">
        <v>0</v>
      </c>
      <c r="H238">
        <v>0</v>
      </c>
      <c r="I238" t="s">
        <v>1618</v>
      </c>
      <c r="J238">
        <v>0</v>
      </c>
      <c r="K238">
        <v>0</v>
      </c>
      <c r="L238" t="s">
        <v>2160</v>
      </c>
    </row>
    <row r="239" spans="1:12" x14ac:dyDescent="0.25">
      <c r="A239" t="s">
        <v>1742</v>
      </c>
      <c r="C239" t="s">
        <v>84</v>
      </c>
      <c r="D239" t="s">
        <v>1743</v>
      </c>
      <c r="E239" t="s">
        <v>2225</v>
      </c>
      <c r="F239">
        <v>0</v>
      </c>
      <c r="G239">
        <v>0</v>
      </c>
      <c r="H239">
        <v>0</v>
      </c>
      <c r="I239" t="s">
        <v>1618</v>
      </c>
      <c r="J239">
        <v>0</v>
      </c>
      <c r="K239">
        <v>0</v>
      </c>
      <c r="L239" t="s">
        <v>2162</v>
      </c>
    </row>
    <row r="240" spans="1:12" x14ac:dyDescent="0.25">
      <c r="A240" t="s">
        <v>286</v>
      </c>
      <c r="C240" t="s">
        <v>12</v>
      </c>
      <c r="D240" t="s">
        <v>287</v>
      </c>
      <c r="E240" t="s">
        <v>288</v>
      </c>
      <c r="I240" t="s">
        <v>1618</v>
      </c>
      <c r="J240">
        <v>0</v>
      </c>
      <c r="K240">
        <v>0</v>
      </c>
      <c r="L240" t="s">
        <v>2162</v>
      </c>
    </row>
    <row r="241" spans="1:12" x14ac:dyDescent="0.25">
      <c r="A241" t="s">
        <v>1752</v>
      </c>
      <c r="C241" t="s">
        <v>84</v>
      </c>
      <c r="D241" t="s">
        <v>1753</v>
      </c>
      <c r="E241" t="s">
        <v>2179</v>
      </c>
      <c r="F241">
        <v>0</v>
      </c>
      <c r="G241">
        <v>0</v>
      </c>
      <c r="H241">
        <v>0</v>
      </c>
      <c r="I241" t="s">
        <v>1618</v>
      </c>
      <c r="J241">
        <v>0</v>
      </c>
      <c r="K241">
        <v>0</v>
      </c>
      <c r="L241" t="s">
        <v>2162</v>
      </c>
    </row>
    <row r="242" spans="1:12" x14ac:dyDescent="0.25">
      <c r="A242" t="s">
        <v>289</v>
      </c>
      <c r="C242" t="s">
        <v>12</v>
      </c>
      <c r="D242" t="s">
        <v>290</v>
      </c>
      <c r="E242" t="s">
        <v>291</v>
      </c>
      <c r="F242">
        <v>0</v>
      </c>
      <c r="G242">
        <v>0</v>
      </c>
      <c r="H242">
        <v>0</v>
      </c>
      <c r="I242" t="s">
        <v>1618</v>
      </c>
      <c r="J242">
        <v>0</v>
      </c>
      <c r="K242">
        <v>0</v>
      </c>
      <c r="L242" t="s">
        <v>2162</v>
      </c>
    </row>
    <row r="243" spans="1:12" x14ac:dyDescent="0.25">
      <c r="A243" t="s">
        <v>2078</v>
      </c>
      <c r="C243" t="s">
        <v>12</v>
      </c>
      <c r="D243" t="s">
        <v>290</v>
      </c>
      <c r="E243" t="s">
        <v>2236</v>
      </c>
      <c r="F243">
        <v>0</v>
      </c>
      <c r="G243">
        <v>4</v>
      </c>
      <c r="H243">
        <v>4</v>
      </c>
      <c r="I243" t="s">
        <v>1618</v>
      </c>
      <c r="J243">
        <v>0</v>
      </c>
      <c r="K243">
        <v>0</v>
      </c>
      <c r="L243" t="s">
        <v>2162</v>
      </c>
    </row>
    <row r="244" spans="1:12" x14ac:dyDescent="0.25">
      <c r="A244" t="s">
        <v>292</v>
      </c>
      <c r="C244" t="s">
        <v>12</v>
      </c>
      <c r="D244" t="s">
        <v>293</v>
      </c>
      <c r="E244" t="s">
        <v>291</v>
      </c>
      <c r="F244">
        <v>0</v>
      </c>
      <c r="G244">
        <v>0</v>
      </c>
      <c r="H244">
        <v>0</v>
      </c>
      <c r="I244" t="s">
        <v>1618</v>
      </c>
      <c r="J244">
        <v>0</v>
      </c>
      <c r="K244">
        <v>0</v>
      </c>
      <c r="L244" t="s">
        <v>2162</v>
      </c>
    </row>
    <row r="245" spans="1:12" x14ac:dyDescent="0.25">
      <c r="A245" t="s">
        <v>2237</v>
      </c>
      <c r="C245" t="s">
        <v>12</v>
      </c>
      <c r="D245" t="s">
        <v>293</v>
      </c>
      <c r="E245" t="s">
        <v>2182</v>
      </c>
      <c r="I245" t="s">
        <v>1618</v>
      </c>
      <c r="J245">
        <v>10.28</v>
      </c>
      <c r="K245">
        <v>0</v>
      </c>
      <c r="L245" t="s">
        <v>2162</v>
      </c>
    </row>
    <row r="246" spans="1:12" x14ac:dyDescent="0.25">
      <c r="A246" t="s">
        <v>1757</v>
      </c>
      <c r="C246" t="s">
        <v>12</v>
      </c>
      <c r="D246" t="s">
        <v>1758</v>
      </c>
      <c r="E246" t="s">
        <v>2238</v>
      </c>
      <c r="F246">
        <v>0</v>
      </c>
      <c r="G246">
        <v>0</v>
      </c>
      <c r="H246">
        <v>0</v>
      </c>
      <c r="I246" t="s">
        <v>1618</v>
      </c>
      <c r="J246">
        <v>0</v>
      </c>
      <c r="K246">
        <v>0</v>
      </c>
      <c r="L246" t="s">
        <v>2162</v>
      </c>
    </row>
    <row r="247" spans="1:12" x14ac:dyDescent="0.25">
      <c r="A247" t="s">
        <v>2239</v>
      </c>
      <c r="C247" t="s">
        <v>12</v>
      </c>
      <c r="D247" t="s">
        <v>1213</v>
      </c>
      <c r="E247" t="s">
        <v>2182</v>
      </c>
      <c r="I247" t="s">
        <v>1618</v>
      </c>
      <c r="J247">
        <v>41.22</v>
      </c>
      <c r="K247">
        <v>0</v>
      </c>
      <c r="L247" t="s">
        <v>2162</v>
      </c>
    </row>
    <row r="248" spans="1:12" x14ac:dyDescent="0.25">
      <c r="A248" t="s">
        <v>2240</v>
      </c>
      <c r="C248" t="s">
        <v>12</v>
      </c>
      <c r="D248" t="s">
        <v>2241</v>
      </c>
      <c r="E248" t="s">
        <v>2182</v>
      </c>
      <c r="I248" t="s">
        <v>1618</v>
      </c>
      <c r="J248">
        <v>0</v>
      </c>
      <c r="K248">
        <v>0</v>
      </c>
      <c r="L248" t="s">
        <v>2162</v>
      </c>
    </row>
    <row r="249" spans="1:12" x14ac:dyDescent="0.25">
      <c r="A249" t="s">
        <v>2242</v>
      </c>
      <c r="C249" t="s">
        <v>12</v>
      </c>
      <c r="D249" t="s">
        <v>2241</v>
      </c>
      <c r="E249" t="s">
        <v>2179</v>
      </c>
      <c r="I249" t="s">
        <v>1618</v>
      </c>
      <c r="J249">
        <v>2.84</v>
      </c>
      <c r="K249">
        <v>0</v>
      </c>
      <c r="L249" t="s">
        <v>2162</v>
      </c>
    </row>
    <row r="250" spans="1:12" x14ac:dyDescent="0.25">
      <c r="A250" t="s">
        <v>294</v>
      </c>
      <c r="C250" t="s">
        <v>12</v>
      </c>
      <c r="D250" t="s">
        <v>295</v>
      </c>
      <c r="E250" t="s">
        <v>291</v>
      </c>
      <c r="F250">
        <v>9</v>
      </c>
      <c r="G250">
        <v>-1</v>
      </c>
      <c r="H250">
        <v>0</v>
      </c>
      <c r="I250" t="s">
        <v>1618</v>
      </c>
      <c r="J250">
        <v>0</v>
      </c>
      <c r="K250">
        <v>0</v>
      </c>
      <c r="L250" t="s">
        <v>2160</v>
      </c>
    </row>
    <row r="251" spans="1:12" x14ac:dyDescent="0.25">
      <c r="A251" t="s">
        <v>2133</v>
      </c>
      <c r="C251" t="s">
        <v>12</v>
      </c>
      <c r="D251" t="s">
        <v>295</v>
      </c>
      <c r="E251" t="s">
        <v>2236</v>
      </c>
      <c r="F251">
        <v>22</v>
      </c>
      <c r="G251">
        <v>22</v>
      </c>
      <c r="H251">
        <v>22</v>
      </c>
      <c r="I251" t="s">
        <v>1618</v>
      </c>
      <c r="J251">
        <v>0</v>
      </c>
      <c r="K251">
        <v>0</v>
      </c>
      <c r="L251" t="s">
        <v>2162</v>
      </c>
    </row>
    <row r="252" spans="1:12" x14ac:dyDescent="0.25">
      <c r="A252" t="s">
        <v>296</v>
      </c>
      <c r="C252" t="s">
        <v>12</v>
      </c>
      <c r="D252" t="s">
        <v>295</v>
      </c>
      <c r="E252" t="s">
        <v>297</v>
      </c>
      <c r="F252">
        <v>9</v>
      </c>
      <c r="G252">
        <v>9</v>
      </c>
      <c r="H252">
        <v>9</v>
      </c>
      <c r="I252" t="s">
        <v>1618</v>
      </c>
      <c r="J252">
        <v>35</v>
      </c>
      <c r="K252">
        <v>0</v>
      </c>
      <c r="L252" t="s">
        <v>2162</v>
      </c>
    </row>
    <row r="253" spans="1:12" x14ac:dyDescent="0.25">
      <c r="A253" t="s">
        <v>1759</v>
      </c>
      <c r="C253" t="s">
        <v>12</v>
      </c>
      <c r="D253" t="s">
        <v>295</v>
      </c>
      <c r="E253" t="s">
        <v>2243</v>
      </c>
      <c r="F253">
        <v>0</v>
      </c>
      <c r="G253">
        <v>0</v>
      </c>
      <c r="H253">
        <v>0</v>
      </c>
      <c r="I253" t="s">
        <v>1618</v>
      </c>
      <c r="J253">
        <v>35</v>
      </c>
      <c r="K253">
        <v>0</v>
      </c>
      <c r="L253" t="s">
        <v>2162</v>
      </c>
    </row>
    <row r="254" spans="1:12" x14ac:dyDescent="0.25">
      <c r="A254" t="s">
        <v>2244</v>
      </c>
      <c r="C254" t="s">
        <v>12</v>
      </c>
      <c r="D254" t="s">
        <v>295</v>
      </c>
      <c r="E254" t="s">
        <v>2179</v>
      </c>
      <c r="I254" t="s">
        <v>1618</v>
      </c>
      <c r="J254">
        <v>2.84</v>
      </c>
      <c r="K254">
        <v>0</v>
      </c>
      <c r="L254" t="s">
        <v>2162</v>
      </c>
    </row>
    <row r="255" spans="1:12" x14ac:dyDescent="0.25">
      <c r="A255" t="s">
        <v>298</v>
      </c>
      <c r="C255" t="s">
        <v>12</v>
      </c>
      <c r="D255" t="s">
        <v>299</v>
      </c>
      <c r="E255" t="s">
        <v>291</v>
      </c>
      <c r="F255">
        <v>7</v>
      </c>
      <c r="G255">
        <v>7</v>
      </c>
      <c r="H255">
        <v>7</v>
      </c>
      <c r="I255" t="s">
        <v>1618</v>
      </c>
      <c r="J255">
        <v>28</v>
      </c>
      <c r="K255">
        <v>0</v>
      </c>
      <c r="L255" t="s">
        <v>2162</v>
      </c>
    </row>
    <row r="256" spans="1:12" x14ac:dyDescent="0.25">
      <c r="A256" t="s">
        <v>2110</v>
      </c>
      <c r="C256" t="s">
        <v>12</v>
      </c>
      <c r="D256" t="s">
        <v>299</v>
      </c>
      <c r="E256" t="s">
        <v>2236</v>
      </c>
      <c r="F256">
        <v>9</v>
      </c>
      <c r="G256">
        <v>9</v>
      </c>
      <c r="H256">
        <v>9</v>
      </c>
      <c r="I256" t="s">
        <v>1618</v>
      </c>
      <c r="J256">
        <v>0</v>
      </c>
      <c r="K256">
        <v>0</v>
      </c>
      <c r="L256" t="s">
        <v>2162</v>
      </c>
    </row>
    <row r="257" spans="1:12" x14ac:dyDescent="0.25">
      <c r="A257" t="s">
        <v>300</v>
      </c>
      <c r="C257" t="s">
        <v>12</v>
      </c>
      <c r="D257" t="s">
        <v>299</v>
      </c>
      <c r="E257" t="s">
        <v>301</v>
      </c>
      <c r="F257">
        <v>20</v>
      </c>
      <c r="G257">
        <v>20</v>
      </c>
      <c r="H257">
        <v>20</v>
      </c>
      <c r="I257" t="s">
        <v>1618</v>
      </c>
      <c r="J257">
        <v>46.2</v>
      </c>
      <c r="K257">
        <v>0</v>
      </c>
      <c r="L257" t="s">
        <v>2160</v>
      </c>
    </row>
    <row r="258" spans="1:12" x14ac:dyDescent="0.25">
      <c r="A258" t="s">
        <v>302</v>
      </c>
      <c r="C258" t="s">
        <v>12</v>
      </c>
      <c r="D258" t="s">
        <v>303</v>
      </c>
      <c r="E258" t="s">
        <v>15</v>
      </c>
      <c r="F258">
        <v>1</v>
      </c>
      <c r="G258">
        <v>1</v>
      </c>
      <c r="H258">
        <v>1</v>
      </c>
      <c r="I258" t="s">
        <v>1618</v>
      </c>
      <c r="J258">
        <v>0</v>
      </c>
      <c r="K258">
        <v>0</v>
      </c>
      <c r="L258" t="s">
        <v>2162</v>
      </c>
    </row>
    <row r="259" spans="1:12" x14ac:dyDescent="0.25">
      <c r="A259" t="s">
        <v>304</v>
      </c>
      <c r="C259" t="s">
        <v>12</v>
      </c>
      <c r="D259" t="s">
        <v>305</v>
      </c>
      <c r="E259" t="s">
        <v>306</v>
      </c>
      <c r="F259">
        <v>6</v>
      </c>
      <c r="G259">
        <v>-1</v>
      </c>
      <c r="H259">
        <v>1</v>
      </c>
      <c r="I259" t="s">
        <v>1618</v>
      </c>
      <c r="J259">
        <v>13.08</v>
      </c>
      <c r="K259">
        <v>0</v>
      </c>
      <c r="L259" t="s">
        <v>2160</v>
      </c>
    </row>
    <row r="260" spans="1:12" x14ac:dyDescent="0.25">
      <c r="A260" t="s">
        <v>2101</v>
      </c>
      <c r="C260" t="s">
        <v>12</v>
      </c>
      <c r="D260" t="s">
        <v>305</v>
      </c>
      <c r="E260" t="s">
        <v>2236</v>
      </c>
      <c r="F260">
        <v>8</v>
      </c>
      <c r="G260">
        <v>8</v>
      </c>
      <c r="H260">
        <v>8</v>
      </c>
      <c r="I260" t="s">
        <v>1618</v>
      </c>
      <c r="J260">
        <v>0</v>
      </c>
      <c r="K260">
        <v>0</v>
      </c>
      <c r="L260" t="s">
        <v>2162</v>
      </c>
    </row>
    <row r="261" spans="1:12" x14ac:dyDescent="0.25">
      <c r="A261" t="s">
        <v>2245</v>
      </c>
      <c r="C261" t="s">
        <v>12</v>
      </c>
      <c r="D261" t="s">
        <v>305</v>
      </c>
      <c r="E261" t="s">
        <v>2182</v>
      </c>
      <c r="I261" t="s">
        <v>1618</v>
      </c>
      <c r="J261">
        <v>4.74</v>
      </c>
      <c r="K261">
        <v>0</v>
      </c>
      <c r="L261" t="s">
        <v>2162</v>
      </c>
    </row>
    <row r="262" spans="1:12" x14ac:dyDescent="0.25">
      <c r="A262" t="s">
        <v>307</v>
      </c>
      <c r="C262" t="s">
        <v>12</v>
      </c>
      <c r="D262" t="s">
        <v>305</v>
      </c>
      <c r="E262" t="s">
        <v>297</v>
      </c>
      <c r="F262">
        <v>23</v>
      </c>
      <c r="G262">
        <v>23</v>
      </c>
      <c r="H262">
        <v>23</v>
      </c>
      <c r="I262" t="s">
        <v>1618</v>
      </c>
      <c r="J262">
        <v>13</v>
      </c>
      <c r="K262">
        <v>0</v>
      </c>
      <c r="L262" t="s">
        <v>2162</v>
      </c>
    </row>
    <row r="263" spans="1:12" x14ac:dyDescent="0.25">
      <c r="A263" t="s">
        <v>2246</v>
      </c>
      <c r="C263" t="s">
        <v>12</v>
      </c>
      <c r="D263" t="s">
        <v>305</v>
      </c>
      <c r="E263" t="s">
        <v>2238</v>
      </c>
      <c r="I263" t="s">
        <v>1618</v>
      </c>
      <c r="J263">
        <v>5.65</v>
      </c>
      <c r="K263">
        <v>0</v>
      </c>
      <c r="L263" t="s">
        <v>2162</v>
      </c>
    </row>
    <row r="264" spans="1:12" x14ac:dyDescent="0.25">
      <c r="A264" t="s">
        <v>308</v>
      </c>
      <c r="C264" t="s">
        <v>12</v>
      </c>
      <c r="D264" t="s">
        <v>309</v>
      </c>
      <c r="E264" t="s">
        <v>306</v>
      </c>
      <c r="F264">
        <v>22</v>
      </c>
      <c r="G264">
        <v>22</v>
      </c>
      <c r="H264">
        <v>22</v>
      </c>
      <c r="I264" t="s">
        <v>1618</v>
      </c>
      <c r="J264">
        <v>0</v>
      </c>
      <c r="K264">
        <v>0</v>
      </c>
      <c r="L264" t="s">
        <v>2162</v>
      </c>
    </row>
    <row r="265" spans="1:12" x14ac:dyDescent="0.25">
      <c r="A265" t="s">
        <v>2247</v>
      </c>
      <c r="C265" t="s">
        <v>12</v>
      </c>
      <c r="D265" t="s">
        <v>309</v>
      </c>
      <c r="E265" t="s">
        <v>2182</v>
      </c>
      <c r="I265" t="s">
        <v>1618</v>
      </c>
      <c r="J265">
        <v>4.74</v>
      </c>
      <c r="K265">
        <v>0</v>
      </c>
      <c r="L265" t="s">
        <v>2162</v>
      </c>
    </row>
    <row r="266" spans="1:12" x14ac:dyDescent="0.25">
      <c r="A266" t="s">
        <v>310</v>
      </c>
      <c r="C266" t="s">
        <v>12</v>
      </c>
      <c r="D266" t="s">
        <v>309</v>
      </c>
      <c r="E266" t="s">
        <v>301</v>
      </c>
      <c r="F266">
        <v>15</v>
      </c>
      <c r="G266">
        <v>15</v>
      </c>
      <c r="H266">
        <v>15</v>
      </c>
      <c r="I266" t="s">
        <v>1618</v>
      </c>
      <c r="J266">
        <v>0</v>
      </c>
      <c r="K266">
        <v>0</v>
      </c>
      <c r="L266" t="s">
        <v>2162</v>
      </c>
    </row>
    <row r="267" spans="1:12" x14ac:dyDescent="0.25">
      <c r="A267" t="s">
        <v>2248</v>
      </c>
      <c r="C267" t="s">
        <v>12</v>
      </c>
      <c r="D267" t="s">
        <v>309</v>
      </c>
      <c r="E267" t="s">
        <v>2238</v>
      </c>
      <c r="I267" t="s">
        <v>1618</v>
      </c>
      <c r="J267">
        <v>5.65</v>
      </c>
      <c r="K267">
        <v>0</v>
      </c>
      <c r="L267" t="s">
        <v>2162</v>
      </c>
    </row>
    <row r="268" spans="1:12" x14ac:dyDescent="0.25">
      <c r="A268" t="s">
        <v>2249</v>
      </c>
      <c r="C268" t="s">
        <v>12</v>
      </c>
      <c r="D268" t="s">
        <v>2250</v>
      </c>
      <c r="E268" t="s">
        <v>2182</v>
      </c>
      <c r="I268" t="s">
        <v>1618</v>
      </c>
      <c r="J268">
        <v>12.11</v>
      </c>
      <c r="K268">
        <v>0</v>
      </c>
      <c r="L268" t="s">
        <v>2162</v>
      </c>
    </row>
    <row r="269" spans="1:12" x14ac:dyDescent="0.25">
      <c r="A269" t="s">
        <v>1762</v>
      </c>
      <c r="C269" t="s">
        <v>12</v>
      </c>
      <c r="D269" t="s">
        <v>1763</v>
      </c>
      <c r="E269" t="s">
        <v>2234</v>
      </c>
      <c r="F269">
        <v>0</v>
      </c>
      <c r="G269">
        <v>0</v>
      </c>
      <c r="H269">
        <v>0</v>
      </c>
      <c r="I269" t="s">
        <v>1618</v>
      </c>
      <c r="J269">
        <v>0</v>
      </c>
      <c r="K269">
        <v>0</v>
      </c>
      <c r="L269" t="s">
        <v>2162</v>
      </c>
    </row>
    <row r="270" spans="1:12" x14ac:dyDescent="0.25">
      <c r="A270" t="s">
        <v>2251</v>
      </c>
      <c r="C270" t="s">
        <v>12</v>
      </c>
      <c r="D270" t="s">
        <v>312</v>
      </c>
      <c r="E270" t="s">
        <v>2252</v>
      </c>
      <c r="F270">
        <v>0</v>
      </c>
      <c r="G270">
        <v>0</v>
      </c>
      <c r="H270">
        <v>0</v>
      </c>
      <c r="I270" t="s">
        <v>1618</v>
      </c>
      <c r="J270">
        <v>21</v>
      </c>
      <c r="K270">
        <v>0</v>
      </c>
      <c r="L270" t="s">
        <v>2162</v>
      </c>
    </row>
    <row r="271" spans="1:12" x14ac:dyDescent="0.25">
      <c r="A271" t="s">
        <v>311</v>
      </c>
      <c r="C271" t="s">
        <v>12</v>
      </c>
      <c r="D271" t="s">
        <v>312</v>
      </c>
      <c r="E271" t="s">
        <v>291</v>
      </c>
      <c r="F271">
        <v>2</v>
      </c>
      <c r="G271">
        <v>18</v>
      </c>
      <c r="H271">
        <v>18</v>
      </c>
      <c r="I271" t="s">
        <v>1618</v>
      </c>
      <c r="J271">
        <v>60</v>
      </c>
      <c r="K271">
        <v>0</v>
      </c>
      <c r="L271" t="s">
        <v>2162</v>
      </c>
    </row>
    <row r="272" spans="1:12" x14ac:dyDescent="0.25">
      <c r="A272" t="s">
        <v>2151</v>
      </c>
      <c r="C272" t="s">
        <v>12</v>
      </c>
      <c r="D272" t="s">
        <v>312</v>
      </c>
      <c r="E272" t="s">
        <v>2236</v>
      </c>
      <c r="F272">
        <v>0</v>
      </c>
      <c r="G272">
        <v>7</v>
      </c>
      <c r="H272">
        <v>7</v>
      </c>
      <c r="I272" t="s">
        <v>1618</v>
      </c>
      <c r="J272">
        <v>21</v>
      </c>
      <c r="K272">
        <v>0</v>
      </c>
      <c r="L272" t="s">
        <v>2162</v>
      </c>
    </row>
    <row r="273" spans="1:12" x14ac:dyDescent="0.25">
      <c r="A273" t="s">
        <v>1764</v>
      </c>
      <c r="C273" t="s">
        <v>12</v>
      </c>
      <c r="D273" t="s">
        <v>312</v>
      </c>
      <c r="E273" t="s">
        <v>2182</v>
      </c>
      <c r="F273">
        <v>0</v>
      </c>
      <c r="G273">
        <v>0</v>
      </c>
      <c r="H273">
        <v>0</v>
      </c>
      <c r="I273" t="s">
        <v>1618</v>
      </c>
      <c r="J273">
        <v>5.74</v>
      </c>
      <c r="K273">
        <v>0</v>
      </c>
      <c r="L273" t="s">
        <v>2162</v>
      </c>
    </row>
    <row r="274" spans="1:12" x14ac:dyDescent="0.25">
      <c r="A274" t="s">
        <v>313</v>
      </c>
      <c r="C274" t="s">
        <v>12</v>
      </c>
      <c r="D274" t="s">
        <v>312</v>
      </c>
      <c r="E274" t="s">
        <v>301</v>
      </c>
      <c r="F274">
        <v>15</v>
      </c>
      <c r="G274">
        <v>15</v>
      </c>
      <c r="H274">
        <v>15</v>
      </c>
      <c r="I274" t="s">
        <v>1618</v>
      </c>
      <c r="J274">
        <v>22.36</v>
      </c>
      <c r="K274">
        <v>0</v>
      </c>
      <c r="L274" t="s">
        <v>2162</v>
      </c>
    </row>
    <row r="275" spans="1:12" x14ac:dyDescent="0.25">
      <c r="A275" t="s">
        <v>2253</v>
      </c>
      <c r="C275" t="s">
        <v>12</v>
      </c>
      <c r="D275" t="s">
        <v>312</v>
      </c>
      <c r="E275" t="s">
        <v>2238</v>
      </c>
      <c r="I275" t="s">
        <v>1618</v>
      </c>
      <c r="J275">
        <v>7.06</v>
      </c>
      <c r="K275">
        <v>0</v>
      </c>
      <c r="L275" t="s">
        <v>2162</v>
      </c>
    </row>
    <row r="276" spans="1:12" x14ac:dyDescent="0.25">
      <c r="A276" t="s">
        <v>314</v>
      </c>
      <c r="C276" t="s">
        <v>12</v>
      </c>
      <c r="D276" t="s">
        <v>315</v>
      </c>
      <c r="E276" t="s">
        <v>316</v>
      </c>
      <c r="F276">
        <v>18</v>
      </c>
      <c r="G276">
        <v>18</v>
      </c>
      <c r="H276">
        <v>18</v>
      </c>
      <c r="I276" t="s">
        <v>1618</v>
      </c>
      <c r="J276">
        <v>0</v>
      </c>
      <c r="K276">
        <v>0</v>
      </c>
      <c r="L276" t="s">
        <v>2162</v>
      </c>
    </row>
    <row r="277" spans="1:12" x14ac:dyDescent="0.25">
      <c r="A277" t="s">
        <v>2254</v>
      </c>
      <c r="C277" t="s">
        <v>12</v>
      </c>
      <c r="D277" t="s">
        <v>315</v>
      </c>
      <c r="E277" t="s">
        <v>2182</v>
      </c>
      <c r="I277" t="s">
        <v>1618</v>
      </c>
      <c r="J277">
        <v>0</v>
      </c>
      <c r="K277">
        <v>0</v>
      </c>
      <c r="L277" t="s">
        <v>2162</v>
      </c>
    </row>
    <row r="278" spans="1:12" x14ac:dyDescent="0.25">
      <c r="A278" t="s">
        <v>317</v>
      </c>
      <c r="C278" t="s">
        <v>12</v>
      </c>
      <c r="D278" t="s">
        <v>315</v>
      </c>
      <c r="E278" t="s">
        <v>301</v>
      </c>
      <c r="F278">
        <v>22</v>
      </c>
      <c r="G278">
        <v>22</v>
      </c>
      <c r="H278">
        <v>22</v>
      </c>
      <c r="I278" t="s">
        <v>1618</v>
      </c>
      <c r="J278">
        <v>0</v>
      </c>
      <c r="K278">
        <v>0</v>
      </c>
      <c r="L278" t="s">
        <v>2162</v>
      </c>
    </row>
    <row r="279" spans="1:12" x14ac:dyDescent="0.25">
      <c r="A279" t="s">
        <v>2255</v>
      </c>
      <c r="C279" t="s">
        <v>12</v>
      </c>
      <c r="D279" t="s">
        <v>319</v>
      </c>
      <c r="E279" t="s">
        <v>2256</v>
      </c>
      <c r="I279" t="s">
        <v>1618</v>
      </c>
      <c r="J279">
        <v>8.81</v>
      </c>
      <c r="K279">
        <v>0</v>
      </c>
      <c r="L279" t="s">
        <v>2162</v>
      </c>
    </row>
    <row r="280" spans="1:12" x14ac:dyDescent="0.25">
      <c r="A280" t="s">
        <v>318</v>
      </c>
      <c r="C280" t="s">
        <v>12</v>
      </c>
      <c r="D280" t="s">
        <v>319</v>
      </c>
      <c r="E280" t="s">
        <v>291</v>
      </c>
      <c r="F280">
        <v>3</v>
      </c>
      <c r="G280">
        <v>3</v>
      </c>
      <c r="H280">
        <v>3</v>
      </c>
      <c r="I280" t="s">
        <v>1618</v>
      </c>
      <c r="J280">
        <v>0</v>
      </c>
      <c r="K280">
        <v>0</v>
      </c>
      <c r="L280" t="s">
        <v>2162</v>
      </c>
    </row>
    <row r="281" spans="1:12" x14ac:dyDescent="0.25">
      <c r="A281" t="s">
        <v>2257</v>
      </c>
      <c r="C281" t="s">
        <v>12</v>
      </c>
      <c r="D281" t="s">
        <v>319</v>
      </c>
      <c r="E281" t="s">
        <v>2258</v>
      </c>
      <c r="F281">
        <v>0</v>
      </c>
      <c r="G281">
        <v>0</v>
      </c>
      <c r="H281">
        <v>0</v>
      </c>
      <c r="I281" t="s">
        <v>1618</v>
      </c>
      <c r="J281">
        <v>19.82</v>
      </c>
      <c r="K281">
        <v>0</v>
      </c>
      <c r="L281" t="s">
        <v>2162</v>
      </c>
    </row>
    <row r="282" spans="1:12" x14ac:dyDescent="0.25">
      <c r="A282" t="s">
        <v>2144</v>
      </c>
      <c r="C282" t="s">
        <v>12</v>
      </c>
      <c r="D282" t="s">
        <v>319</v>
      </c>
      <c r="E282" t="s">
        <v>2182</v>
      </c>
      <c r="F282">
        <v>40</v>
      </c>
      <c r="G282">
        <v>40</v>
      </c>
      <c r="H282">
        <v>40</v>
      </c>
      <c r="I282" t="s">
        <v>1618</v>
      </c>
      <c r="J282">
        <v>4.82</v>
      </c>
      <c r="K282">
        <v>0</v>
      </c>
      <c r="L282" t="s">
        <v>2162</v>
      </c>
    </row>
    <row r="283" spans="1:12" x14ac:dyDescent="0.25">
      <c r="A283" t="s">
        <v>320</v>
      </c>
      <c r="C283" t="s">
        <v>12</v>
      </c>
      <c r="D283" t="s">
        <v>319</v>
      </c>
      <c r="E283" t="s">
        <v>297</v>
      </c>
      <c r="F283">
        <v>8</v>
      </c>
      <c r="G283">
        <v>8</v>
      </c>
      <c r="H283">
        <v>8</v>
      </c>
      <c r="I283" t="s">
        <v>1618</v>
      </c>
      <c r="J283">
        <v>0</v>
      </c>
      <c r="K283">
        <v>0</v>
      </c>
      <c r="L283" t="s">
        <v>2162</v>
      </c>
    </row>
    <row r="284" spans="1:12" x14ac:dyDescent="0.25">
      <c r="A284" t="s">
        <v>1765</v>
      </c>
      <c r="C284" t="s">
        <v>12</v>
      </c>
      <c r="D284" t="s">
        <v>322</v>
      </c>
      <c r="E284" t="s">
        <v>2259</v>
      </c>
      <c r="F284">
        <v>0</v>
      </c>
      <c r="G284">
        <v>0</v>
      </c>
      <c r="H284">
        <v>0</v>
      </c>
      <c r="I284" t="s">
        <v>1618</v>
      </c>
      <c r="J284">
        <v>0</v>
      </c>
      <c r="K284">
        <v>0</v>
      </c>
      <c r="L284" t="s">
        <v>2162</v>
      </c>
    </row>
    <row r="285" spans="1:12" x14ac:dyDescent="0.25">
      <c r="A285" t="s">
        <v>321</v>
      </c>
      <c r="C285" t="s">
        <v>12</v>
      </c>
      <c r="D285" t="s">
        <v>322</v>
      </c>
      <c r="E285" t="s">
        <v>306</v>
      </c>
      <c r="F285">
        <v>17</v>
      </c>
      <c r="G285">
        <v>17</v>
      </c>
      <c r="H285">
        <v>17</v>
      </c>
      <c r="I285" t="s">
        <v>1618</v>
      </c>
      <c r="J285">
        <v>0</v>
      </c>
      <c r="K285">
        <v>0</v>
      </c>
      <c r="L285" t="s">
        <v>2162</v>
      </c>
    </row>
    <row r="286" spans="1:12" x14ac:dyDescent="0.25">
      <c r="A286" t="s">
        <v>323</v>
      </c>
      <c r="C286" t="s">
        <v>12</v>
      </c>
      <c r="D286" t="s">
        <v>322</v>
      </c>
      <c r="E286" t="s">
        <v>324</v>
      </c>
      <c r="F286">
        <v>10</v>
      </c>
      <c r="G286">
        <v>10</v>
      </c>
      <c r="H286">
        <v>10</v>
      </c>
      <c r="I286" t="s">
        <v>1618</v>
      </c>
      <c r="J286">
        <v>0</v>
      </c>
      <c r="K286">
        <v>0</v>
      </c>
      <c r="L286" t="s">
        <v>2162</v>
      </c>
    </row>
    <row r="287" spans="1:12" x14ac:dyDescent="0.25">
      <c r="A287" t="s">
        <v>2260</v>
      </c>
      <c r="C287" t="s">
        <v>12</v>
      </c>
      <c r="D287" t="s">
        <v>326</v>
      </c>
      <c r="E287" t="s">
        <v>2256</v>
      </c>
      <c r="I287" t="s">
        <v>1618</v>
      </c>
      <c r="J287">
        <v>16.27</v>
      </c>
      <c r="K287">
        <v>0</v>
      </c>
      <c r="L287" t="s">
        <v>2162</v>
      </c>
    </row>
    <row r="288" spans="1:12" x14ac:dyDescent="0.25">
      <c r="A288" t="s">
        <v>325</v>
      </c>
      <c r="C288" t="s">
        <v>12</v>
      </c>
      <c r="D288" t="s">
        <v>326</v>
      </c>
      <c r="E288" t="s">
        <v>291</v>
      </c>
      <c r="F288">
        <v>-30</v>
      </c>
      <c r="G288">
        <v>0</v>
      </c>
      <c r="H288">
        <v>0</v>
      </c>
      <c r="I288" t="s">
        <v>1618</v>
      </c>
      <c r="J288">
        <v>16.27</v>
      </c>
      <c r="K288">
        <v>0</v>
      </c>
      <c r="L288" t="s">
        <v>2160</v>
      </c>
    </row>
    <row r="289" spans="1:12" x14ac:dyDescent="0.25">
      <c r="A289" t="s">
        <v>1605</v>
      </c>
      <c r="C289" t="s">
        <v>12</v>
      </c>
      <c r="D289" t="s">
        <v>326</v>
      </c>
      <c r="E289" t="s">
        <v>2261</v>
      </c>
      <c r="F289">
        <v>-59</v>
      </c>
      <c r="G289">
        <v>0</v>
      </c>
      <c r="H289">
        <v>0</v>
      </c>
      <c r="I289" t="s">
        <v>1618</v>
      </c>
      <c r="J289">
        <v>0</v>
      </c>
      <c r="K289">
        <v>0</v>
      </c>
      <c r="L289" t="s">
        <v>2162</v>
      </c>
    </row>
    <row r="290" spans="1:12" x14ac:dyDescent="0.25">
      <c r="A290" t="s">
        <v>2092</v>
      </c>
      <c r="C290" t="s">
        <v>12</v>
      </c>
      <c r="D290" t="s">
        <v>326</v>
      </c>
      <c r="E290" t="s">
        <v>2234</v>
      </c>
      <c r="F290">
        <v>2</v>
      </c>
      <c r="G290">
        <v>6</v>
      </c>
      <c r="H290">
        <v>6</v>
      </c>
      <c r="I290" t="s">
        <v>1618</v>
      </c>
      <c r="J290">
        <v>9.7899999999999991</v>
      </c>
      <c r="K290">
        <v>0</v>
      </c>
      <c r="L290" t="s">
        <v>2162</v>
      </c>
    </row>
    <row r="291" spans="1:12" x14ac:dyDescent="0.25">
      <c r="A291" t="s">
        <v>327</v>
      </c>
      <c r="C291" t="s">
        <v>12</v>
      </c>
      <c r="D291" t="s">
        <v>326</v>
      </c>
      <c r="E291" t="s">
        <v>297</v>
      </c>
      <c r="F291">
        <v>-7</v>
      </c>
      <c r="G291">
        <v>8</v>
      </c>
      <c r="H291">
        <v>8</v>
      </c>
      <c r="I291" t="s">
        <v>1618</v>
      </c>
      <c r="J291">
        <v>19</v>
      </c>
      <c r="K291">
        <v>226</v>
      </c>
      <c r="L291" t="s">
        <v>2162</v>
      </c>
    </row>
    <row r="292" spans="1:12" x14ac:dyDescent="0.25">
      <c r="A292" t="s">
        <v>1612</v>
      </c>
      <c r="C292" t="s">
        <v>12</v>
      </c>
      <c r="D292" t="s">
        <v>326</v>
      </c>
      <c r="E292" t="s">
        <v>2243</v>
      </c>
      <c r="F292">
        <v>-12</v>
      </c>
      <c r="G292">
        <v>0</v>
      </c>
      <c r="H292">
        <v>0</v>
      </c>
      <c r="I292" t="s">
        <v>1618</v>
      </c>
      <c r="J292">
        <v>0</v>
      </c>
      <c r="K292">
        <v>0</v>
      </c>
      <c r="L292" t="s">
        <v>2162</v>
      </c>
    </row>
    <row r="293" spans="1:12" x14ac:dyDescent="0.25">
      <c r="A293" t="s">
        <v>2262</v>
      </c>
      <c r="C293" t="s">
        <v>12</v>
      </c>
      <c r="D293" t="s">
        <v>326</v>
      </c>
      <c r="E293" t="s">
        <v>2238</v>
      </c>
      <c r="I293" t="s">
        <v>1618</v>
      </c>
      <c r="J293">
        <v>9.7899999999999991</v>
      </c>
      <c r="K293">
        <v>0</v>
      </c>
      <c r="L293" t="s">
        <v>2162</v>
      </c>
    </row>
    <row r="294" spans="1:12" x14ac:dyDescent="0.25">
      <c r="A294" t="s">
        <v>2124</v>
      </c>
      <c r="C294" t="s">
        <v>12</v>
      </c>
      <c r="D294" t="s">
        <v>2125</v>
      </c>
      <c r="E294" t="s">
        <v>2185</v>
      </c>
      <c r="F294">
        <v>-30</v>
      </c>
      <c r="G294">
        <v>0</v>
      </c>
      <c r="H294">
        <v>16</v>
      </c>
      <c r="I294" t="s">
        <v>1618</v>
      </c>
      <c r="J294">
        <v>0</v>
      </c>
      <c r="K294">
        <v>0</v>
      </c>
      <c r="L294" t="s">
        <v>2162</v>
      </c>
    </row>
    <row r="295" spans="1:12" x14ac:dyDescent="0.25">
      <c r="A295" t="s">
        <v>328</v>
      </c>
      <c r="C295" t="s">
        <v>12</v>
      </c>
      <c r="D295" t="s">
        <v>329</v>
      </c>
      <c r="E295" t="s">
        <v>291</v>
      </c>
      <c r="F295">
        <v>10</v>
      </c>
      <c r="G295">
        <v>1</v>
      </c>
      <c r="H295">
        <v>10</v>
      </c>
      <c r="I295" t="s">
        <v>1618</v>
      </c>
      <c r="J295">
        <v>0</v>
      </c>
      <c r="K295">
        <v>0</v>
      </c>
      <c r="L295" t="s">
        <v>2162</v>
      </c>
    </row>
    <row r="296" spans="1:12" x14ac:dyDescent="0.25">
      <c r="A296" t="s">
        <v>330</v>
      </c>
      <c r="C296" t="s">
        <v>12</v>
      </c>
      <c r="D296" t="s">
        <v>329</v>
      </c>
      <c r="E296" t="s">
        <v>301</v>
      </c>
      <c r="F296">
        <v>10</v>
      </c>
      <c r="G296">
        <v>10</v>
      </c>
      <c r="H296">
        <v>10</v>
      </c>
      <c r="I296" t="s">
        <v>1618</v>
      </c>
      <c r="J296">
        <v>0</v>
      </c>
      <c r="K296">
        <v>0</v>
      </c>
      <c r="L296" t="s">
        <v>2162</v>
      </c>
    </row>
    <row r="297" spans="1:12" x14ac:dyDescent="0.25">
      <c r="A297" t="s">
        <v>331</v>
      </c>
      <c r="C297" t="s">
        <v>12</v>
      </c>
      <c r="D297" t="s">
        <v>332</v>
      </c>
      <c r="E297" t="s">
        <v>306</v>
      </c>
      <c r="F297">
        <v>0</v>
      </c>
      <c r="G297">
        <v>0</v>
      </c>
      <c r="H297">
        <v>0</v>
      </c>
      <c r="I297" t="s">
        <v>1618</v>
      </c>
      <c r="J297">
        <v>64.87</v>
      </c>
      <c r="K297">
        <v>0</v>
      </c>
      <c r="L297" t="s">
        <v>2162</v>
      </c>
    </row>
    <row r="298" spans="1:12" x14ac:dyDescent="0.25">
      <c r="A298" t="s">
        <v>2263</v>
      </c>
      <c r="C298" t="s">
        <v>12</v>
      </c>
      <c r="D298" t="s">
        <v>332</v>
      </c>
      <c r="E298" t="s">
        <v>2182</v>
      </c>
      <c r="I298" t="s">
        <v>1618</v>
      </c>
      <c r="J298">
        <v>12.69</v>
      </c>
      <c r="K298">
        <v>0</v>
      </c>
      <c r="L298" t="s">
        <v>2162</v>
      </c>
    </row>
    <row r="299" spans="1:12" x14ac:dyDescent="0.25">
      <c r="A299" t="s">
        <v>333</v>
      </c>
      <c r="C299" t="s">
        <v>12</v>
      </c>
      <c r="D299" t="s">
        <v>332</v>
      </c>
      <c r="E299" t="s">
        <v>301</v>
      </c>
      <c r="I299" t="s">
        <v>1618</v>
      </c>
      <c r="J299">
        <v>0</v>
      </c>
      <c r="K299">
        <v>0</v>
      </c>
      <c r="L299" t="s">
        <v>2162</v>
      </c>
    </row>
    <row r="300" spans="1:12" x14ac:dyDescent="0.25">
      <c r="A300" t="s">
        <v>334</v>
      </c>
      <c r="C300" t="s">
        <v>12</v>
      </c>
      <c r="D300" t="s">
        <v>335</v>
      </c>
      <c r="E300" t="s">
        <v>306</v>
      </c>
      <c r="I300" t="s">
        <v>1618</v>
      </c>
      <c r="J300">
        <v>0</v>
      </c>
      <c r="K300">
        <v>0</v>
      </c>
      <c r="L300" t="s">
        <v>2162</v>
      </c>
    </row>
    <row r="301" spans="1:12" x14ac:dyDescent="0.25">
      <c r="A301" t="s">
        <v>336</v>
      </c>
      <c r="C301" t="s">
        <v>12</v>
      </c>
      <c r="D301" t="s">
        <v>335</v>
      </c>
      <c r="E301" t="s">
        <v>301</v>
      </c>
      <c r="I301" t="s">
        <v>1618</v>
      </c>
      <c r="J301">
        <v>0</v>
      </c>
      <c r="K301">
        <v>0</v>
      </c>
      <c r="L301" t="s">
        <v>2162</v>
      </c>
    </row>
    <row r="302" spans="1:12" x14ac:dyDescent="0.25">
      <c r="A302" t="s">
        <v>2264</v>
      </c>
      <c r="C302" t="s">
        <v>12</v>
      </c>
      <c r="D302" t="s">
        <v>1770</v>
      </c>
      <c r="E302" t="s">
        <v>2234</v>
      </c>
      <c r="F302">
        <v>0</v>
      </c>
      <c r="G302">
        <v>0</v>
      </c>
      <c r="H302">
        <v>0</v>
      </c>
      <c r="I302" t="s">
        <v>1618</v>
      </c>
      <c r="J302">
        <v>11.4</v>
      </c>
      <c r="K302">
        <v>0</v>
      </c>
      <c r="L302" t="s">
        <v>2162</v>
      </c>
    </row>
    <row r="303" spans="1:12" x14ac:dyDescent="0.25">
      <c r="A303" t="s">
        <v>337</v>
      </c>
      <c r="C303" t="s">
        <v>12</v>
      </c>
      <c r="D303" t="s">
        <v>338</v>
      </c>
      <c r="E303" t="s">
        <v>291</v>
      </c>
      <c r="F303">
        <v>0</v>
      </c>
      <c r="G303">
        <v>0</v>
      </c>
      <c r="H303">
        <v>0</v>
      </c>
      <c r="I303" t="s">
        <v>1618</v>
      </c>
      <c r="J303">
        <v>105</v>
      </c>
      <c r="K303">
        <v>0</v>
      </c>
      <c r="L303" t="s">
        <v>2162</v>
      </c>
    </row>
    <row r="304" spans="1:12" x14ac:dyDescent="0.25">
      <c r="A304" t="s">
        <v>2265</v>
      </c>
      <c r="C304" t="s">
        <v>12</v>
      </c>
      <c r="D304" t="s">
        <v>338</v>
      </c>
      <c r="E304" t="s">
        <v>2234</v>
      </c>
      <c r="I304" t="s">
        <v>1618</v>
      </c>
      <c r="J304">
        <v>5.74</v>
      </c>
      <c r="K304">
        <v>0</v>
      </c>
      <c r="L304" t="s">
        <v>2162</v>
      </c>
    </row>
    <row r="305" spans="1:12" x14ac:dyDescent="0.25">
      <c r="A305" t="s">
        <v>339</v>
      </c>
      <c r="C305" t="s">
        <v>12</v>
      </c>
      <c r="D305" t="s">
        <v>338</v>
      </c>
      <c r="E305" t="s">
        <v>301</v>
      </c>
      <c r="I305" t="s">
        <v>1618</v>
      </c>
      <c r="J305">
        <v>0</v>
      </c>
      <c r="K305">
        <v>0</v>
      </c>
      <c r="L305" t="s">
        <v>2162</v>
      </c>
    </row>
    <row r="306" spans="1:12" x14ac:dyDescent="0.25">
      <c r="A306" t="s">
        <v>1771</v>
      </c>
      <c r="C306" t="s">
        <v>12</v>
      </c>
      <c r="D306" t="s">
        <v>338</v>
      </c>
      <c r="E306" t="s">
        <v>2238</v>
      </c>
      <c r="F306">
        <v>0</v>
      </c>
      <c r="G306">
        <v>0</v>
      </c>
      <c r="H306">
        <v>0</v>
      </c>
      <c r="I306" t="s">
        <v>1618</v>
      </c>
      <c r="J306">
        <v>27.93</v>
      </c>
      <c r="K306">
        <v>0</v>
      </c>
      <c r="L306" t="s">
        <v>2162</v>
      </c>
    </row>
    <row r="307" spans="1:12" x14ac:dyDescent="0.25">
      <c r="A307" t="s">
        <v>340</v>
      </c>
      <c r="C307" t="s">
        <v>12</v>
      </c>
      <c r="D307" t="s">
        <v>341</v>
      </c>
      <c r="E307" t="s">
        <v>306</v>
      </c>
      <c r="I307" t="s">
        <v>1618</v>
      </c>
      <c r="J307">
        <v>0</v>
      </c>
      <c r="K307">
        <v>0</v>
      </c>
      <c r="L307" t="s">
        <v>2162</v>
      </c>
    </row>
    <row r="308" spans="1:12" x14ac:dyDescent="0.25">
      <c r="A308" t="s">
        <v>342</v>
      </c>
      <c r="C308" t="s">
        <v>12</v>
      </c>
      <c r="D308" t="s">
        <v>341</v>
      </c>
      <c r="E308" t="s">
        <v>301</v>
      </c>
      <c r="I308" t="s">
        <v>1618</v>
      </c>
      <c r="J308">
        <v>0</v>
      </c>
      <c r="K308">
        <v>0</v>
      </c>
      <c r="L308" t="s">
        <v>2162</v>
      </c>
    </row>
    <row r="309" spans="1:12" x14ac:dyDescent="0.25">
      <c r="A309" t="s">
        <v>343</v>
      </c>
      <c r="C309" t="s">
        <v>12</v>
      </c>
      <c r="D309" t="s">
        <v>344</v>
      </c>
      <c r="E309" t="s">
        <v>291</v>
      </c>
      <c r="F309">
        <v>6</v>
      </c>
      <c r="G309">
        <v>5</v>
      </c>
      <c r="H309">
        <v>5</v>
      </c>
      <c r="I309" t="s">
        <v>1618</v>
      </c>
      <c r="J309">
        <v>0</v>
      </c>
      <c r="K309">
        <v>0</v>
      </c>
      <c r="L309" t="s">
        <v>2160</v>
      </c>
    </row>
    <row r="310" spans="1:12" x14ac:dyDescent="0.25">
      <c r="A310" t="s">
        <v>2148</v>
      </c>
      <c r="C310" t="s">
        <v>12</v>
      </c>
      <c r="D310" t="s">
        <v>344</v>
      </c>
      <c r="E310" t="s">
        <v>2236</v>
      </c>
      <c r="F310">
        <v>-17</v>
      </c>
      <c r="G310">
        <v>2</v>
      </c>
      <c r="H310">
        <v>2</v>
      </c>
      <c r="I310" t="s">
        <v>1618</v>
      </c>
      <c r="J310">
        <v>190</v>
      </c>
      <c r="K310">
        <v>0</v>
      </c>
      <c r="L310" t="s">
        <v>2162</v>
      </c>
    </row>
    <row r="311" spans="1:12" x14ac:dyDescent="0.25">
      <c r="A311" t="s">
        <v>2266</v>
      </c>
      <c r="C311" t="s">
        <v>12</v>
      </c>
      <c r="D311" t="s">
        <v>344</v>
      </c>
      <c r="E311" t="s">
        <v>2234</v>
      </c>
      <c r="F311">
        <v>0</v>
      </c>
      <c r="G311">
        <v>0</v>
      </c>
      <c r="H311">
        <v>0</v>
      </c>
      <c r="I311" t="s">
        <v>1618</v>
      </c>
      <c r="J311">
        <v>12.69</v>
      </c>
      <c r="K311">
        <v>0</v>
      </c>
      <c r="L311" t="s">
        <v>2162</v>
      </c>
    </row>
    <row r="312" spans="1:12" x14ac:dyDescent="0.25">
      <c r="A312" t="s">
        <v>345</v>
      </c>
      <c r="C312" t="s">
        <v>12</v>
      </c>
      <c r="D312" t="s">
        <v>344</v>
      </c>
      <c r="E312" t="s">
        <v>301</v>
      </c>
      <c r="I312" t="s">
        <v>1618</v>
      </c>
      <c r="J312">
        <v>0</v>
      </c>
      <c r="K312">
        <v>0</v>
      </c>
      <c r="L312" t="s">
        <v>2162</v>
      </c>
    </row>
    <row r="313" spans="1:12" x14ac:dyDescent="0.25">
      <c r="A313" t="s">
        <v>1773</v>
      </c>
      <c r="C313" t="s">
        <v>12</v>
      </c>
      <c r="D313" t="s">
        <v>344</v>
      </c>
      <c r="E313" t="s">
        <v>2238</v>
      </c>
      <c r="F313">
        <v>0</v>
      </c>
      <c r="G313">
        <v>0</v>
      </c>
      <c r="H313">
        <v>0</v>
      </c>
      <c r="I313" t="s">
        <v>1618</v>
      </c>
      <c r="J313">
        <v>9.7899999999999991</v>
      </c>
      <c r="K313">
        <v>0</v>
      </c>
      <c r="L313" t="s">
        <v>2162</v>
      </c>
    </row>
    <row r="314" spans="1:12" x14ac:dyDescent="0.25">
      <c r="A314" t="s">
        <v>346</v>
      </c>
      <c r="C314" t="s">
        <v>12</v>
      </c>
      <c r="D314" t="s">
        <v>347</v>
      </c>
      <c r="E314" t="s">
        <v>291</v>
      </c>
      <c r="F314">
        <v>0</v>
      </c>
      <c r="G314">
        <v>0</v>
      </c>
      <c r="H314">
        <v>0</v>
      </c>
      <c r="I314" t="s">
        <v>1618</v>
      </c>
      <c r="J314">
        <v>0</v>
      </c>
      <c r="K314">
        <v>0</v>
      </c>
      <c r="L314" t="s">
        <v>2162</v>
      </c>
    </row>
    <row r="315" spans="1:12" x14ac:dyDescent="0.25">
      <c r="A315" t="s">
        <v>348</v>
      </c>
      <c r="C315" t="s">
        <v>12</v>
      </c>
      <c r="D315" t="s">
        <v>347</v>
      </c>
      <c r="E315" t="s">
        <v>301</v>
      </c>
      <c r="I315" t="s">
        <v>1618</v>
      </c>
      <c r="J315">
        <v>0</v>
      </c>
      <c r="K315">
        <v>0</v>
      </c>
      <c r="L315" t="s">
        <v>2162</v>
      </c>
    </row>
    <row r="316" spans="1:12" x14ac:dyDescent="0.25">
      <c r="A316" t="s">
        <v>349</v>
      </c>
      <c r="C316" t="s">
        <v>12</v>
      </c>
      <c r="D316" t="s">
        <v>350</v>
      </c>
      <c r="E316" t="s">
        <v>351</v>
      </c>
      <c r="I316" t="s">
        <v>1618</v>
      </c>
      <c r="J316">
        <v>20.92</v>
      </c>
      <c r="K316">
        <v>0</v>
      </c>
      <c r="L316" t="s">
        <v>2162</v>
      </c>
    </row>
    <row r="317" spans="1:12" x14ac:dyDescent="0.25">
      <c r="A317" t="s">
        <v>352</v>
      </c>
      <c r="C317" t="s">
        <v>12</v>
      </c>
      <c r="D317" t="s">
        <v>353</v>
      </c>
      <c r="E317" t="s">
        <v>351</v>
      </c>
      <c r="I317" t="s">
        <v>1618</v>
      </c>
      <c r="J317">
        <v>20.92</v>
      </c>
      <c r="K317">
        <v>0</v>
      </c>
      <c r="L317" t="s">
        <v>2162</v>
      </c>
    </row>
    <row r="318" spans="1:12" x14ac:dyDescent="0.25">
      <c r="A318" t="s">
        <v>354</v>
      </c>
      <c r="C318" t="s">
        <v>12</v>
      </c>
      <c r="D318" t="s">
        <v>355</v>
      </c>
      <c r="E318" t="s">
        <v>351</v>
      </c>
      <c r="F318">
        <v>0</v>
      </c>
      <c r="G318">
        <v>0</v>
      </c>
      <c r="H318">
        <v>0</v>
      </c>
      <c r="I318" t="s">
        <v>1618</v>
      </c>
      <c r="J318">
        <v>20.92</v>
      </c>
      <c r="K318">
        <v>0</v>
      </c>
      <c r="L318" t="s">
        <v>2162</v>
      </c>
    </row>
    <row r="319" spans="1:12" x14ac:dyDescent="0.25">
      <c r="A319" t="s">
        <v>356</v>
      </c>
      <c r="C319" t="s">
        <v>12</v>
      </c>
      <c r="D319" t="s">
        <v>357</v>
      </c>
      <c r="E319" t="s">
        <v>358</v>
      </c>
      <c r="F319">
        <v>0</v>
      </c>
      <c r="G319">
        <v>0</v>
      </c>
      <c r="H319">
        <v>0</v>
      </c>
      <c r="I319" t="s">
        <v>1618</v>
      </c>
      <c r="J319">
        <v>0</v>
      </c>
      <c r="K319">
        <v>0</v>
      </c>
      <c r="L319" t="s">
        <v>2160</v>
      </c>
    </row>
    <row r="320" spans="1:12" x14ac:dyDescent="0.25">
      <c r="A320" t="s">
        <v>2267</v>
      </c>
      <c r="C320" t="s">
        <v>84</v>
      </c>
      <c r="D320" t="s">
        <v>360</v>
      </c>
      <c r="E320" t="s">
        <v>2172</v>
      </c>
      <c r="I320" t="s">
        <v>1618</v>
      </c>
      <c r="J320">
        <v>0</v>
      </c>
      <c r="K320">
        <v>0</v>
      </c>
      <c r="L320" t="s">
        <v>2162</v>
      </c>
    </row>
    <row r="321" spans="1:12" x14ac:dyDescent="0.25">
      <c r="A321" t="s">
        <v>359</v>
      </c>
      <c r="C321" t="s">
        <v>84</v>
      </c>
      <c r="D321" t="s">
        <v>360</v>
      </c>
      <c r="E321" t="s">
        <v>11</v>
      </c>
      <c r="F321">
        <v>0</v>
      </c>
      <c r="G321">
        <v>0</v>
      </c>
      <c r="H321">
        <v>0</v>
      </c>
      <c r="I321" t="s">
        <v>1618</v>
      </c>
      <c r="J321">
        <v>0</v>
      </c>
      <c r="K321">
        <v>0</v>
      </c>
      <c r="L321" t="s">
        <v>2162</v>
      </c>
    </row>
    <row r="322" spans="1:12" x14ac:dyDescent="0.25">
      <c r="A322" t="s">
        <v>2268</v>
      </c>
      <c r="C322" t="s">
        <v>84</v>
      </c>
      <c r="D322" t="s">
        <v>360</v>
      </c>
      <c r="E322" t="s">
        <v>2171</v>
      </c>
      <c r="I322" t="s">
        <v>1618</v>
      </c>
      <c r="J322">
        <v>0</v>
      </c>
      <c r="K322">
        <v>0</v>
      </c>
      <c r="L322" t="s">
        <v>2162</v>
      </c>
    </row>
    <row r="323" spans="1:12" x14ac:dyDescent="0.25">
      <c r="A323" t="s">
        <v>2269</v>
      </c>
      <c r="C323" t="s">
        <v>84</v>
      </c>
      <c r="D323" t="s">
        <v>360</v>
      </c>
      <c r="E323" t="s">
        <v>2270</v>
      </c>
      <c r="I323" t="s">
        <v>1618</v>
      </c>
      <c r="J323">
        <v>0</v>
      </c>
      <c r="K323">
        <v>0</v>
      </c>
      <c r="L323" t="s">
        <v>2162</v>
      </c>
    </row>
    <row r="324" spans="1:12" x14ac:dyDescent="0.25">
      <c r="A324" t="s">
        <v>1774</v>
      </c>
      <c r="C324" t="s">
        <v>84</v>
      </c>
      <c r="D324" t="s">
        <v>1775</v>
      </c>
      <c r="F324">
        <v>0</v>
      </c>
      <c r="G324">
        <v>0</v>
      </c>
      <c r="H324">
        <v>0</v>
      </c>
      <c r="I324" t="s">
        <v>1618</v>
      </c>
      <c r="J324">
        <v>0</v>
      </c>
      <c r="K324">
        <v>0</v>
      </c>
      <c r="L324" t="s">
        <v>2162</v>
      </c>
    </row>
    <row r="325" spans="1:12" x14ac:dyDescent="0.25">
      <c r="A325" t="s">
        <v>361</v>
      </c>
      <c r="C325" t="s">
        <v>84</v>
      </c>
      <c r="D325" t="s">
        <v>362</v>
      </c>
      <c r="E325" t="s">
        <v>363</v>
      </c>
      <c r="F325">
        <v>-39</v>
      </c>
      <c r="G325">
        <v>39</v>
      </c>
      <c r="H325">
        <v>39</v>
      </c>
      <c r="I325" t="s">
        <v>1618</v>
      </c>
      <c r="J325">
        <v>0</v>
      </c>
      <c r="K325">
        <v>0</v>
      </c>
      <c r="L325" t="s">
        <v>2162</v>
      </c>
    </row>
    <row r="326" spans="1:12" x14ac:dyDescent="0.25">
      <c r="A326" t="s">
        <v>2271</v>
      </c>
      <c r="C326" t="s">
        <v>84</v>
      </c>
      <c r="D326" t="s">
        <v>2272</v>
      </c>
      <c r="E326" t="s">
        <v>2273</v>
      </c>
      <c r="F326">
        <v>0</v>
      </c>
      <c r="G326">
        <v>0</v>
      </c>
      <c r="H326">
        <v>0</v>
      </c>
      <c r="I326" t="s">
        <v>1618</v>
      </c>
      <c r="J326">
        <v>0</v>
      </c>
      <c r="K326">
        <v>0</v>
      </c>
      <c r="L326" t="s">
        <v>2162</v>
      </c>
    </row>
    <row r="327" spans="1:12" x14ac:dyDescent="0.25">
      <c r="A327" t="s">
        <v>364</v>
      </c>
      <c r="C327" t="s">
        <v>84</v>
      </c>
      <c r="D327" t="s">
        <v>365</v>
      </c>
      <c r="E327" t="s">
        <v>363</v>
      </c>
      <c r="F327">
        <v>0</v>
      </c>
      <c r="G327">
        <v>0</v>
      </c>
      <c r="H327">
        <v>0</v>
      </c>
      <c r="I327" t="s">
        <v>1618</v>
      </c>
      <c r="J327">
        <v>0</v>
      </c>
      <c r="K327">
        <v>0</v>
      </c>
      <c r="L327" t="s">
        <v>2162</v>
      </c>
    </row>
    <row r="328" spans="1:12" x14ac:dyDescent="0.25">
      <c r="A328" t="s">
        <v>1776</v>
      </c>
      <c r="C328" t="s">
        <v>84</v>
      </c>
      <c r="D328" t="s">
        <v>1777</v>
      </c>
      <c r="E328" t="s">
        <v>2274</v>
      </c>
      <c r="F328">
        <v>0</v>
      </c>
      <c r="G328">
        <v>0</v>
      </c>
      <c r="H328">
        <v>0</v>
      </c>
      <c r="I328" t="s">
        <v>1618</v>
      </c>
      <c r="J328">
        <v>0</v>
      </c>
      <c r="K328">
        <v>0</v>
      </c>
      <c r="L328" t="s">
        <v>2162</v>
      </c>
    </row>
    <row r="329" spans="1:12" x14ac:dyDescent="0.25">
      <c r="A329" t="s">
        <v>366</v>
      </c>
      <c r="C329" t="s">
        <v>84</v>
      </c>
      <c r="D329" t="s">
        <v>367</v>
      </c>
      <c r="E329" t="s">
        <v>363</v>
      </c>
      <c r="F329">
        <v>2</v>
      </c>
      <c r="G329">
        <v>0</v>
      </c>
      <c r="H329">
        <v>0</v>
      </c>
      <c r="I329" t="s">
        <v>1618</v>
      </c>
      <c r="J329">
        <v>0</v>
      </c>
      <c r="K329">
        <v>0</v>
      </c>
      <c r="L329" t="s">
        <v>2162</v>
      </c>
    </row>
    <row r="330" spans="1:12" x14ac:dyDescent="0.25">
      <c r="A330" t="s">
        <v>2004</v>
      </c>
      <c r="C330" t="s">
        <v>84</v>
      </c>
      <c r="D330" t="s">
        <v>1627</v>
      </c>
      <c r="E330" t="s">
        <v>2274</v>
      </c>
      <c r="F330">
        <v>1</v>
      </c>
      <c r="G330">
        <v>1</v>
      </c>
      <c r="H330">
        <v>1</v>
      </c>
      <c r="I330" t="s">
        <v>1618</v>
      </c>
      <c r="J330">
        <v>0</v>
      </c>
      <c r="K330">
        <v>0</v>
      </c>
      <c r="L330" t="s">
        <v>2162</v>
      </c>
    </row>
    <row r="331" spans="1:12" x14ac:dyDescent="0.25">
      <c r="A331" t="s">
        <v>2099</v>
      </c>
      <c r="C331" t="s">
        <v>84</v>
      </c>
      <c r="D331" t="s">
        <v>2100</v>
      </c>
      <c r="E331" t="s">
        <v>2275</v>
      </c>
      <c r="F331">
        <v>-36</v>
      </c>
      <c r="G331">
        <v>16</v>
      </c>
      <c r="H331">
        <v>16</v>
      </c>
      <c r="I331" t="s">
        <v>1618</v>
      </c>
      <c r="J331">
        <v>18</v>
      </c>
      <c r="K331">
        <v>0</v>
      </c>
      <c r="L331" t="s">
        <v>2162</v>
      </c>
    </row>
    <row r="332" spans="1:12" x14ac:dyDescent="0.25">
      <c r="A332" t="s">
        <v>1626</v>
      </c>
      <c r="C332" t="s">
        <v>84</v>
      </c>
      <c r="D332" t="s">
        <v>1627</v>
      </c>
      <c r="E332" t="s">
        <v>2276</v>
      </c>
      <c r="F332">
        <v>0</v>
      </c>
      <c r="G332">
        <v>0</v>
      </c>
      <c r="H332">
        <v>0</v>
      </c>
      <c r="I332" t="s">
        <v>1618</v>
      </c>
      <c r="J332">
        <v>0</v>
      </c>
      <c r="K332">
        <v>0</v>
      </c>
      <c r="L332" t="s">
        <v>2162</v>
      </c>
    </row>
    <row r="333" spans="1:12" x14ac:dyDescent="0.25">
      <c r="A333" t="s">
        <v>2277</v>
      </c>
      <c r="C333" t="s">
        <v>84</v>
      </c>
      <c r="D333" t="s">
        <v>2278</v>
      </c>
      <c r="E333" t="s">
        <v>2273</v>
      </c>
      <c r="I333" t="s">
        <v>1618</v>
      </c>
      <c r="J333">
        <v>0</v>
      </c>
      <c r="K333">
        <v>0</v>
      </c>
      <c r="L333" t="s">
        <v>2162</v>
      </c>
    </row>
    <row r="334" spans="1:12" x14ac:dyDescent="0.25">
      <c r="A334" t="s">
        <v>2279</v>
      </c>
      <c r="C334" t="s">
        <v>84</v>
      </c>
      <c r="D334" t="s">
        <v>2280</v>
      </c>
      <c r="E334" t="s">
        <v>2281</v>
      </c>
      <c r="I334" t="s">
        <v>1618</v>
      </c>
      <c r="J334">
        <v>18</v>
      </c>
      <c r="K334">
        <v>0</v>
      </c>
      <c r="L334" t="s">
        <v>2162</v>
      </c>
    </row>
    <row r="335" spans="1:12" x14ac:dyDescent="0.25">
      <c r="A335" t="s">
        <v>368</v>
      </c>
      <c r="C335" t="s">
        <v>84</v>
      </c>
      <c r="D335" t="s">
        <v>369</v>
      </c>
      <c r="E335" t="s">
        <v>363</v>
      </c>
      <c r="F335">
        <v>2</v>
      </c>
      <c r="G335">
        <v>0</v>
      </c>
      <c r="H335">
        <v>0</v>
      </c>
      <c r="I335" t="s">
        <v>1618</v>
      </c>
      <c r="J335">
        <v>0</v>
      </c>
      <c r="K335">
        <v>0</v>
      </c>
      <c r="L335" t="s">
        <v>2162</v>
      </c>
    </row>
    <row r="336" spans="1:12" x14ac:dyDescent="0.25">
      <c r="A336" t="s">
        <v>2039</v>
      </c>
      <c r="C336" t="s">
        <v>84</v>
      </c>
      <c r="D336" t="s">
        <v>1629</v>
      </c>
      <c r="E336" t="s">
        <v>2274</v>
      </c>
      <c r="F336">
        <v>2</v>
      </c>
      <c r="G336">
        <v>2</v>
      </c>
      <c r="H336">
        <v>2</v>
      </c>
      <c r="I336" t="s">
        <v>1618</v>
      </c>
      <c r="J336">
        <v>0</v>
      </c>
      <c r="K336">
        <v>0</v>
      </c>
      <c r="L336" t="s">
        <v>2162</v>
      </c>
    </row>
    <row r="337" spans="1:12" x14ac:dyDescent="0.25">
      <c r="A337" t="s">
        <v>1628</v>
      </c>
      <c r="C337" t="s">
        <v>84</v>
      </c>
      <c r="D337" t="s">
        <v>1629</v>
      </c>
      <c r="E337" t="s">
        <v>2276</v>
      </c>
      <c r="F337">
        <v>0</v>
      </c>
      <c r="G337">
        <v>0</v>
      </c>
      <c r="H337">
        <v>0</v>
      </c>
      <c r="I337" t="s">
        <v>1618</v>
      </c>
      <c r="J337">
        <v>0</v>
      </c>
      <c r="K337">
        <v>0</v>
      </c>
      <c r="L337" t="s">
        <v>2162</v>
      </c>
    </row>
    <row r="338" spans="1:12" x14ac:dyDescent="0.25">
      <c r="A338" t="s">
        <v>370</v>
      </c>
      <c r="C338" t="s">
        <v>84</v>
      </c>
      <c r="D338" t="s">
        <v>371</v>
      </c>
      <c r="E338" t="s">
        <v>363</v>
      </c>
      <c r="F338">
        <v>0</v>
      </c>
      <c r="G338">
        <v>0</v>
      </c>
      <c r="H338">
        <v>0</v>
      </c>
      <c r="I338" t="s">
        <v>1618</v>
      </c>
      <c r="J338">
        <v>0</v>
      </c>
      <c r="K338">
        <v>0</v>
      </c>
      <c r="L338" t="s">
        <v>2162</v>
      </c>
    </row>
    <row r="339" spans="1:12" x14ac:dyDescent="0.25">
      <c r="A339" t="s">
        <v>372</v>
      </c>
      <c r="C339" t="s">
        <v>84</v>
      </c>
      <c r="D339" t="s">
        <v>373</v>
      </c>
      <c r="E339" t="s">
        <v>374</v>
      </c>
      <c r="F339">
        <v>0</v>
      </c>
      <c r="G339">
        <v>0</v>
      </c>
      <c r="H339">
        <v>0</v>
      </c>
      <c r="I339" t="s">
        <v>1618</v>
      </c>
      <c r="J339">
        <v>0</v>
      </c>
      <c r="K339">
        <v>0</v>
      </c>
      <c r="L339" t="s">
        <v>2162</v>
      </c>
    </row>
    <row r="340" spans="1:12" x14ac:dyDescent="0.25">
      <c r="A340" t="s">
        <v>375</v>
      </c>
      <c r="C340" t="s">
        <v>84</v>
      </c>
      <c r="D340" t="s">
        <v>376</v>
      </c>
      <c r="E340" t="s">
        <v>363</v>
      </c>
      <c r="F340">
        <v>0</v>
      </c>
      <c r="G340">
        <v>0</v>
      </c>
      <c r="H340">
        <v>0</v>
      </c>
      <c r="I340" t="s">
        <v>1618</v>
      </c>
      <c r="J340">
        <v>0</v>
      </c>
      <c r="K340">
        <v>0</v>
      </c>
      <c r="L340" t="s">
        <v>2162</v>
      </c>
    </row>
    <row r="341" spans="1:12" x14ac:dyDescent="0.25">
      <c r="A341" t="s">
        <v>377</v>
      </c>
      <c r="C341" t="s">
        <v>84</v>
      </c>
      <c r="D341" t="s">
        <v>376</v>
      </c>
      <c r="E341" t="s">
        <v>374</v>
      </c>
      <c r="F341">
        <v>0</v>
      </c>
      <c r="G341">
        <v>0</v>
      </c>
      <c r="H341">
        <v>0</v>
      </c>
      <c r="I341" t="s">
        <v>1618</v>
      </c>
      <c r="J341">
        <v>0</v>
      </c>
      <c r="K341">
        <v>0</v>
      </c>
      <c r="L341" t="s">
        <v>2162</v>
      </c>
    </row>
    <row r="342" spans="1:12" x14ac:dyDescent="0.25">
      <c r="A342" t="s">
        <v>2282</v>
      </c>
      <c r="C342" t="s">
        <v>84</v>
      </c>
      <c r="D342" t="s">
        <v>2283</v>
      </c>
      <c r="E342" t="s">
        <v>2274</v>
      </c>
      <c r="I342" t="s">
        <v>1618</v>
      </c>
      <c r="J342">
        <v>0</v>
      </c>
      <c r="K342">
        <v>0</v>
      </c>
      <c r="L342" t="s">
        <v>2162</v>
      </c>
    </row>
    <row r="343" spans="1:12" x14ac:dyDescent="0.25">
      <c r="A343" t="s">
        <v>378</v>
      </c>
      <c r="C343" t="s">
        <v>84</v>
      </c>
      <c r="D343" t="s">
        <v>379</v>
      </c>
      <c r="E343" t="s">
        <v>363</v>
      </c>
      <c r="F343">
        <v>0</v>
      </c>
      <c r="G343">
        <v>0</v>
      </c>
      <c r="H343">
        <v>0</v>
      </c>
      <c r="I343" t="s">
        <v>1618</v>
      </c>
      <c r="J343">
        <v>0</v>
      </c>
      <c r="K343">
        <v>0</v>
      </c>
      <c r="L343" t="s">
        <v>2162</v>
      </c>
    </row>
    <row r="344" spans="1:12" x14ac:dyDescent="0.25">
      <c r="A344" t="s">
        <v>2284</v>
      </c>
      <c r="C344" t="s">
        <v>84</v>
      </c>
      <c r="D344" t="s">
        <v>2285</v>
      </c>
      <c r="E344" t="s">
        <v>2274</v>
      </c>
      <c r="I344" t="s">
        <v>1618</v>
      </c>
      <c r="J344">
        <v>0</v>
      </c>
      <c r="K344">
        <v>0</v>
      </c>
      <c r="L344" t="s">
        <v>2162</v>
      </c>
    </row>
    <row r="345" spans="1:12" x14ac:dyDescent="0.25">
      <c r="A345" t="s">
        <v>2286</v>
      </c>
      <c r="C345" t="s">
        <v>84</v>
      </c>
      <c r="D345" t="s">
        <v>2287</v>
      </c>
      <c r="E345" t="s">
        <v>2288</v>
      </c>
      <c r="I345" t="s">
        <v>1618</v>
      </c>
      <c r="J345">
        <v>18</v>
      </c>
      <c r="K345">
        <v>0</v>
      </c>
      <c r="L345" t="s">
        <v>2162</v>
      </c>
    </row>
    <row r="346" spans="1:12" x14ac:dyDescent="0.25">
      <c r="A346" t="s">
        <v>380</v>
      </c>
      <c r="C346" t="s">
        <v>84</v>
      </c>
      <c r="D346" t="s">
        <v>381</v>
      </c>
      <c r="E346" t="s">
        <v>374</v>
      </c>
      <c r="F346">
        <v>0</v>
      </c>
      <c r="G346">
        <v>0</v>
      </c>
      <c r="H346">
        <v>0</v>
      </c>
      <c r="I346" t="s">
        <v>1618</v>
      </c>
      <c r="J346">
        <v>0</v>
      </c>
      <c r="K346">
        <v>0</v>
      </c>
      <c r="L346" t="s">
        <v>2162</v>
      </c>
    </row>
    <row r="347" spans="1:12" x14ac:dyDescent="0.25">
      <c r="A347" t="s">
        <v>382</v>
      </c>
      <c r="C347" t="s">
        <v>84</v>
      </c>
      <c r="D347" t="s">
        <v>383</v>
      </c>
      <c r="E347" t="s">
        <v>384</v>
      </c>
      <c r="I347" t="s">
        <v>1618</v>
      </c>
      <c r="J347">
        <v>18</v>
      </c>
      <c r="K347">
        <v>0</v>
      </c>
      <c r="L347" t="s">
        <v>2162</v>
      </c>
    </row>
    <row r="348" spans="1:12" x14ac:dyDescent="0.25">
      <c r="A348" t="s">
        <v>385</v>
      </c>
      <c r="C348" t="s">
        <v>84</v>
      </c>
      <c r="D348" t="s">
        <v>386</v>
      </c>
      <c r="E348" t="s">
        <v>363</v>
      </c>
      <c r="I348" t="s">
        <v>1618</v>
      </c>
      <c r="J348">
        <v>18</v>
      </c>
      <c r="K348">
        <v>0</v>
      </c>
      <c r="L348" t="s">
        <v>2162</v>
      </c>
    </row>
    <row r="349" spans="1:12" x14ac:dyDescent="0.25">
      <c r="A349" t="s">
        <v>387</v>
      </c>
      <c r="C349" t="s">
        <v>84</v>
      </c>
      <c r="D349" t="s">
        <v>388</v>
      </c>
      <c r="E349" t="s">
        <v>363</v>
      </c>
      <c r="F349">
        <v>-33</v>
      </c>
      <c r="G349">
        <v>38</v>
      </c>
      <c r="H349">
        <v>38</v>
      </c>
      <c r="I349" t="s">
        <v>1618</v>
      </c>
      <c r="J349">
        <v>0</v>
      </c>
      <c r="K349">
        <v>0</v>
      </c>
      <c r="L349" t="s">
        <v>2160</v>
      </c>
    </row>
    <row r="350" spans="1:12" x14ac:dyDescent="0.25">
      <c r="A350" t="s">
        <v>2113</v>
      </c>
      <c r="C350" t="s">
        <v>84</v>
      </c>
      <c r="D350" t="s">
        <v>2114</v>
      </c>
      <c r="E350" t="s">
        <v>2275</v>
      </c>
      <c r="F350">
        <v>-52</v>
      </c>
      <c r="G350">
        <v>10</v>
      </c>
      <c r="H350">
        <v>10</v>
      </c>
      <c r="I350" t="s">
        <v>1618</v>
      </c>
      <c r="J350">
        <v>0</v>
      </c>
      <c r="K350">
        <v>0</v>
      </c>
      <c r="L350" t="s">
        <v>2162</v>
      </c>
    </row>
    <row r="351" spans="1:12" x14ac:dyDescent="0.25">
      <c r="A351" t="s">
        <v>389</v>
      </c>
      <c r="C351" t="s">
        <v>12</v>
      </c>
      <c r="D351" t="s">
        <v>390</v>
      </c>
      <c r="E351" t="s">
        <v>374</v>
      </c>
      <c r="F351">
        <v>0</v>
      </c>
      <c r="G351">
        <v>0</v>
      </c>
      <c r="H351">
        <v>0</v>
      </c>
      <c r="I351" t="s">
        <v>1618</v>
      </c>
      <c r="J351">
        <v>0</v>
      </c>
      <c r="K351">
        <v>0</v>
      </c>
      <c r="L351" t="s">
        <v>2162</v>
      </c>
    </row>
    <row r="352" spans="1:12" x14ac:dyDescent="0.25">
      <c r="A352" t="s">
        <v>2289</v>
      </c>
      <c r="C352" t="s">
        <v>84</v>
      </c>
      <c r="D352" t="s">
        <v>2290</v>
      </c>
      <c r="E352" t="s">
        <v>2273</v>
      </c>
      <c r="I352" t="s">
        <v>1618</v>
      </c>
      <c r="J352">
        <v>0</v>
      </c>
      <c r="K352">
        <v>0</v>
      </c>
      <c r="L352" t="s">
        <v>2162</v>
      </c>
    </row>
    <row r="353" spans="1:12" x14ac:dyDescent="0.25">
      <c r="A353" t="s">
        <v>391</v>
      </c>
      <c r="C353" t="s">
        <v>84</v>
      </c>
      <c r="D353" t="s">
        <v>392</v>
      </c>
      <c r="E353" t="s">
        <v>374</v>
      </c>
      <c r="F353">
        <v>0</v>
      </c>
      <c r="G353">
        <v>0</v>
      </c>
      <c r="H353">
        <v>0</v>
      </c>
      <c r="I353" t="s">
        <v>1618</v>
      </c>
      <c r="J353">
        <v>0</v>
      </c>
      <c r="K353">
        <v>0</v>
      </c>
      <c r="L353" t="s">
        <v>2162</v>
      </c>
    </row>
    <row r="354" spans="1:12" x14ac:dyDescent="0.25">
      <c r="A354" t="s">
        <v>393</v>
      </c>
      <c r="C354" t="s">
        <v>84</v>
      </c>
      <c r="D354" t="s">
        <v>394</v>
      </c>
      <c r="E354" t="s">
        <v>363</v>
      </c>
      <c r="I354" t="s">
        <v>1618</v>
      </c>
      <c r="J354">
        <v>0</v>
      </c>
      <c r="K354">
        <v>0</v>
      </c>
      <c r="L354" t="s">
        <v>2162</v>
      </c>
    </row>
    <row r="355" spans="1:12" x14ac:dyDescent="0.25">
      <c r="A355" t="s">
        <v>395</v>
      </c>
      <c r="C355" t="s">
        <v>84</v>
      </c>
      <c r="D355" t="s">
        <v>394</v>
      </c>
      <c r="E355" t="s">
        <v>374</v>
      </c>
      <c r="F355">
        <v>0</v>
      </c>
      <c r="G355">
        <v>0</v>
      </c>
      <c r="H355">
        <v>0</v>
      </c>
      <c r="I355" t="s">
        <v>1618</v>
      </c>
      <c r="J355">
        <v>0</v>
      </c>
      <c r="K355">
        <v>0</v>
      </c>
      <c r="L355" t="s">
        <v>2162</v>
      </c>
    </row>
    <row r="356" spans="1:12" x14ac:dyDescent="0.25">
      <c r="A356" t="s">
        <v>396</v>
      </c>
      <c r="C356" t="s">
        <v>84</v>
      </c>
      <c r="D356" t="s">
        <v>397</v>
      </c>
      <c r="E356" t="s">
        <v>363</v>
      </c>
      <c r="F356">
        <v>0</v>
      </c>
      <c r="G356">
        <v>0</v>
      </c>
      <c r="H356">
        <v>0</v>
      </c>
      <c r="I356" t="s">
        <v>1618</v>
      </c>
      <c r="J356">
        <v>0</v>
      </c>
      <c r="K356">
        <v>0</v>
      </c>
      <c r="L356" t="s">
        <v>2162</v>
      </c>
    </row>
    <row r="357" spans="1:12" x14ac:dyDescent="0.25">
      <c r="A357" t="s">
        <v>2291</v>
      </c>
      <c r="C357" t="s">
        <v>84</v>
      </c>
      <c r="D357" t="s">
        <v>2292</v>
      </c>
      <c r="E357" t="s">
        <v>2288</v>
      </c>
      <c r="I357" t="s">
        <v>1618</v>
      </c>
      <c r="J357">
        <v>0</v>
      </c>
      <c r="K357">
        <v>0</v>
      </c>
      <c r="L357" t="s">
        <v>2162</v>
      </c>
    </row>
    <row r="358" spans="1:12" x14ac:dyDescent="0.25">
      <c r="A358" t="s">
        <v>398</v>
      </c>
      <c r="C358" t="s">
        <v>84</v>
      </c>
      <c r="D358" t="s">
        <v>399</v>
      </c>
      <c r="E358" t="s">
        <v>400</v>
      </c>
      <c r="I358" t="s">
        <v>1618</v>
      </c>
      <c r="J358">
        <v>0</v>
      </c>
      <c r="K358">
        <v>0</v>
      </c>
      <c r="L358" t="s">
        <v>2162</v>
      </c>
    </row>
    <row r="359" spans="1:12" x14ac:dyDescent="0.25">
      <c r="A359" t="s">
        <v>2293</v>
      </c>
      <c r="C359" t="s">
        <v>84</v>
      </c>
      <c r="D359" t="s">
        <v>2292</v>
      </c>
      <c r="E359" t="s">
        <v>2294</v>
      </c>
      <c r="I359" t="s">
        <v>1618</v>
      </c>
      <c r="J359">
        <v>0</v>
      </c>
      <c r="K359">
        <v>0</v>
      </c>
      <c r="L359" t="s">
        <v>2162</v>
      </c>
    </row>
    <row r="360" spans="1:12" x14ac:dyDescent="0.25">
      <c r="A360" t="s">
        <v>401</v>
      </c>
      <c r="C360" t="s">
        <v>84</v>
      </c>
      <c r="D360" t="s">
        <v>402</v>
      </c>
      <c r="E360" t="s">
        <v>363</v>
      </c>
      <c r="F360">
        <v>0</v>
      </c>
      <c r="G360">
        <v>0</v>
      </c>
      <c r="H360">
        <v>0</v>
      </c>
      <c r="I360" t="s">
        <v>1618</v>
      </c>
      <c r="J360">
        <v>18</v>
      </c>
      <c r="K360">
        <v>0</v>
      </c>
      <c r="L360" t="s">
        <v>2162</v>
      </c>
    </row>
    <row r="361" spans="1:12" x14ac:dyDescent="0.25">
      <c r="A361" t="s">
        <v>403</v>
      </c>
      <c r="C361" t="s">
        <v>84</v>
      </c>
      <c r="D361" t="s">
        <v>404</v>
      </c>
      <c r="E361" t="s">
        <v>400</v>
      </c>
      <c r="F361">
        <v>0</v>
      </c>
      <c r="G361">
        <v>0</v>
      </c>
      <c r="H361">
        <v>0</v>
      </c>
      <c r="I361" t="s">
        <v>1618</v>
      </c>
      <c r="J361">
        <v>0</v>
      </c>
      <c r="K361">
        <v>0</v>
      </c>
      <c r="L361" t="s">
        <v>2162</v>
      </c>
    </row>
    <row r="362" spans="1:12" x14ac:dyDescent="0.25">
      <c r="A362" t="s">
        <v>405</v>
      </c>
      <c r="C362" t="s">
        <v>84</v>
      </c>
      <c r="D362" t="s">
        <v>406</v>
      </c>
      <c r="E362" t="s">
        <v>363</v>
      </c>
      <c r="F362">
        <v>1</v>
      </c>
      <c r="G362">
        <v>0</v>
      </c>
      <c r="H362">
        <v>0</v>
      </c>
      <c r="I362" t="s">
        <v>1618</v>
      </c>
      <c r="J362">
        <v>0</v>
      </c>
      <c r="K362">
        <v>0</v>
      </c>
      <c r="L362" t="s">
        <v>2162</v>
      </c>
    </row>
    <row r="363" spans="1:12" x14ac:dyDescent="0.25">
      <c r="A363" t="s">
        <v>407</v>
      </c>
      <c r="C363" t="s">
        <v>84</v>
      </c>
      <c r="D363" t="s">
        <v>408</v>
      </c>
      <c r="E363" t="s">
        <v>374</v>
      </c>
      <c r="F363">
        <v>0</v>
      </c>
      <c r="G363">
        <v>0</v>
      </c>
      <c r="H363">
        <v>0</v>
      </c>
      <c r="I363" t="s">
        <v>1618</v>
      </c>
      <c r="J363">
        <v>24</v>
      </c>
      <c r="K363">
        <v>0</v>
      </c>
      <c r="L363" t="s">
        <v>2162</v>
      </c>
    </row>
    <row r="364" spans="1:12" x14ac:dyDescent="0.25">
      <c r="A364" t="s">
        <v>409</v>
      </c>
      <c r="C364" t="s">
        <v>84</v>
      </c>
      <c r="D364" t="s">
        <v>410</v>
      </c>
      <c r="E364" t="s">
        <v>400</v>
      </c>
      <c r="F364">
        <v>0</v>
      </c>
      <c r="G364">
        <v>0</v>
      </c>
      <c r="H364">
        <v>0</v>
      </c>
      <c r="I364" t="s">
        <v>1618</v>
      </c>
      <c r="J364">
        <v>46</v>
      </c>
      <c r="K364">
        <v>0</v>
      </c>
      <c r="L364" t="s">
        <v>2162</v>
      </c>
    </row>
    <row r="365" spans="1:12" x14ac:dyDescent="0.25">
      <c r="A365" t="s">
        <v>411</v>
      </c>
      <c r="C365" t="s">
        <v>84</v>
      </c>
      <c r="D365" t="s">
        <v>412</v>
      </c>
      <c r="E365" t="s">
        <v>413</v>
      </c>
      <c r="F365">
        <v>0</v>
      </c>
      <c r="G365">
        <v>0</v>
      </c>
      <c r="H365">
        <v>0</v>
      </c>
      <c r="I365" t="s">
        <v>1618</v>
      </c>
      <c r="J365">
        <v>46</v>
      </c>
      <c r="K365">
        <v>0</v>
      </c>
      <c r="L365" t="s">
        <v>2162</v>
      </c>
    </row>
    <row r="366" spans="1:12" x14ac:dyDescent="0.25">
      <c r="A366" t="s">
        <v>2295</v>
      </c>
      <c r="C366" t="s">
        <v>84</v>
      </c>
      <c r="D366" t="s">
        <v>2296</v>
      </c>
      <c r="E366" t="s">
        <v>2274</v>
      </c>
      <c r="I366" t="s">
        <v>1618</v>
      </c>
      <c r="J366">
        <v>0</v>
      </c>
      <c r="K366">
        <v>0</v>
      </c>
      <c r="L366" t="s">
        <v>2162</v>
      </c>
    </row>
    <row r="367" spans="1:12" x14ac:dyDescent="0.25">
      <c r="A367" t="s">
        <v>414</v>
      </c>
      <c r="C367" t="s">
        <v>84</v>
      </c>
      <c r="D367" t="s">
        <v>415</v>
      </c>
      <c r="E367" t="s">
        <v>363</v>
      </c>
      <c r="F367">
        <v>-6</v>
      </c>
      <c r="G367">
        <v>0</v>
      </c>
      <c r="H367">
        <v>0</v>
      </c>
      <c r="I367" t="s">
        <v>1618</v>
      </c>
      <c r="J367">
        <v>0</v>
      </c>
      <c r="K367">
        <v>0</v>
      </c>
      <c r="L367" t="s">
        <v>2162</v>
      </c>
    </row>
    <row r="368" spans="1:12" x14ac:dyDescent="0.25">
      <c r="A368" t="s">
        <v>1790</v>
      </c>
      <c r="C368" t="s">
        <v>84</v>
      </c>
      <c r="D368" t="s">
        <v>1791</v>
      </c>
      <c r="E368" t="s">
        <v>2274</v>
      </c>
      <c r="F368">
        <v>0</v>
      </c>
      <c r="G368">
        <v>0</v>
      </c>
      <c r="H368">
        <v>0</v>
      </c>
      <c r="I368" t="s">
        <v>1618</v>
      </c>
      <c r="J368">
        <v>0</v>
      </c>
      <c r="K368">
        <v>0</v>
      </c>
      <c r="L368" t="s">
        <v>2160</v>
      </c>
    </row>
    <row r="369" spans="1:12" x14ac:dyDescent="0.25">
      <c r="A369" t="s">
        <v>2111</v>
      </c>
      <c r="C369" t="s">
        <v>84</v>
      </c>
      <c r="D369" t="s">
        <v>2112</v>
      </c>
      <c r="E369" t="s">
        <v>2275</v>
      </c>
      <c r="F369">
        <v>-81</v>
      </c>
      <c r="G369">
        <v>10</v>
      </c>
      <c r="H369">
        <v>10</v>
      </c>
      <c r="I369" t="s">
        <v>1618</v>
      </c>
      <c r="J369">
        <v>0</v>
      </c>
      <c r="K369">
        <v>0</v>
      </c>
      <c r="L369" t="s">
        <v>2162</v>
      </c>
    </row>
    <row r="370" spans="1:12" x14ac:dyDescent="0.25">
      <c r="A370" t="s">
        <v>416</v>
      </c>
      <c r="C370" t="s">
        <v>84</v>
      </c>
      <c r="D370" t="s">
        <v>417</v>
      </c>
      <c r="E370" t="s">
        <v>374</v>
      </c>
      <c r="I370" t="s">
        <v>1618</v>
      </c>
      <c r="J370">
        <v>46</v>
      </c>
      <c r="K370">
        <v>0</v>
      </c>
      <c r="L370" t="s">
        <v>2162</v>
      </c>
    </row>
    <row r="371" spans="1:12" x14ac:dyDescent="0.25">
      <c r="A371" t="s">
        <v>2297</v>
      </c>
      <c r="C371" t="s">
        <v>84</v>
      </c>
      <c r="D371" t="s">
        <v>2298</v>
      </c>
      <c r="E371" t="s">
        <v>2273</v>
      </c>
      <c r="I371" t="s">
        <v>1618</v>
      </c>
      <c r="J371">
        <v>0</v>
      </c>
      <c r="K371">
        <v>0</v>
      </c>
      <c r="L371" t="s">
        <v>2162</v>
      </c>
    </row>
    <row r="372" spans="1:12" x14ac:dyDescent="0.25">
      <c r="A372" t="s">
        <v>2299</v>
      </c>
      <c r="C372" t="s">
        <v>84</v>
      </c>
      <c r="D372" t="s">
        <v>2300</v>
      </c>
      <c r="E372" t="s">
        <v>2301</v>
      </c>
      <c r="I372" t="s">
        <v>1618</v>
      </c>
      <c r="J372">
        <v>0</v>
      </c>
      <c r="K372">
        <v>0</v>
      </c>
      <c r="L372" t="s">
        <v>2162</v>
      </c>
    </row>
    <row r="373" spans="1:12" x14ac:dyDescent="0.25">
      <c r="A373" t="s">
        <v>2302</v>
      </c>
      <c r="C373" t="s">
        <v>84</v>
      </c>
      <c r="D373" t="s">
        <v>2303</v>
      </c>
      <c r="E373" t="s">
        <v>2304</v>
      </c>
      <c r="I373" t="s">
        <v>1618</v>
      </c>
      <c r="J373">
        <v>0</v>
      </c>
      <c r="K373">
        <v>0</v>
      </c>
      <c r="L373" t="s">
        <v>2162</v>
      </c>
    </row>
    <row r="374" spans="1:12" x14ac:dyDescent="0.25">
      <c r="A374" t="s">
        <v>2305</v>
      </c>
      <c r="C374" t="s">
        <v>84</v>
      </c>
      <c r="D374" t="s">
        <v>2306</v>
      </c>
      <c r="E374" t="s">
        <v>2304</v>
      </c>
      <c r="I374" t="s">
        <v>1618</v>
      </c>
      <c r="J374">
        <v>0</v>
      </c>
      <c r="K374">
        <v>0</v>
      </c>
      <c r="L374" t="s">
        <v>2162</v>
      </c>
    </row>
    <row r="375" spans="1:12" x14ac:dyDescent="0.25">
      <c r="A375" t="s">
        <v>2307</v>
      </c>
      <c r="C375" t="s">
        <v>84</v>
      </c>
      <c r="D375" t="s">
        <v>2308</v>
      </c>
      <c r="E375" t="s">
        <v>2301</v>
      </c>
      <c r="I375" t="s">
        <v>1618</v>
      </c>
      <c r="J375">
        <v>0</v>
      </c>
      <c r="K375">
        <v>0</v>
      </c>
      <c r="L375" t="s">
        <v>2162</v>
      </c>
    </row>
    <row r="376" spans="1:12" x14ac:dyDescent="0.25">
      <c r="A376" t="s">
        <v>418</v>
      </c>
      <c r="C376" t="s">
        <v>84</v>
      </c>
      <c r="D376" t="s">
        <v>419</v>
      </c>
      <c r="E376" t="s">
        <v>374</v>
      </c>
      <c r="F376">
        <v>0</v>
      </c>
      <c r="G376">
        <v>0</v>
      </c>
      <c r="H376">
        <v>0</v>
      </c>
      <c r="I376" t="s">
        <v>1618</v>
      </c>
      <c r="J376">
        <v>18</v>
      </c>
      <c r="K376">
        <v>0</v>
      </c>
      <c r="L376" t="s">
        <v>2162</v>
      </c>
    </row>
    <row r="377" spans="1:12" x14ac:dyDescent="0.25">
      <c r="A377" t="s">
        <v>2309</v>
      </c>
      <c r="C377" t="s">
        <v>84</v>
      </c>
      <c r="D377" t="s">
        <v>423</v>
      </c>
      <c r="E377" t="s">
        <v>2274</v>
      </c>
      <c r="I377" t="s">
        <v>1618</v>
      </c>
      <c r="J377">
        <v>0</v>
      </c>
      <c r="K377">
        <v>0</v>
      </c>
      <c r="L377" t="s">
        <v>2162</v>
      </c>
    </row>
    <row r="378" spans="1:12" x14ac:dyDescent="0.25">
      <c r="A378" t="s">
        <v>2310</v>
      </c>
      <c r="C378" t="s">
        <v>84</v>
      </c>
      <c r="D378" t="s">
        <v>423</v>
      </c>
      <c r="E378" t="s">
        <v>2274</v>
      </c>
      <c r="I378" t="s">
        <v>1618</v>
      </c>
      <c r="J378">
        <v>0</v>
      </c>
      <c r="K378">
        <v>0</v>
      </c>
      <c r="L378" t="s">
        <v>2162</v>
      </c>
    </row>
    <row r="379" spans="1:12" x14ac:dyDescent="0.25">
      <c r="A379" t="s">
        <v>420</v>
      </c>
      <c r="C379" t="s">
        <v>84</v>
      </c>
      <c r="D379" t="s">
        <v>421</v>
      </c>
      <c r="E379" t="s">
        <v>363</v>
      </c>
      <c r="F379">
        <v>0</v>
      </c>
      <c r="G379">
        <v>0</v>
      </c>
      <c r="H379">
        <v>0</v>
      </c>
      <c r="I379" t="s">
        <v>1618</v>
      </c>
      <c r="J379">
        <v>0</v>
      </c>
      <c r="K379">
        <v>0</v>
      </c>
      <c r="L379" t="s">
        <v>2162</v>
      </c>
    </row>
    <row r="380" spans="1:12" x14ac:dyDescent="0.25">
      <c r="A380" t="s">
        <v>2311</v>
      </c>
      <c r="C380" t="s">
        <v>84</v>
      </c>
      <c r="D380" t="s">
        <v>2312</v>
      </c>
      <c r="E380" t="s">
        <v>2281</v>
      </c>
      <c r="I380" t="s">
        <v>1618</v>
      </c>
      <c r="J380">
        <v>18</v>
      </c>
      <c r="K380">
        <v>0</v>
      </c>
      <c r="L380" t="s">
        <v>2162</v>
      </c>
    </row>
    <row r="381" spans="1:12" x14ac:dyDescent="0.25">
      <c r="A381" t="s">
        <v>422</v>
      </c>
      <c r="C381" t="s">
        <v>84</v>
      </c>
      <c r="D381" t="s">
        <v>423</v>
      </c>
      <c r="E381" t="s">
        <v>363</v>
      </c>
      <c r="I381" t="s">
        <v>1618</v>
      </c>
      <c r="J381">
        <v>22.87</v>
      </c>
      <c r="K381">
        <v>0</v>
      </c>
      <c r="L381" t="s">
        <v>2162</v>
      </c>
    </row>
    <row r="382" spans="1:12" x14ac:dyDescent="0.25">
      <c r="A382" t="s">
        <v>2313</v>
      </c>
      <c r="C382" t="s">
        <v>84</v>
      </c>
      <c r="D382" t="s">
        <v>423</v>
      </c>
      <c r="E382" t="s">
        <v>2276</v>
      </c>
      <c r="I382" t="s">
        <v>1618</v>
      </c>
      <c r="J382">
        <v>0</v>
      </c>
      <c r="K382">
        <v>0</v>
      </c>
      <c r="L382" t="s">
        <v>2162</v>
      </c>
    </row>
    <row r="383" spans="1:12" x14ac:dyDescent="0.25">
      <c r="A383" t="s">
        <v>2314</v>
      </c>
      <c r="C383" t="s">
        <v>84</v>
      </c>
      <c r="D383" t="s">
        <v>2315</v>
      </c>
      <c r="E383" t="s">
        <v>2281</v>
      </c>
      <c r="I383" t="s">
        <v>1618</v>
      </c>
      <c r="J383">
        <v>18</v>
      </c>
      <c r="K383">
        <v>0</v>
      </c>
      <c r="L383" t="s">
        <v>2162</v>
      </c>
    </row>
    <row r="384" spans="1:12" x14ac:dyDescent="0.25">
      <c r="A384" t="s">
        <v>1809</v>
      </c>
      <c r="C384" t="s">
        <v>84</v>
      </c>
      <c r="D384" t="s">
        <v>1810</v>
      </c>
      <c r="E384" t="s">
        <v>2274</v>
      </c>
      <c r="F384">
        <v>0</v>
      </c>
      <c r="G384">
        <v>0</v>
      </c>
      <c r="H384">
        <v>0</v>
      </c>
      <c r="I384" t="s">
        <v>1618</v>
      </c>
      <c r="J384">
        <v>0</v>
      </c>
      <c r="K384">
        <v>0</v>
      </c>
      <c r="L384" t="s">
        <v>2162</v>
      </c>
    </row>
    <row r="385" spans="1:12" x14ac:dyDescent="0.25">
      <c r="A385" t="s">
        <v>2316</v>
      </c>
      <c r="C385" t="s">
        <v>84</v>
      </c>
      <c r="D385" t="s">
        <v>2317</v>
      </c>
      <c r="E385" t="s">
        <v>2301</v>
      </c>
      <c r="I385" t="s">
        <v>1618</v>
      </c>
      <c r="J385">
        <v>0</v>
      </c>
      <c r="K385">
        <v>0</v>
      </c>
      <c r="L385" t="s">
        <v>2162</v>
      </c>
    </row>
    <row r="386" spans="1:12" x14ac:dyDescent="0.25">
      <c r="A386" t="s">
        <v>1811</v>
      </c>
      <c r="C386" t="s">
        <v>84</v>
      </c>
      <c r="D386" t="s">
        <v>1812</v>
      </c>
      <c r="E386" t="s">
        <v>2274</v>
      </c>
      <c r="F386">
        <v>2</v>
      </c>
      <c r="G386">
        <v>0</v>
      </c>
      <c r="H386">
        <v>0</v>
      </c>
      <c r="I386" t="s">
        <v>1618</v>
      </c>
      <c r="J386">
        <v>0</v>
      </c>
      <c r="K386">
        <v>0</v>
      </c>
      <c r="L386" t="s">
        <v>2162</v>
      </c>
    </row>
    <row r="387" spans="1:12" x14ac:dyDescent="0.25">
      <c r="A387" t="s">
        <v>2318</v>
      </c>
      <c r="C387" t="s">
        <v>84</v>
      </c>
      <c r="D387" t="s">
        <v>2319</v>
      </c>
      <c r="E387" t="s">
        <v>2281</v>
      </c>
      <c r="I387" t="s">
        <v>1618</v>
      </c>
      <c r="J387">
        <v>18</v>
      </c>
      <c r="K387">
        <v>0</v>
      </c>
      <c r="L387" t="s">
        <v>2162</v>
      </c>
    </row>
    <row r="388" spans="1:12" x14ac:dyDescent="0.25">
      <c r="A388" t="s">
        <v>1813</v>
      </c>
      <c r="C388" t="s">
        <v>84</v>
      </c>
      <c r="D388" t="s">
        <v>1814</v>
      </c>
      <c r="E388" t="s">
        <v>2320</v>
      </c>
      <c r="F388">
        <v>0</v>
      </c>
      <c r="G388">
        <v>0</v>
      </c>
      <c r="H388">
        <v>0</v>
      </c>
      <c r="I388" t="s">
        <v>1618</v>
      </c>
      <c r="J388">
        <v>0</v>
      </c>
      <c r="K388">
        <v>0</v>
      </c>
      <c r="L388" t="s">
        <v>2162</v>
      </c>
    </row>
    <row r="389" spans="1:12" x14ac:dyDescent="0.25">
      <c r="A389" t="s">
        <v>2321</v>
      </c>
      <c r="C389" t="s">
        <v>84</v>
      </c>
      <c r="D389" t="s">
        <v>2319</v>
      </c>
      <c r="E389" t="s">
        <v>2322</v>
      </c>
      <c r="I389" t="s">
        <v>1618</v>
      </c>
      <c r="J389">
        <v>18</v>
      </c>
      <c r="K389">
        <v>0</v>
      </c>
      <c r="L389" t="s">
        <v>2162</v>
      </c>
    </row>
    <row r="390" spans="1:12" x14ac:dyDescent="0.25">
      <c r="A390" t="s">
        <v>424</v>
      </c>
      <c r="C390" t="s">
        <v>12</v>
      </c>
      <c r="D390" t="s">
        <v>425</v>
      </c>
      <c r="E390" t="s">
        <v>11</v>
      </c>
      <c r="F390">
        <v>0</v>
      </c>
      <c r="G390">
        <v>0</v>
      </c>
      <c r="H390">
        <v>0</v>
      </c>
      <c r="I390" t="s">
        <v>1618</v>
      </c>
      <c r="J390">
        <v>0</v>
      </c>
      <c r="K390">
        <v>0</v>
      </c>
      <c r="L390" t="s">
        <v>2162</v>
      </c>
    </row>
    <row r="391" spans="1:12" x14ac:dyDescent="0.25">
      <c r="A391" t="s">
        <v>426</v>
      </c>
      <c r="C391" t="s">
        <v>12</v>
      </c>
      <c r="D391" t="s">
        <v>427</v>
      </c>
      <c r="E391" t="s">
        <v>11</v>
      </c>
      <c r="I391" t="s">
        <v>1618</v>
      </c>
      <c r="J391">
        <v>0</v>
      </c>
      <c r="K391">
        <v>0</v>
      </c>
      <c r="L391" t="s">
        <v>2162</v>
      </c>
    </row>
    <row r="392" spans="1:12" x14ac:dyDescent="0.25">
      <c r="A392" t="s">
        <v>1815</v>
      </c>
      <c r="C392" t="s">
        <v>12</v>
      </c>
      <c r="D392" t="s">
        <v>1816</v>
      </c>
      <c r="E392" t="s">
        <v>2182</v>
      </c>
      <c r="F392">
        <v>0</v>
      </c>
      <c r="G392">
        <v>0</v>
      </c>
      <c r="H392">
        <v>0</v>
      </c>
      <c r="I392" t="s">
        <v>1618</v>
      </c>
      <c r="J392">
        <v>0</v>
      </c>
      <c r="K392">
        <v>0</v>
      </c>
      <c r="L392" t="s">
        <v>2162</v>
      </c>
    </row>
    <row r="393" spans="1:12" x14ac:dyDescent="0.25">
      <c r="A393" t="s">
        <v>428</v>
      </c>
      <c r="C393" t="s">
        <v>12</v>
      </c>
      <c r="D393" t="s">
        <v>429</v>
      </c>
      <c r="E393" t="s">
        <v>430</v>
      </c>
      <c r="F393">
        <v>0</v>
      </c>
      <c r="G393">
        <v>0</v>
      </c>
      <c r="H393">
        <v>0</v>
      </c>
      <c r="I393" t="s">
        <v>1618</v>
      </c>
      <c r="J393">
        <v>0</v>
      </c>
      <c r="K393">
        <v>0</v>
      </c>
      <c r="L393" t="s">
        <v>2162</v>
      </c>
    </row>
    <row r="394" spans="1:12" x14ac:dyDescent="0.25">
      <c r="A394" t="s">
        <v>431</v>
      </c>
      <c r="C394" t="s">
        <v>12</v>
      </c>
      <c r="D394" t="s">
        <v>432</v>
      </c>
      <c r="E394" t="s">
        <v>430</v>
      </c>
      <c r="F394">
        <v>0</v>
      </c>
      <c r="G394">
        <v>0</v>
      </c>
      <c r="H394">
        <v>0</v>
      </c>
      <c r="I394" t="s">
        <v>1618</v>
      </c>
      <c r="J394">
        <v>0</v>
      </c>
      <c r="K394">
        <v>0</v>
      </c>
      <c r="L394" t="s">
        <v>2162</v>
      </c>
    </row>
    <row r="395" spans="1:12" x14ac:dyDescent="0.25">
      <c r="A395" t="s">
        <v>1817</v>
      </c>
      <c r="C395" t="s">
        <v>12</v>
      </c>
      <c r="D395" t="s">
        <v>1818</v>
      </c>
      <c r="E395" t="s">
        <v>2182</v>
      </c>
      <c r="F395">
        <v>0</v>
      </c>
      <c r="G395">
        <v>0</v>
      </c>
      <c r="H395">
        <v>0</v>
      </c>
      <c r="I395" t="s">
        <v>1618</v>
      </c>
      <c r="J395">
        <v>0</v>
      </c>
      <c r="K395">
        <v>0</v>
      </c>
      <c r="L395" t="s">
        <v>2162</v>
      </c>
    </row>
    <row r="396" spans="1:12" x14ac:dyDescent="0.25">
      <c r="A396" t="s">
        <v>433</v>
      </c>
      <c r="C396" t="s">
        <v>12</v>
      </c>
      <c r="D396" t="s">
        <v>432</v>
      </c>
      <c r="E396" t="s">
        <v>434</v>
      </c>
      <c r="I396" t="s">
        <v>1618</v>
      </c>
      <c r="J396">
        <v>0</v>
      </c>
      <c r="K396">
        <v>0</v>
      </c>
      <c r="L396" t="s">
        <v>2162</v>
      </c>
    </row>
    <row r="397" spans="1:12" x14ac:dyDescent="0.25">
      <c r="A397" t="s">
        <v>2323</v>
      </c>
      <c r="C397" t="s">
        <v>84</v>
      </c>
      <c r="D397" t="s">
        <v>2324</v>
      </c>
      <c r="E397" t="s">
        <v>2325</v>
      </c>
      <c r="I397" t="s">
        <v>1618</v>
      </c>
      <c r="J397">
        <v>3.11</v>
      </c>
      <c r="K397">
        <v>0</v>
      </c>
      <c r="L397" t="s">
        <v>2162</v>
      </c>
    </row>
    <row r="398" spans="1:12" x14ac:dyDescent="0.25">
      <c r="A398" t="s">
        <v>1819</v>
      </c>
      <c r="C398" t="s">
        <v>12</v>
      </c>
      <c r="D398" t="s">
        <v>1820</v>
      </c>
      <c r="E398" t="s">
        <v>2182</v>
      </c>
      <c r="F398">
        <v>0</v>
      </c>
      <c r="G398">
        <v>0</v>
      </c>
      <c r="H398">
        <v>0</v>
      </c>
      <c r="I398" t="s">
        <v>1618</v>
      </c>
      <c r="J398">
        <v>0</v>
      </c>
      <c r="K398">
        <v>0</v>
      </c>
      <c r="L398" t="s">
        <v>2162</v>
      </c>
    </row>
    <row r="399" spans="1:12" x14ac:dyDescent="0.25">
      <c r="A399" t="s">
        <v>435</v>
      </c>
      <c r="C399" t="s">
        <v>12</v>
      </c>
      <c r="D399" t="s">
        <v>436</v>
      </c>
      <c r="E399" t="s">
        <v>437</v>
      </c>
      <c r="I399" t="s">
        <v>1618</v>
      </c>
      <c r="J399">
        <v>0</v>
      </c>
      <c r="K399">
        <v>0</v>
      </c>
      <c r="L399" t="s">
        <v>2162</v>
      </c>
    </row>
    <row r="400" spans="1:12" x14ac:dyDescent="0.25">
      <c r="A400" t="s">
        <v>438</v>
      </c>
      <c r="C400" t="s">
        <v>12</v>
      </c>
      <c r="D400" t="s">
        <v>439</v>
      </c>
      <c r="E400" t="s">
        <v>437</v>
      </c>
      <c r="I400" t="s">
        <v>1618</v>
      </c>
      <c r="J400">
        <v>0</v>
      </c>
      <c r="K400">
        <v>0</v>
      </c>
      <c r="L400" t="s">
        <v>2162</v>
      </c>
    </row>
    <row r="401" spans="1:12" x14ac:dyDescent="0.25">
      <c r="A401" t="s">
        <v>1821</v>
      </c>
      <c r="C401" t="s">
        <v>12</v>
      </c>
      <c r="D401" t="s">
        <v>1822</v>
      </c>
      <c r="E401" t="s">
        <v>2182</v>
      </c>
      <c r="F401">
        <v>0</v>
      </c>
      <c r="G401">
        <v>0</v>
      </c>
      <c r="H401">
        <v>0</v>
      </c>
      <c r="I401" t="s">
        <v>1618</v>
      </c>
      <c r="J401">
        <v>0</v>
      </c>
      <c r="K401">
        <v>0</v>
      </c>
      <c r="L401" t="s">
        <v>2162</v>
      </c>
    </row>
    <row r="402" spans="1:12" x14ac:dyDescent="0.25">
      <c r="A402" t="s">
        <v>440</v>
      </c>
      <c r="C402" t="s">
        <v>12</v>
      </c>
      <c r="D402" t="s">
        <v>441</v>
      </c>
      <c r="E402" t="s">
        <v>11</v>
      </c>
      <c r="I402" t="s">
        <v>1618</v>
      </c>
      <c r="J402">
        <v>0</v>
      </c>
      <c r="K402">
        <v>0</v>
      </c>
      <c r="L402" t="s">
        <v>2162</v>
      </c>
    </row>
    <row r="403" spans="1:12" x14ac:dyDescent="0.25">
      <c r="A403" t="s">
        <v>442</v>
      </c>
      <c r="C403" t="s">
        <v>12</v>
      </c>
      <c r="D403" t="s">
        <v>443</v>
      </c>
      <c r="E403" t="s">
        <v>11</v>
      </c>
      <c r="F403">
        <v>0</v>
      </c>
      <c r="G403">
        <v>0</v>
      </c>
      <c r="H403">
        <v>0</v>
      </c>
      <c r="I403" t="s">
        <v>1618</v>
      </c>
      <c r="J403">
        <v>0</v>
      </c>
      <c r="K403">
        <v>0</v>
      </c>
      <c r="L403" t="s">
        <v>2162</v>
      </c>
    </row>
    <row r="404" spans="1:12" x14ac:dyDescent="0.25">
      <c r="A404" t="s">
        <v>444</v>
      </c>
      <c r="C404" t="s">
        <v>12</v>
      </c>
      <c r="D404" t="s">
        <v>445</v>
      </c>
      <c r="E404" t="s">
        <v>11</v>
      </c>
      <c r="I404" t="s">
        <v>1618</v>
      </c>
      <c r="J404">
        <v>0</v>
      </c>
      <c r="K404">
        <v>0</v>
      </c>
      <c r="L404" t="s">
        <v>2162</v>
      </c>
    </row>
    <row r="405" spans="1:12" x14ac:dyDescent="0.25">
      <c r="A405" t="s">
        <v>446</v>
      </c>
      <c r="C405" t="s">
        <v>84</v>
      </c>
      <c r="D405" t="s">
        <v>447</v>
      </c>
      <c r="E405" t="s">
        <v>448</v>
      </c>
      <c r="I405" t="s">
        <v>1618</v>
      </c>
      <c r="J405">
        <v>0</v>
      </c>
      <c r="K405">
        <v>0</v>
      </c>
      <c r="L405" t="s">
        <v>2162</v>
      </c>
    </row>
    <row r="406" spans="1:12" x14ac:dyDescent="0.25">
      <c r="A406" t="s">
        <v>449</v>
      </c>
      <c r="C406" t="s">
        <v>84</v>
      </c>
      <c r="D406" t="s">
        <v>450</v>
      </c>
      <c r="E406" t="s">
        <v>451</v>
      </c>
      <c r="I406" t="s">
        <v>1618</v>
      </c>
      <c r="J406">
        <v>0</v>
      </c>
      <c r="K406">
        <v>0</v>
      </c>
      <c r="L406" t="s">
        <v>2162</v>
      </c>
    </row>
    <row r="407" spans="1:12" x14ac:dyDescent="0.25">
      <c r="A407" t="s">
        <v>452</v>
      </c>
      <c r="C407" t="s">
        <v>84</v>
      </c>
      <c r="D407" t="s">
        <v>453</v>
      </c>
      <c r="E407" t="s">
        <v>448</v>
      </c>
      <c r="I407" t="s">
        <v>1618</v>
      </c>
      <c r="J407">
        <v>0</v>
      </c>
      <c r="K407">
        <v>0</v>
      </c>
      <c r="L407" t="s">
        <v>2162</v>
      </c>
    </row>
    <row r="408" spans="1:12" x14ac:dyDescent="0.25">
      <c r="A408" t="s">
        <v>454</v>
      </c>
      <c r="C408" t="s">
        <v>84</v>
      </c>
      <c r="D408" t="s">
        <v>455</v>
      </c>
      <c r="E408" t="s">
        <v>448</v>
      </c>
      <c r="I408" t="s">
        <v>1618</v>
      </c>
      <c r="J408">
        <v>0</v>
      </c>
      <c r="K408">
        <v>0</v>
      </c>
      <c r="L408" t="s">
        <v>2162</v>
      </c>
    </row>
    <row r="409" spans="1:12" x14ac:dyDescent="0.25">
      <c r="A409" t="s">
        <v>456</v>
      </c>
      <c r="C409" t="s">
        <v>84</v>
      </c>
      <c r="D409" t="s">
        <v>457</v>
      </c>
      <c r="E409" t="s">
        <v>448</v>
      </c>
      <c r="I409" t="s">
        <v>1618</v>
      </c>
      <c r="J409">
        <v>0</v>
      </c>
      <c r="K409">
        <v>0</v>
      </c>
      <c r="L409" t="s">
        <v>2162</v>
      </c>
    </row>
    <row r="410" spans="1:12" x14ac:dyDescent="0.25">
      <c r="A410" t="s">
        <v>458</v>
      </c>
      <c r="C410" t="s">
        <v>84</v>
      </c>
      <c r="D410" t="s">
        <v>459</v>
      </c>
      <c r="E410" t="s">
        <v>460</v>
      </c>
      <c r="I410" t="s">
        <v>1618</v>
      </c>
      <c r="J410">
        <v>0</v>
      </c>
      <c r="K410">
        <v>0</v>
      </c>
      <c r="L410" t="s">
        <v>2162</v>
      </c>
    </row>
    <row r="411" spans="1:12" x14ac:dyDescent="0.25">
      <c r="A411" t="s">
        <v>2326</v>
      </c>
      <c r="C411" t="s">
        <v>84</v>
      </c>
      <c r="D411" t="s">
        <v>2327</v>
      </c>
      <c r="E411" t="s">
        <v>2328</v>
      </c>
      <c r="I411" t="s">
        <v>1618</v>
      </c>
      <c r="J411">
        <v>0</v>
      </c>
      <c r="K411">
        <v>0</v>
      </c>
      <c r="L411" t="s">
        <v>2162</v>
      </c>
    </row>
    <row r="412" spans="1:12" x14ac:dyDescent="0.25">
      <c r="A412" t="s">
        <v>2329</v>
      </c>
      <c r="C412" t="s">
        <v>84</v>
      </c>
      <c r="D412" t="s">
        <v>2330</v>
      </c>
      <c r="E412" t="s">
        <v>2331</v>
      </c>
      <c r="I412" t="s">
        <v>1618</v>
      </c>
      <c r="J412">
        <v>0</v>
      </c>
      <c r="K412">
        <v>0</v>
      </c>
      <c r="L412" t="s">
        <v>2162</v>
      </c>
    </row>
    <row r="413" spans="1:12" x14ac:dyDescent="0.25">
      <c r="A413" t="s">
        <v>461</v>
      </c>
      <c r="C413" t="s">
        <v>12</v>
      </c>
      <c r="D413" t="s">
        <v>462</v>
      </c>
      <c r="E413" t="s">
        <v>34</v>
      </c>
      <c r="F413">
        <v>0</v>
      </c>
      <c r="G413">
        <v>0</v>
      </c>
      <c r="H413">
        <v>0</v>
      </c>
      <c r="I413" t="s">
        <v>1618</v>
      </c>
      <c r="J413">
        <v>0</v>
      </c>
      <c r="K413">
        <v>0</v>
      </c>
      <c r="L413" t="s">
        <v>2162</v>
      </c>
    </row>
    <row r="414" spans="1:12" x14ac:dyDescent="0.25">
      <c r="A414" t="s">
        <v>463</v>
      </c>
      <c r="C414" t="s">
        <v>12</v>
      </c>
      <c r="D414" t="s">
        <v>464</v>
      </c>
      <c r="E414" t="s">
        <v>34</v>
      </c>
      <c r="I414" t="s">
        <v>1618</v>
      </c>
      <c r="J414">
        <v>0</v>
      </c>
      <c r="K414">
        <v>0</v>
      </c>
      <c r="L414" t="s">
        <v>2162</v>
      </c>
    </row>
    <row r="415" spans="1:12" x14ac:dyDescent="0.25">
      <c r="A415" t="s">
        <v>465</v>
      </c>
      <c r="C415" t="s">
        <v>12</v>
      </c>
      <c r="D415" t="s">
        <v>466</v>
      </c>
      <c r="E415" t="s">
        <v>34</v>
      </c>
      <c r="I415" t="s">
        <v>1618</v>
      </c>
      <c r="J415">
        <v>0</v>
      </c>
      <c r="K415">
        <v>0</v>
      </c>
      <c r="L415" t="s">
        <v>2162</v>
      </c>
    </row>
    <row r="416" spans="1:12" x14ac:dyDescent="0.25">
      <c r="A416" t="s">
        <v>467</v>
      </c>
      <c r="C416" t="s">
        <v>12</v>
      </c>
      <c r="D416" t="s">
        <v>468</v>
      </c>
      <c r="E416" t="s">
        <v>469</v>
      </c>
      <c r="I416" t="s">
        <v>1618</v>
      </c>
      <c r="J416">
        <v>0</v>
      </c>
      <c r="K416">
        <v>0</v>
      </c>
      <c r="L416" t="s">
        <v>2162</v>
      </c>
    </row>
    <row r="417" spans="1:12" x14ac:dyDescent="0.25">
      <c r="A417" t="s">
        <v>470</v>
      </c>
      <c r="C417" t="s">
        <v>12</v>
      </c>
      <c r="D417" t="s">
        <v>471</v>
      </c>
      <c r="E417" t="s">
        <v>11</v>
      </c>
      <c r="F417">
        <v>6</v>
      </c>
      <c r="G417">
        <v>6</v>
      </c>
      <c r="H417">
        <v>6</v>
      </c>
      <c r="I417" t="s">
        <v>1618</v>
      </c>
      <c r="J417">
        <v>0</v>
      </c>
      <c r="K417">
        <v>0</v>
      </c>
      <c r="L417" t="s">
        <v>2162</v>
      </c>
    </row>
    <row r="418" spans="1:12" x14ac:dyDescent="0.25">
      <c r="A418" t="s">
        <v>472</v>
      </c>
      <c r="C418" t="s">
        <v>12</v>
      </c>
      <c r="D418" t="s">
        <v>471</v>
      </c>
      <c r="E418" t="s">
        <v>15</v>
      </c>
      <c r="I418" t="s">
        <v>1618</v>
      </c>
      <c r="J418">
        <v>0</v>
      </c>
      <c r="K418">
        <v>0</v>
      </c>
      <c r="L418" t="s">
        <v>2162</v>
      </c>
    </row>
    <row r="419" spans="1:12" x14ac:dyDescent="0.25">
      <c r="A419" t="s">
        <v>473</v>
      </c>
      <c r="C419" t="s">
        <v>12</v>
      </c>
      <c r="D419" t="s">
        <v>474</v>
      </c>
      <c r="E419" t="s">
        <v>34</v>
      </c>
      <c r="F419">
        <v>0</v>
      </c>
      <c r="G419">
        <v>0</v>
      </c>
      <c r="H419">
        <v>0</v>
      </c>
      <c r="I419" t="s">
        <v>1618</v>
      </c>
      <c r="J419">
        <v>0</v>
      </c>
      <c r="K419">
        <v>0</v>
      </c>
      <c r="L419" t="s">
        <v>2162</v>
      </c>
    </row>
    <row r="420" spans="1:12" x14ac:dyDescent="0.25">
      <c r="A420" t="s">
        <v>475</v>
      </c>
      <c r="C420" t="s">
        <v>12</v>
      </c>
      <c r="D420" t="s">
        <v>476</v>
      </c>
      <c r="E420" t="s">
        <v>34</v>
      </c>
      <c r="F420">
        <v>1</v>
      </c>
      <c r="G420">
        <v>16</v>
      </c>
      <c r="H420">
        <v>16</v>
      </c>
      <c r="I420" t="s">
        <v>1618</v>
      </c>
      <c r="J420">
        <v>5</v>
      </c>
      <c r="K420">
        <v>0</v>
      </c>
      <c r="L420" t="s">
        <v>2162</v>
      </c>
    </row>
    <row r="421" spans="1:12" x14ac:dyDescent="0.25">
      <c r="A421" t="s">
        <v>477</v>
      </c>
      <c r="C421" t="s">
        <v>12</v>
      </c>
      <c r="D421" t="s">
        <v>478</v>
      </c>
      <c r="E421" t="s">
        <v>11</v>
      </c>
      <c r="F421">
        <v>-52</v>
      </c>
      <c r="G421">
        <v>-3</v>
      </c>
      <c r="H421">
        <v>11</v>
      </c>
      <c r="I421" t="s">
        <v>1618</v>
      </c>
      <c r="J421">
        <v>5</v>
      </c>
      <c r="K421">
        <v>0</v>
      </c>
      <c r="L421" t="s">
        <v>2160</v>
      </c>
    </row>
    <row r="422" spans="1:12" x14ac:dyDescent="0.25">
      <c r="A422" t="s">
        <v>2145</v>
      </c>
      <c r="C422" t="s">
        <v>12</v>
      </c>
      <c r="D422" t="s">
        <v>478</v>
      </c>
      <c r="E422" t="s">
        <v>2171</v>
      </c>
      <c r="F422">
        <v>30</v>
      </c>
      <c r="G422">
        <v>42</v>
      </c>
      <c r="H422">
        <v>42</v>
      </c>
      <c r="I422" t="s">
        <v>1618</v>
      </c>
      <c r="J422">
        <v>0</v>
      </c>
      <c r="K422">
        <v>0</v>
      </c>
      <c r="L422" t="s">
        <v>2162</v>
      </c>
    </row>
    <row r="423" spans="1:12" x14ac:dyDescent="0.25">
      <c r="A423" t="s">
        <v>479</v>
      </c>
      <c r="C423" t="s">
        <v>12</v>
      </c>
      <c r="D423" t="s">
        <v>478</v>
      </c>
      <c r="E423" t="s">
        <v>15</v>
      </c>
      <c r="F423">
        <v>0</v>
      </c>
      <c r="G423">
        <v>0</v>
      </c>
      <c r="H423">
        <v>0</v>
      </c>
      <c r="I423" t="s">
        <v>1618</v>
      </c>
      <c r="J423">
        <v>0</v>
      </c>
      <c r="K423">
        <v>0</v>
      </c>
      <c r="L423" t="s">
        <v>2162</v>
      </c>
    </row>
    <row r="424" spans="1:12" x14ac:dyDescent="0.25">
      <c r="A424" t="s">
        <v>1823</v>
      </c>
      <c r="C424" t="s">
        <v>12</v>
      </c>
      <c r="D424" t="s">
        <v>478</v>
      </c>
      <c r="E424" t="s">
        <v>434</v>
      </c>
      <c r="F424">
        <v>0</v>
      </c>
      <c r="G424">
        <v>0</v>
      </c>
      <c r="H424">
        <v>0</v>
      </c>
      <c r="I424" t="s">
        <v>1618</v>
      </c>
      <c r="J424">
        <v>0</v>
      </c>
      <c r="K424">
        <v>0</v>
      </c>
      <c r="L424" t="s">
        <v>2162</v>
      </c>
    </row>
    <row r="425" spans="1:12" x14ac:dyDescent="0.25">
      <c r="A425" t="s">
        <v>2332</v>
      </c>
      <c r="C425" t="s">
        <v>12</v>
      </c>
      <c r="D425" t="s">
        <v>478</v>
      </c>
      <c r="E425" t="s">
        <v>2174</v>
      </c>
      <c r="F425">
        <v>0</v>
      </c>
      <c r="G425">
        <v>0</v>
      </c>
      <c r="H425">
        <v>0</v>
      </c>
      <c r="I425" t="s">
        <v>1618</v>
      </c>
      <c r="J425">
        <v>0</v>
      </c>
      <c r="K425">
        <v>0</v>
      </c>
      <c r="L425" t="s">
        <v>2162</v>
      </c>
    </row>
    <row r="426" spans="1:12" x14ac:dyDescent="0.25">
      <c r="A426" t="s">
        <v>2081</v>
      </c>
      <c r="C426" t="s">
        <v>12</v>
      </c>
      <c r="D426" t="s">
        <v>2082</v>
      </c>
      <c r="E426" t="s">
        <v>2185</v>
      </c>
      <c r="F426">
        <v>-23</v>
      </c>
      <c r="G426">
        <v>5</v>
      </c>
      <c r="H426">
        <v>5</v>
      </c>
      <c r="I426" t="s">
        <v>1618</v>
      </c>
      <c r="J426">
        <v>1.82</v>
      </c>
      <c r="K426">
        <v>0</v>
      </c>
      <c r="L426" t="s">
        <v>2162</v>
      </c>
    </row>
    <row r="427" spans="1:12" x14ac:dyDescent="0.25">
      <c r="A427" t="s">
        <v>480</v>
      </c>
      <c r="C427" t="s">
        <v>12</v>
      </c>
      <c r="D427" t="s">
        <v>481</v>
      </c>
      <c r="E427" t="s">
        <v>11</v>
      </c>
      <c r="F427">
        <v>0</v>
      </c>
      <c r="G427">
        <v>0</v>
      </c>
      <c r="H427">
        <v>0</v>
      </c>
      <c r="I427" t="s">
        <v>1618</v>
      </c>
      <c r="J427">
        <v>0</v>
      </c>
      <c r="K427">
        <v>0</v>
      </c>
      <c r="L427" t="s">
        <v>2160</v>
      </c>
    </row>
    <row r="428" spans="1:12" x14ac:dyDescent="0.25">
      <c r="A428" t="s">
        <v>482</v>
      </c>
      <c r="C428" t="s">
        <v>12</v>
      </c>
      <c r="D428" t="s">
        <v>481</v>
      </c>
      <c r="E428" t="s">
        <v>437</v>
      </c>
      <c r="F428">
        <v>0</v>
      </c>
      <c r="G428">
        <v>0</v>
      </c>
      <c r="H428">
        <v>0</v>
      </c>
      <c r="I428" t="s">
        <v>1618</v>
      </c>
      <c r="J428">
        <v>0</v>
      </c>
      <c r="K428">
        <v>0</v>
      </c>
      <c r="L428" t="s">
        <v>2162</v>
      </c>
    </row>
    <row r="429" spans="1:12" x14ac:dyDescent="0.25">
      <c r="A429" t="s">
        <v>483</v>
      </c>
      <c r="C429" t="s">
        <v>12</v>
      </c>
      <c r="D429" t="s">
        <v>484</v>
      </c>
      <c r="E429" t="s">
        <v>34</v>
      </c>
      <c r="F429">
        <v>0</v>
      </c>
      <c r="G429">
        <v>0</v>
      </c>
      <c r="H429">
        <v>0</v>
      </c>
      <c r="I429" t="s">
        <v>1618</v>
      </c>
      <c r="J429">
        <v>0</v>
      </c>
      <c r="K429">
        <v>0</v>
      </c>
      <c r="L429" t="s">
        <v>2162</v>
      </c>
    </row>
    <row r="430" spans="1:12" x14ac:dyDescent="0.25">
      <c r="A430" t="s">
        <v>485</v>
      </c>
      <c r="C430" t="s">
        <v>12</v>
      </c>
      <c r="D430" t="s">
        <v>484</v>
      </c>
      <c r="E430" t="s">
        <v>15</v>
      </c>
      <c r="F430">
        <v>3</v>
      </c>
      <c r="G430">
        <v>2</v>
      </c>
      <c r="H430">
        <v>2</v>
      </c>
      <c r="I430" t="s">
        <v>1618</v>
      </c>
      <c r="J430">
        <v>0</v>
      </c>
      <c r="K430">
        <v>0</v>
      </c>
      <c r="L430" t="s">
        <v>2162</v>
      </c>
    </row>
    <row r="431" spans="1:12" x14ac:dyDescent="0.25">
      <c r="A431" t="s">
        <v>486</v>
      </c>
      <c r="C431" t="s">
        <v>12</v>
      </c>
      <c r="D431" t="s">
        <v>487</v>
      </c>
      <c r="E431" t="s">
        <v>11</v>
      </c>
      <c r="F431">
        <v>10</v>
      </c>
      <c r="G431">
        <v>10</v>
      </c>
      <c r="H431">
        <v>10</v>
      </c>
      <c r="I431" t="s">
        <v>1618</v>
      </c>
      <c r="J431">
        <v>0</v>
      </c>
      <c r="K431">
        <v>0</v>
      </c>
      <c r="L431" t="s">
        <v>2162</v>
      </c>
    </row>
    <row r="432" spans="1:12" x14ac:dyDescent="0.25">
      <c r="A432" t="s">
        <v>1824</v>
      </c>
      <c r="C432" t="s">
        <v>12</v>
      </c>
      <c r="D432" t="s">
        <v>487</v>
      </c>
      <c r="E432" t="s">
        <v>2171</v>
      </c>
      <c r="F432">
        <v>0</v>
      </c>
      <c r="G432">
        <v>0</v>
      </c>
      <c r="H432">
        <v>0</v>
      </c>
      <c r="I432" t="s">
        <v>1618</v>
      </c>
      <c r="J432">
        <v>0</v>
      </c>
      <c r="K432">
        <v>0</v>
      </c>
      <c r="L432" t="s">
        <v>2162</v>
      </c>
    </row>
    <row r="433" spans="1:12" x14ac:dyDescent="0.25">
      <c r="A433" t="s">
        <v>488</v>
      </c>
      <c r="C433" t="s">
        <v>12</v>
      </c>
      <c r="D433" t="s">
        <v>487</v>
      </c>
      <c r="E433" t="s">
        <v>469</v>
      </c>
      <c r="F433">
        <v>3</v>
      </c>
      <c r="G433">
        <v>3</v>
      </c>
      <c r="H433">
        <v>3</v>
      </c>
      <c r="I433" t="s">
        <v>1618</v>
      </c>
      <c r="J433">
        <v>0</v>
      </c>
      <c r="K433">
        <v>0</v>
      </c>
      <c r="L433" t="s">
        <v>2160</v>
      </c>
    </row>
    <row r="434" spans="1:12" x14ac:dyDescent="0.25">
      <c r="A434" t="s">
        <v>1825</v>
      </c>
      <c r="C434" t="s">
        <v>12</v>
      </c>
      <c r="D434" t="s">
        <v>487</v>
      </c>
      <c r="E434" t="s">
        <v>434</v>
      </c>
      <c r="F434">
        <v>0</v>
      </c>
      <c r="G434">
        <v>0</v>
      </c>
      <c r="H434">
        <v>0</v>
      </c>
      <c r="I434" t="s">
        <v>1618</v>
      </c>
      <c r="J434">
        <v>0</v>
      </c>
      <c r="K434">
        <v>0</v>
      </c>
      <c r="L434" t="s">
        <v>2162</v>
      </c>
    </row>
    <row r="435" spans="1:12" x14ac:dyDescent="0.25">
      <c r="A435" t="s">
        <v>489</v>
      </c>
      <c r="C435" t="s">
        <v>12</v>
      </c>
      <c r="D435" t="s">
        <v>490</v>
      </c>
      <c r="E435" t="s">
        <v>11</v>
      </c>
      <c r="F435">
        <v>0</v>
      </c>
      <c r="G435">
        <v>0</v>
      </c>
      <c r="H435">
        <v>0</v>
      </c>
      <c r="I435" t="s">
        <v>1618</v>
      </c>
      <c r="J435">
        <v>0</v>
      </c>
      <c r="K435">
        <v>0</v>
      </c>
      <c r="L435" t="s">
        <v>2162</v>
      </c>
    </row>
    <row r="436" spans="1:12" x14ac:dyDescent="0.25">
      <c r="A436" t="s">
        <v>491</v>
      </c>
      <c r="C436" t="s">
        <v>12</v>
      </c>
      <c r="D436" t="s">
        <v>492</v>
      </c>
      <c r="E436" t="s">
        <v>34</v>
      </c>
      <c r="I436" t="s">
        <v>1618</v>
      </c>
      <c r="J436">
        <v>0</v>
      </c>
      <c r="K436">
        <v>0</v>
      </c>
      <c r="L436" t="s">
        <v>2162</v>
      </c>
    </row>
    <row r="437" spans="1:12" x14ac:dyDescent="0.25">
      <c r="A437" t="s">
        <v>493</v>
      </c>
      <c r="C437" t="s">
        <v>12</v>
      </c>
      <c r="D437" t="s">
        <v>494</v>
      </c>
      <c r="E437" t="s">
        <v>495</v>
      </c>
      <c r="F437">
        <v>0</v>
      </c>
      <c r="G437">
        <v>0</v>
      </c>
      <c r="H437">
        <v>0</v>
      </c>
      <c r="I437" t="s">
        <v>1618</v>
      </c>
      <c r="J437">
        <v>45</v>
      </c>
      <c r="K437">
        <v>0</v>
      </c>
      <c r="L437" t="s">
        <v>2162</v>
      </c>
    </row>
    <row r="438" spans="1:12" x14ac:dyDescent="0.25">
      <c r="A438" t="s">
        <v>496</v>
      </c>
      <c r="C438" t="s">
        <v>12</v>
      </c>
      <c r="D438" t="s">
        <v>497</v>
      </c>
      <c r="E438" t="s">
        <v>495</v>
      </c>
      <c r="F438">
        <v>4</v>
      </c>
      <c r="G438">
        <v>4</v>
      </c>
      <c r="H438">
        <v>4</v>
      </c>
      <c r="I438" t="s">
        <v>1618</v>
      </c>
      <c r="J438">
        <v>0</v>
      </c>
      <c r="K438">
        <v>0</v>
      </c>
      <c r="L438" t="s">
        <v>2160</v>
      </c>
    </row>
    <row r="439" spans="1:12" x14ac:dyDescent="0.25">
      <c r="A439" t="s">
        <v>498</v>
      </c>
      <c r="C439" t="s">
        <v>12</v>
      </c>
      <c r="D439" t="s">
        <v>497</v>
      </c>
      <c r="E439" t="s">
        <v>15</v>
      </c>
      <c r="F439">
        <v>0</v>
      </c>
      <c r="G439">
        <v>0</v>
      </c>
      <c r="H439">
        <v>0</v>
      </c>
      <c r="I439" t="s">
        <v>1618</v>
      </c>
      <c r="J439">
        <v>45</v>
      </c>
      <c r="K439">
        <v>0</v>
      </c>
      <c r="L439" t="s">
        <v>2162</v>
      </c>
    </row>
    <row r="440" spans="1:12" x14ac:dyDescent="0.25">
      <c r="A440" t="s">
        <v>499</v>
      </c>
      <c r="C440" t="s">
        <v>12</v>
      </c>
      <c r="D440" t="s">
        <v>500</v>
      </c>
      <c r="E440" t="s">
        <v>11</v>
      </c>
      <c r="F440">
        <v>0</v>
      </c>
      <c r="G440">
        <v>0</v>
      </c>
      <c r="H440">
        <v>0</v>
      </c>
      <c r="I440" t="s">
        <v>1618</v>
      </c>
      <c r="J440">
        <v>0</v>
      </c>
      <c r="K440">
        <v>0</v>
      </c>
      <c r="L440" t="s">
        <v>2160</v>
      </c>
    </row>
    <row r="441" spans="1:12" x14ac:dyDescent="0.25">
      <c r="A441" t="s">
        <v>501</v>
      </c>
      <c r="C441" t="s">
        <v>12</v>
      </c>
      <c r="D441" t="s">
        <v>502</v>
      </c>
      <c r="E441" t="s">
        <v>34</v>
      </c>
      <c r="F441">
        <v>4</v>
      </c>
      <c r="G441">
        <v>4</v>
      </c>
      <c r="H441">
        <v>4</v>
      </c>
      <c r="I441" t="s">
        <v>1618</v>
      </c>
      <c r="J441">
        <v>0</v>
      </c>
      <c r="K441">
        <v>0</v>
      </c>
      <c r="L441" t="s">
        <v>2162</v>
      </c>
    </row>
    <row r="442" spans="1:12" x14ac:dyDescent="0.25">
      <c r="A442" t="s">
        <v>503</v>
      </c>
      <c r="C442" t="s">
        <v>12</v>
      </c>
      <c r="D442" t="s">
        <v>504</v>
      </c>
      <c r="E442" t="s">
        <v>34</v>
      </c>
      <c r="I442" t="s">
        <v>1618</v>
      </c>
      <c r="J442">
        <v>0</v>
      </c>
      <c r="K442">
        <v>0</v>
      </c>
      <c r="L442" t="s">
        <v>2162</v>
      </c>
    </row>
    <row r="443" spans="1:12" x14ac:dyDescent="0.25">
      <c r="A443" t="s">
        <v>505</v>
      </c>
      <c r="C443" t="s">
        <v>12</v>
      </c>
      <c r="D443" t="s">
        <v>506</v>
      </c>
      <c r="E443" t="s">
        <v>495</v>
      </c>
      <c r="F443">
        <v>3</v>
      </c>
      <c r="G443">
        <v>3</v>
      </c>
      <c r="H443">
        <v>3</v>
      </c>
      <c r="I443" t="s">
        <v>1618</v>
      </c>
      <c r="J443">
        <v>45</v>
      </c>
      <c r="K443">
        <v>0</v>
      </c>
      <c r="L443" t="s">
        <v>2162</v>
      </c>
    </row>
    <row r="444" spans="1:12" x14ac:dyDescent="0.25">
      <c r="A444" t="s">
        <v>507</v>
      </c>
      <c r="C444" t="s">
        <v>12</v>
      </c>
      <c r="D444" t="s">
        <v>506</v>
      </c>
      <c r="E444" t="s">
        <v>469</v>
      </c>
      <c r="F444">
        <v>3</v>
      </c>
      <c r="G444">
        <v>3</v>
      </c>
      <c r="H444">
        <v>3</v>
      </c>
      <c r="I444" t="s">
        <v>1618</v>
      </c>
      <c r="J444">
        <v>45</v>
      </c>
      <c r="K444">
        <v>0</v>
      </c>
      <c r="L444" t="s">
        <v>2162</v>
      </c>
    </row>
    <row r="445" spans="1:12" x14ac:dyDescent="0.25">
      <c r="A445" t="s">
        <v>1826</v>
      </c>
      <c r="C445" t="s">
        <v>12</v>
      </c>
      <c r="D445" t="s">
        <v>1827</v>
      </c>
      <c r="E445" t="s">
        <v>2179</v>
      </c>
      <c r="F445">
        <v>0</v>
      </c>
      <c r="G445">
        <v>0</v>
      </c>
      <c r="H445">
        <v>0</v>
      </c>
      <c r="I445" t="s">
        <v>1618</v>
      </c>
      <c r="J445">
        <v>45</v>
      </c>
      <c r="K445">
        <v>0</v>
      </c>
      <c r="L445" t="s">
        <v>2162</v>
      </c>
    </row>
    <row r="446" spans="1:12" x14ac:dyDescent="0.25">
      <c r="A446" t="s">
        <v>508</v>
      </c>
      <c r="C446" t="s">
        <v>12</v>
      </c>
      <c r="D446" t="s">
        <v>509</v>
      </c>
      <c r="E446" t="s">
        <v>34</v>
      </c>
      <c r="F446">
        <v>0</v>
      </c>
      <c r="G446">
        <v>0</v>
      </c>
      <c r="H446">
        <v>0</v>
      </c>
      <c r="I446" t="s">
        <v>1618</v>
      </c>
      <c r="J446">
        <v>0</v>
      </c>
      <c r="K446">
        <v>0</v>
      </c>
      <c r="L446" t="s">
        <v>2162</v>
      </c>
    </row>
    <row r="447" spans="1:12" x14ac:dyDescent="0.25">
      <c r="A447" t="s">
        <v>510</v>
      </c>
      <c r="C447" t="s">
        <v>12</v>
      </c>
      <c r="D447" t="s">
        <v>509</v>
      </c>
      <c r="E447" t="s">
        <v>469</v>
      </c>
      <c r="F447">
        <v>0</v>
      </c>
      <c r="G447">
        <v>0</v>
      </c>
      <c r="H447">
        <v>0</v>
      </c>
      <c r="I447" t="s">
        <v>1618</v>
      </c>
      <c r="J447">
        <v>45</v>
      </c>
      <c r="K447">
        <v>0</v>
      </c>
      <c r="L447" t="s">
        <v>2162</v>
      </c>
    </row>
    <row r="448" spans="1:12" x14ac:dyDescent="0.25">
      <c r="A448" t="s">
        <v>511</v>
      </c>
      <c r="C448" t="s">
        <v>12</v>
      </c>
      <c r="D448" t="s">
        <v>512</v>
      </c>
      <c r="E448" t="s">
        <v>34</v>
      </c>
      <c r="I448" t="s">
        <v>1618</v>
      </c>
      <c r="J448">
        <v>22.86</v>
      </c>
      <c r="K448">
        <v>0</v>
      </c>
      <c r="L448" t="s">
        <v>2162</v>
      </c>
    </row>
    <row r="449" spans="1:12" x14ac:dyDescent="0.25">
      <c r="A449" t="s">
        <v>513</v>
      </c>
      <c r="C449" t="s">
        <v>12</v>
      </c>
      <c r="D449" t="s">
        <v>514</v>
      </c>
      <c r="E449" t="s">
        <v>11</v>
      </c>
      <c r="F449">
        <v>0</v>
      </c>
      <c r="G449">
        <v>0</v>
      </c>
      <c r="H449">
        <v>0</v>
      </c>
      <c r="I449" t="s">
        <v>1618</v>
      </c>
      <c r="J449">
        <v>0</v>
      </c>
      <c r="K449">
        <v>0</v>
      </c>
      <c r="L449" t="s">
        <v>2162</v>
      </c>
    </row>
    <row r="450" spans="1:12" x14ac:dyDescent="0.25">
      <c r="A450" t="s">
        <v>515</v>
      </c>
      <c r="C450" t="s">
        <v>12</v>
      </c>
      <c r="D450" t="s">
        <v>516</v>
      </c>
      <c r="E450" t="s">
        <v>11</v>
      </c>
      <c r="F450">
        <v>0</v>
      </c>
      <c r="G450">
        <v>0</v>
      </c>
      <c r="H450">
        <v>0</v>
      </c>
      <c r="I450" t="s">
        <v>1618</v>
      </c>
      <c r="J450">
        <v>0</v>
      </c>
      <c r="K450">
        <v>0</v>
      </c>
      <c r="L450" t="s">
        <v>2160</v>
      </c>
    </row>
    <row r="451" spans="1:12" x14ac:dyDescent="0.25">
      <c r="A451" t="s">
        <v>517</v>
      </c>
      <c r="C451" t="s">
        <v>12</v>
      </c>
      <c r="D451" t="s">
        <v>518</v>
      </c>
      <c r="E451" t="s">
        <v>34</v>
      </c>
      <c r="I451" t="s">
        <v>1618</v>
      </c>
      <c r="J451">
        <v>0</v>
      </c>
      <c r="K451">
        <v>0</v>
      </c>
      <c r="L451" t="s">
        <v>2162</v>
      </c>
    </row>
    <row r="452" spans="1:12" x14ac:dyDescent="0.25">
      <c r="A452" t="s">
        <v>519</v>
      </c>
      <c r="C452" t="s">
        <v>12</v>
      </c>
      <c r="D452" t="s">
        <v>520</v>
      </c>
      <c r="E452" t="s">
        <v>11</v>
      </c>
      <c r="F452">
        <v>0</v>
      </c>
      <c r="G452">
        <v>0</v>
      </c>
      <c r="H452">
        <v>0</v>
      </c>
      <c r="I452" t="s">
        <v>1618</v>
      </c>
      <c r="J452">
        <v>0</v>
      </c>
      <c r="K452">
        <v>0</v>
      </c>
      <c r="L452" t="s">
        <v>2160</v>
      </c>
    </row>
    <row r="453" spans="1:12" x14ac:dyDescent="0.25">
      <c r="A453" t="s">
        <v>521</v>
      </c>
      <c r="C453" t="s">
        <v>12</v>
      </c>
      <c r="D453" t="s">
        <v>520</v>
      </c>
      <c r="E453" t="s">
        <v>15</v>
      </c>
      <c r="F453">
        <v>0</v>
      </c>
      <c r="G453">
        <v>0</v>
      </c>
      <c r="H453">
        <v>0</v>
      </c>
      <c r="I453" t="s">
        <v>1618</v>
      </c>
      <c r="J453">
        <v>0</v>
      </c>
      <c r="K453">
        <v>0</v>
      </c>
      <c r="L453" t="s">
        <v>2162</v>
      </c>
    </row>
    <row r="454" spans="1:12" x14ac:dyDescent="0.25">
      <c r="A454" t="s">
        <v>522</v>
      </c>
      <c r="C454" t="s">
        <v>12</v>
      </c>
      <c r="D454" t="s">
        <v>523</v>
      </c>
      <c r="E454" t="s">
        <v>11</v>
      </c>
      <c r="I454" t="s">
        <v>1618</v>
      </c>
      <c r="J454">
        <v>0</v>
      </c>
      <c r="K454">
        <v>0</v>
      </c>
      <c r="L454" t="s">
        <v>2162</v>
      </c>
    </row>
    <row r="455" spans="1:12" x14ac:dyDescent="0.25">
      <c r="A455" t="s">
        <v>2333</v>
      </c>
      <c r="C455" t="s">
        <v>12</v>
      </c>
      <c r="D455" t="s">
        <v>2334</v>
      </c>
      <c r="E455" t="s">
        <v>2179</v>
      </c>
      <c r="I455" t="s">
        <v>1618</v>
      </c>
      <c r="J455">
        <v>1.82</v>
      </c>
      <c r="K455">
        <v>0</v>
      </c>
      <c r="L455" t="s">
        <v>2162</v>
      </c>
    </row>
    <row r="456" spans="1:12" x14ac:dyDescent="0.25">
      <c r="A456" t="s">
        <v>524</v>
      </c>
      <c r="C456" t="s">
        <v>12</v>
      </c>
      <c r="D456" t="s">
        <v>525</v>
      </c>
      <c r="E456" t="s">
        <v>34</v>
      </c>
      <c r="F456">
        <v>0</v>
      </c>
      <c r="G456">
        <v>0</v>
      </c>
      <c r="H456">
        <v>0</v>
      </c>
      <c r="I456" t="s">
        <v>1618</v>
      </c>
      <c r="J456">
        <v>0</v>
      </c>
      <c r="K456">
        <v>0</v>
      </c>
      <c r="L456" t="s">
        <v>2162</v>
      </c>
    </row>
    <row r="457" spans="1:12" x14ac:dyDescent="0.25">
      <c r="A457" t="s">
        <v>526</v>
      </c>
      <c r="C457" t="s">
        <v>12</v>
      </c>
      <c r="D457" t="s">
        <v>527</v>
      </c>
      <c r="E457" t="s">
        <v>11</v>
      </c>
      <c r="F457">
        <v>-1</v>
      </c>
      <c r="G457">
        <v>33</v>
      </c>
      <c r="H457">
        <v>33</v>
      </c>
      <c r="I457" t="s">
        <v>1618</v>
      </c>
      <c r="J457">
        <v>0</v>
      </c>
      <c r="K457">
        <v>0</v>
      </c>
      <c r="L457" t="s">
        <v>2160</v>
      </c>
    </row>
    <row r="458" spans="1:12" x14ac:dyDescent="0.25">
      <c r="A458" t="s">
        <v>528</v>
      </c>
      <c r="C458" t="s">
        <v>12</v>
      </c>
      <c r="D458" t="s">
        <v>529</v>
      </c>
      <c r="E458" t="s">
        <v>15</v>
      </c>
      <c r="F458">
        <v>0</v>
      </c>
      <c r="G458">
        <v>0</v>
      </c>
      <c r="H458">
        <v>0</v>
      </c>
      <c r="I458" t="s">
        <v>1618</v>
      </c>
      <c r="J458">
        <v>0</v>
      </c>
      <c r="K458">
        <v>0</v>
      </c>
      <c r="L458" t="s">
        <v>2162</v>
      </c>
    </row>
    <row r="459" spans="1:12" x14ac:dyDescent="0.25">
      <c r="A459" t="s">
        <v>2136</v>
      </c>
      <c r="C459" t="s">
        <v>12</v>
      </c>
      <c r="D459" t="s">
        <v>2137</v>
      </c>
      <c r="E459" t="s">
        <v>2185</v>
      </c>
      <c r="F459">
        <v>-63</v>
      </c>
      <c r="G459">
        <v>13</v>
      </c>
      <c r="H459">
        <v>25</v>
      </c>
      <c r="I459" t="s">
        <v>1618</v>
      </c>
      <c r="J459">
        <v>0</v>
      </c>
      <c r="K459">
        <v>0</v>
      </c>
      <c r="L459" t="s">
        <v>2162</v>
      </c>
    </row>
    <row r="460" spans="1:12" x14ac:dyDescent="0.25">
      <c r="A460" t="s">
        <v>2335</v>
      </c>
      <c r="C460" t="s">
        <v>12</v>
      </c>
      <c r="D460" t="s">
        <v>2336</v>
      </c>
      <c r="E460" t="s">
        <v>2337</v>
      </c>
      <c r="F460">
        <v>0</v>
      </c>
      <c r="G460">
        <v>0</v>
      </c>
      <c r="H460">
        <v>0</v>
      </c>
      <c r="I460" t="s">
        <v>1618</v>
      </c>
      <c r="J460">
        <v>0</v>
      </c>
      <c r="K460">
        <v>0</v>
      </c>
      <c r="L460" t="s">
        <v>2162</v>
      </c>
    </row>
    <row r="461" spans="1:12" x14ac:dyDescent="0.25">
      <c r="A461" t="s">
        <v>530</v>
      </c>
      <c r="C461" t="s">
        <v>12</v>
      </c>
      <c r="D461" t="s">
        <v>531</v>
      </c>
      <c r="E461" t="s">
        <v>34</v>
      </c>
      <c r="I461" t="s">
        <v>1618</v>
      </c>
      <c r="J461">
        <v>0</v>
      </c>
      <c r="K461">
        <v>0</v>
      </c>
      <c r="L461" t="s">
        <v>2162</v>
      </c>
    </row>
    <row r="462" spans="1:12" x14ac:dyDescent="0.25">
      <c r="A462" t="s">
        <v>532</v>
      </c>
      <c r="C462" t="s">
        <v>12</v>
      </c>
      <c r="D462" t="s">
        <v>531</v>
      </c>
      <c r="E462" t="s">
        <v>15</v>
      </c>
      <c r="F462">
        <v>0</v>
      </c>
      <c r="G462">
        <v>0</v>
      </c>
      <c r="H462">
        <v>0</v>
      </c>
      <c r="I462" t="s">
        <v>1618</v>
      </c>
      <c r="J462">
        <v>0</v>
      </c>
      <c r="K462">
        <v>0</v>
      </c>
      <c r="L462" t="s">
        <v>2162</v>
      </c>
    </row>
    <row r="463" spans="1:12" x14ac:dyDescent="0.25">
      <c r="A463" t="s">
        <v>533</v>
      </c>
      <c r="C463" t="s">
        <v>12</v>
      </c>
      <c r="D463" t="s">
        <v>534</v>
      </c>
      <c r="E463" t="s">
        <v>34</v>
      </c>
      <c r="I463" t="s">
        <v>1618</v>
      </c>
      <c r="J463">
        <v>0</v>
      </c>
      <c r="K463">
        <v>0</v>
      </c>
      <c r="L463" t="s">
        <v>2162</v>
      </c>
    </row>
    <row r="464" spans="1:12" x14ac:dyDescent="0.25">
      <c r="A464" t="s">
        <v>535</v>
      </c>
      <c r="C464" t="s">
        <v>12</v>
      </c>
      <c r="D464" t="s">
        <v>534</v>
      </c>
      <c r="E464" t="s">
        <v>15</v>
      </c>
      <c r="I464" t="s">
        <v>1618</v>
      </c>
      <c r="J464">
        <v>0</v>
      </c>
      <c r="K464">
        <v>0</v>
      </c>
      <c r="L464" t="s">
        <v>2162</v>
      </c>
    </row>
    <row r="465" spans="1:12" x14ac:dyDescent="0.25">
      <c r="A465" t="s">
        <v>536</v>
      </c>
      <c r="C465" t="s">
        <v>12</v>
      </c>
      <c r="D465" t="s">
        <v>537</v>
      </c>
      <c r="E465" t="s">
        <v>34</v>
      </c>
      <c r="F465">
        <v>0</v>
      </c>
      <c r="G465">
        <v>0</v>
      </c>
      <c r="H465">
        <v>0</v>
      </c>
      <c r="I465" t="s">
        <v>1618</v>
      </c>
      <c r="J465">
        <v>0</v>
      </c>
      <c r="K465">
        <v>0</v>
      </c>
      <c r="L465" t="s">
        <v>2162</v>
      </c>
    </row>
    <row r="466" spans="1:12" x14ac:dyDescent="0.25">
      <c r="A466" t="s">
        <v>538</v>
      </c>
      <c r="C466" t="s">
        <v>12</v>
      </c>
      <c r="D466" t="s">
        <v>539</v>
      </c>
      <c r="E466" t="s">
        <v>34</v>
      </c>
      <c r="F466">
        <v>0</v>
      </c>
      <c r="G466">
        <v>0</v>
      </c>
      <c r="H466">
        <v>0</v>
      </c>
      <c r="I466" t="s">
        <v>1618</v>
      </c>
      <c r="J466">
        <v>0</v>
      </c>
      <c r="K466">
        <v>0</v>
      </c>
      <c r="L466" t="s">
        <v>2162</v>
      </c>
    </row>
    <row r="467" spans="1:12" x14ac:dyDescent="0.25">
      <c r="A467" t="s">
        <v>540</v>
      </c>
      <c r="C467" t="s">
        <v>12</v>
      </c>
      <c r="D467" t="s">
        <v>541</v>
      </c>
      <c r="E467" t="s">
        <v>34</v>
      </c>
      <c r="F467">
        <v>0</v>
      </c>
      <c r="G467">
        <v>0</v>
      </c>
      <c r="H467">
        <v>0</v>
      </c>
      <c r="I467" t="s">
        <v>1618</v>
      </c>
      <c r="J467">
        <v>0</v>
      </c>
      <c r="K467">
        <v>0</v>
      </c>
      <c r="L467" t="s">
        <v>2162</v>
      </c>
    </row>
    <row r="468" spans="1:12" x14ac:dyDescent="0.25">
      <c r="A468" t="s">
        <v>1835</v>
      </c>
      <c r="C468" t="s">
        <v>12</v>
      </c>
      <c r="D468" t="s">
        <v>541</v>
      </c>
      <c r="E468" t="s">
        <v>2338</v>
      </c>
      <c r="F468">
        <v>0</v>
      </c>
      <c r="G468">
        <v>0</v>
      </c>
      <c r="H468">
        <v>0</v>
      </c>
      <c r="I468" t="s">
        <v>1618</v>
      </c>
      <c r="J468">
        <v>0</v>
      </c>
      <c r="K468">
        <v>0</v>
      </c>
      <c r="L468" t="s">
        <v>2162</v>
      </c>
    </row>
    <row r="469" spans="1:12" x14ac:dyDescent="0.25">
      <c r="A469" t="s">
        <v>542</v>
      </c>
      <c r="C469" t="s">
        <v>12</v>
      </c>
      <c r="D469" t="s">
        <v>543</v>
      </c>
      <c r="E469" t="s">
        <v>11</v>
      </c>
      <c r="F469">
        <v>0</v>
      </c>
      <c r="G469">
        <v>0</v>
      </c>
      <c r="H469">
        <v>0</v>
      </c>
      <c r="I469" t="s">
        <v>1618</v>
      </c>
      <c r="J469">
        <v>0</v>
      </c>
      <c r="K469">
        <v>0</v>
      </c>
      <c r="L469" t="s">
        <v>2162</v>
      </c>
    </row>
    <row r="470" spans="1:12" x14ac:dyDescent="0.25">
      <c r="A470" t="s">
        <v>544</v>
      </c>
      <c r="C470" t="s">
        <v>12</v>
      </c>
      <c r="D470" t="s">
        <v>545</v>
      </c>
      <c r="E470" t="s">
        <v>11</v>
      </c>
      <c r="F470">
        <v>-19</v>
      </c>
      <c r="G470">
        <v>0</v>
      </c>
      <c r="H470">
        <v>0</v>
      </c>
      <c r="I470" t="s">
        <v>1618</v>
      </c>
      <c r="J470">
        <v>0</v>
      </c>
      <c r="K470">
        <v>0</v>
      </c>
      <c r="L470" t="s">
        <v>2160</v>
      </c>
    </row>
    <row r="471" spans="1:12" x14ac:dyDescent="0.25">
      <c r="A471" t="s">
        <v>546</v>
      </c>
      <c r="C471" t="s">
        <v>12</v>
      </c>
      <c r="D471" t="s">
        <v>547</v>
      </c>
      <c r="E471" t="s">
        <v>34</v>
      </c>
      <c r="F471">
        <v>0</v>
      </c>
      <c r="G471">
        <v>0</v>
      </c>
      <c r="H471">
        <v>0</v>
      </c>
      <c r="I471" t="s">
        <v>1618</v>
      </c>
      <c r="J471">
        <v>0</v>
      </c>
      <c r="K471">
        <v>0</v>
      </c>
      <c r="L471" t="s">
        <v>2160</v>
      </c>
    </row>
    <row r="472" spans="1:12" x14ac:dyDescent="0.25">
      <c r="A472" t="s">
        <v>548</v>
      </c>
      <c r="C472" t="s">
        <v>12</v>
      </c>
      <c r="D472" t="s">
        <v>549</v>
      </c>
      <c r="E472" t="s">
        <v>34</v>
      </c>
      <c r="F472">
        <v>0</v>
      </c>
      <c r="G472">
        <v>0</v>
      </c>
      <c r="H472">
        <v>0</v>
      </c>
      <c r="I472" t="s">
        <v>1618</v>
      </c>
      <c r="J472">
        <v>0</v>
      </c>
      <c r="K472">
        <v>0</v>
      </c>
      <c r="L472" t="s">
        <v>2162</v>
      </c>
    </row>
    <row r="473" spans="1:12" x14ac:dyDescent="0.25">
      <c r="A473" t="s">
        <v>550</v>
      </c>
      <c r="C473" t="s">
        <v>12</v>
      </c>
      <c r="D473" t="s">
        <v>551</v>
      </c>
      <c r="E473" t="s">
        <v>34</v>
      </c>
      <c r="F473">
        <v>0</v>
      </c>
      <c r="G473">
        <v>0</v>
      </c>
      <c r="H473">
        <v>0</v>
      </c>
      <c r="I473" t="s">
        <v>1618</v>
      </c>
      <c r="J473">
        <v>0</v>
      </c>
      <c r="K473">
        <v>0</v>
      </c>
      <c r="L473" t="s">
        <v>2162</v>
      </c>
    </row>
    <row r="474" spans="1:12" x14ac:dyDescent="0.25">
      <c r="A474" t="s">
        <v>1836</v>
      </c>
      <c r="C474" t="s">
        <v>84</v>
      </c>
      <c r="D474" t="s">
        <v>1837</v>
      </c>
      <c r="E474" t="s">
        <v>2301</v>
      </c>
      <c r="F474">
        <v>0</v>
      </c>
      <c r="G474">
        <v>0</v>
      </c>
      <c r="H474">
        <v>0</v>
      </c>
      <c r="I474" t="s">
        <v>1618</v>
      </c>
      <c r="J474">
        <v>0</v>
      </c>
      <c r="K474">
        <v>0</v>
      </c>
      <c r="L474" t="s">
        <v>2162</v>
      </c>
    </row>
    <row r="475" spans="1:12" x14ac:dyDescent="0.25">
      <c r="A475" t="s">
        <v>2339</v>
      </c>
      <c r="C475" t="s">
        <v>84</v>
      </c>
      <c r="D475" t="s">
        <v>2340</v>
      </c>
      <c r="E475" t="s">
        <v>2341</v>
      </c>
      <c r="I475" t="s">
        <v>1618</v>
      </c>
      <c r="J475">
        <v>7.62</v>
      </c>
      <c r="K475">
        <v>0</v>
      </c>
      <c r="L475" t="s">
        <v>2162</v>
      </c>
    </row>
    <row r="476" spans="1:12" x14ac:dyDescent="0.25">
      <c r="A476" t="s">
        <v>1838</v>
      </c>
      <c r="C476" t="s">
        <v>84</v>
      </c>
      <c r="D476" t="s">
        <v>1839</v>
      </c>
      <c r="E476" t="s">
        <v>2301</v>
      </c>
      <c r="F476">
        <v>0</v>
      </c>
      <c r="G476">
        <v>0</v>
      </c>
      <c r="H476">
        <v>0</v>
      </c>
      <c r="I476" t="s">
        <v>1618</v>
      </c>
      <c r="J476">
        <v>0</v>
      </c>
      <c r="K476">
        <v>0</v>
      </c>
      <c r="L476" t="s">
        <v>2162</v>
      </c>
    </row>
    <row r="477" spans="1:12" x14ac:dyDescent="0.25">
      <c r="A477" t="s">
        <v>552</v>
      </c>
      <c r="C477" t="s">
        <v>84</v>
      </c>
      <c r="D477" t="s">
        <v>553</v>
      </c>
      <c r="E477" t="s">
        <v>374</v>
      </c>
      <c r="F477">
        <v>0</v>
      </c>
      <c r="G477">
        <v>0</v>
      </c>
      <c r="H477">
        <v>0</v>
      </c>
      <c r="I477" t="s">
        <v>1618</v>
      </c>
      <c r="J477">
        <v>0</v>
      </c>
      <c r="K477">
        <v>0</v>
      </c>
      <c r="L477" t="s">
        <v>2162</v>
      </c>
    </row>
    <row r="478" spans="1:12" x14ac:dyDescent="0.25">
      <c r="A478" t="s">
        <v>1840</v>
      </c>
      <c r="C478" t="s">
        <v>84</v>
      </c>
      <c r="D478" t="s">
        <v>1841</v>
      </c>
      <c r="E478" t="s">
        <v>2273</v>
      </c>
      <c r="F478">
        <v>0</v>
      </c>
      <c r="G478">
        <v>0</v>
      </c>
      <c r="H478">
        <v>0</v>
      </c>
      <c r="I478" t="s">
        <v>1618</v>
      </c>
      <c r="J478">
        <v>0</v>
      </c>
      <c r="K478">
        <v>0</v>
      </c>
      <c r="L478" t="s">
        <v>2162</v>
      </c>
    </row>
    <row r="479" spans="1:12" x14ac:dyDescent="0.25">
      <c r="A479" t="s">
        <v>1842</v>
      </c>
      <c r="C479" t="s">
        <v>12</v>
      </c>
      <c r="D479" t="s">
        <v>1843</v>
      </c>
      <c r="E479" t="s">
        <v>2187</v>
      </c>
      <c r="F479">
        <v>0</v>
      </c>
      <c r="G479">
        <v>0</v>
      </c>
      <c r="H479">
        <v>0</v>
      </c>
      <c r="I479" t="s">
        <v>1618</v>
      </c>
      <c r="J479">
        <v>0</v>
      </c>
      <c r="K479">
        <v>0</v>
      </c>
      <c r="L479" t="s">
        <v>2162</v>
      </c>
    </row>
    <row r="480" spans="1:12" x14ac:dyDescent="0.25">
      <c r="A480" t="s">
        <v>554</v>
      </c>
      <c r="C480" t="s">
        <v>84</v>
      </c>
      <c r="D480" t="s">
        <v>555</v>
      </c>
      <c r="E480" t="s">
        <v>556</v>
      </c>
      <c r="I480" t="s">
        <v>1618</v>
      </c>
      <c r="J480">
        <v>0</v>
      </c>
      <c r="K480">
        <v>0</v>
      </c>
      <c r="L480" t="s">
        <v>2162</v>
      </c>
    </row>
    <row r="481" spans="1:12" x14ac:dyDescent="0.25">
      <c r="A481" t="s">
        <v>557</v>
      </c>
      <c r="C481" t="s">
        <v>84</v>
      </c>
      <c r="D481" t="s">
        <v>558</v>
      </c>
      <c r="E481" t="s">
        <v>559</v>
      </c>
      <c r="F481">
        <v>0</v>
      </c>
      <c r="G481">
        <v>0</v>
      </c>
      <c r="H481">
        <v>0</v>
      </c>
      <c r="I481" t="s">
        <v>1618</v>
      </c>
      <c r="J481">
        <v>0</v>
      </c>
      <c r="K481">
        <v>0</v>
      </c>
      <c r="L481" t="s">
        <v>2162</v>
      </c>
    </row>
    <row r="482" spans="1:12" x14ac:dyDescent="0.25">
      <c r="A482" t="s">
        <v>560</v>
      </c>
      <c r="C482" t="s">
        <v>84</v>
      </c>
      <c r="D482" t="s">
        <v>561</v>
      </c>
      <c r="E482" t="s">
        <v>559</v>
      </c>
      <c r="F482">
        <v>0</v>
      </c>
      <c r="G482">
        <v>0</v>
      </c>
      <c r="H482">
        <v>0</v>
      </c>
      <c r="I482" t="s">
        <v>1618</v>
      </c>
      <c r="J482">
        <v>0</v>
      </c>
      <c r="K482">
        <v>0</v>
      </c>
      <c r="L482" t="s">
        <v>2162</v>
      </c>
    </row>
    <row r="483" spans="1:12" x14ac:dyDescent="0.25">
      <c r="A483" t="s">
        <v>2342</v>
      </c>
      <c r="C483" t="s">
        <v>84</v>
      </c>
      <c r="D483" t="s">
        <v>2343</v>
      </c>
      <c r="E483" t="s">
        <v>2281</v>
      </c>
      <c r="F483">
        <v>0</v>
      </c>
      <c r="G483">
        <v>0</v>
      </c>
      <c r="H483">
        <v>0</v>
      </c>
      <c r="I483" t="s">
        <v>1618</v>
      </c>
      <c r="J483">
        <v>7.73</v>
      </c>
      <c r="K483">
        <v>0</v>
      </c>
      <c r="L483" t="s">
        <v>2162</v>
      </c>
    </row>
    <row r="484" spans="1:12" x14ac:dyDescent="0.25">
      <c r="A484" t="s">
        <v>2344</v>
      </c>
      <c r="C484" t="s">
        <v>84</v>
      </c>
      <c r="D484" t="s">
        <v>2343</v>
      </c>
      <c r="E484" t="s">
        <v>2322</v>
      </c>
      <c r="F484">
        <v>0</v>
      </c>
      <c r="G484">
        <v>0</v>
      </c>
      <c r="H484">
        <v>0</v>
      </c>
      <c r="I484" t="s">
        <v>1618</v>
      </c>
      <c r="J484">
        <v>7.73</v>
      </c>
      <c r="K484">
        <v>0</v>
      </c>
      <c r="L484" t="s">
        <v>2162</v>
      </c>
    </row>
    <row r="485" spans="1:12" x14ac:dyDescent="0.25">
      <c r="A485" t="s">
        <v>562</v>
      </c>
      <c r="C485" t="s">
        <v>84</v>
      </c>
      <c r="D485" t="s">
        <v>563</v>
      </c>
      <c r="E485" t="s">
        <v>559</v>
      </c>
      <c r="F485">
        <v>0</v>
      </c>
      <c r="G485">
        <v>0</v>
      </c>
      <c r="H485">
        <v>0</v>
      </c>
      <c r="I485" t="s">
        <v>1618</v>
      </c>
      <c r="J485">
        <v>0</v>
      </c>
      <c r="K485">
        <v>0</v>
      </c>
      <c r="L485" t="s">
        <v>2162</v>
      </c>
    </row>
    <row r="486" spans="1:12" x14ac:dyDescent="0.25">
      <c r="A486" t="s">
        <v>564</v>
      </c>
      <c r="C486" t="s">
        <v>84</v>
      </c>
      <c r="D486" t="s">
        <v>565</v>
      </c>
      <c r="E486" t="s">
        <v>559</v>
      </c>
      <c r="F486">
        <v>0</v>
      </c>
      <c r="G486">
        <v>0</v>
      </c>
      <c r="H486">
        <v>0</v>
      </c>
      <c r="I486" t="s">
        <v>1618</v>
      </c>
      <c r="J486">
        <v>0</v>
      </c>
      <c r="K486">
        <v>0</v>
      </c>
      <c r="L486" t="s">
        <v>2162</v>
      </c>
    </row>
    <row r="487" spans="1:12" x14ac:dyDescent="0.25">
      <c r="A487" t="s">
        <v>566</v>
      </c>
      <c r="C487" t="s">
        <v>84</v>
      </c>
      <c r="D487" t="s">
        <v>567</v>
      </c>
      <c r="E487" t="s">
        <v>568</v>
      </c>
      <c r="F487">
        <v>0</v>
      </c>
      <c r="G487">
        <v>0</v>
      </c>
      <c r="H487">
        <v>0</v>
      </c>
      <c r="I487" t="s">
        <v>1618</v>
      </c>
      <c r="J487">
        <v>0</v>
      </c>
      <c r="K487">
        <v>0</v>
      </c>
      <c r="L487" t="s">
        <v>2162</v>
      </c>
    </row>
    <row r="488" spans="1:12" x14ac:dyDescent="0.25">
      <c r="A488" t="s">
        <v>569</v>
      </c>
      <c r="C488" t="s">
        <v>84</v>
      </c>
      <c r="D488" t="s">
        <v>570</v>
      </c>
      <c r="E488" t="s">
        <v>556</v>
      </c>
      <c r="I488" t="s">
        <v>1618</v>
      </c>
      <c r="J488">
        <v>7.62</v>
      </c>
      <c r="K488">
        <v>0</v>
      </c>
      <c r="L488" t="s">
        <v>2162</v>
      </c>
    </row>
    <row r="489" spans="1:12" x14ac:dyDescent="0.25">
      <c r="A489" t="s">
        <v>2345</v>
      </c>
      <c r="C489" t="s">
        <v>84</v>
      </c>
      <c r="D489" t="s">
        <v>2346</v>
      </c>
      <c r="E489" t="s">
        <v>2276</v>
      </c>
      <c r="I489" t="s">
        <v>1618</v>
      </c>
      <c r="J489">
        <v>0</v>
      </c>
      <c r="K489">
        <v>0</v>
      </c>
      <c r="L489" t="s">
        <v>2162</v>
      </c>
    </row>
    <row r="490" spans="1:12" x14ac:dyDescent="0.25">
      <c r="A490" t="s">
        <v>571</v>
      </c>
      <c r="C490" t="s">
        <v>12</v>
      </c>
      <c r="D490" t="s">
        <v>572</v>
      </c>
      <c r="E490" t="s">
        <v>11</v>
      </c>
      <c r="F490">
        <v>3</v>
      </c>
      <c r="G490">
        <v>18</v>
      </c>
      <c r="H490">
        <v>18</v>
      </c>
      <c r="I490" t="s">
        <v>1618</v>
      </c>
      <c r="J490">
        <v>0</v>
      </c>
      <c r="K490">
        <v>98</v>
      </c>
      <c r="L490" t="s">
        <v>2162</v>
      </c>
    </row>
    <row r="491" spans="1:12" x14ac:dyDescent="0.25">
      <c r="A491" t="s">
        <v>2126</v>
      </c>
      <c r="C491" t="s">
        <v>12</v>
      </c>
      <c r="D491" t="s">
        <v>2127</v>
      </c>
      <c r="E491" t="s">
        <v>2182</v>
      </c>
      <c r="F491">
        <v>16</v>
      </c>
      <c r="G491">
        <v>16</v>
      </c>
      <c r="H491">
        <v>16</v>
      </c>
      <c r="I491" t="s">
        <v>1618</v>
      </c>
      <c r="J491">
        <v>0</v>
      </c>
      <c r="K491">
        <v>5.62</v>
      </c>
      <c r="L491" t="s">
        <v>2162</v>
      </c>
    </row>
    <row r="492" spans="1:12" x14ac:dyDescent="0.25">
      <c r="A492" t="s">
        <v>573</v>
      </c>
      <c r="C492" t="s">
        <v>12</v>
      </c>
      <c r="D492" t="s">
        <v>574</v>
      </c>
      <c r="E492" t="s">
        <v>34</v>
      </c>
      <c r="I492" t="s">
        <v>1618</v>
      </c>
      <c r="J492">
        <v>0</v>
      </c>
      <c r="K492">
        <v>0</v>
      </c>
      <c r="L492" t="s">
        <v>2162</v>
      </c>
    </row>
    <row r="493" spans="1:12" x14ac:dyDescent="0.25">
      <c r="A493" t="s">
        <v>575</v>
      </c>
      <c r="C493" t="s">
        <v>12</v>
      </c>
      <c r="D493" t="s">
        <v>576</v>
      </c>
      <c r="E493" t="s">
        <v>15</v>
      </c>
      <c r="F493">
        <v>0</v>
      </c>
      <c r="G493">
        <v>0</v>
      </c>
      <c r="H493">
        <v>0</v>
      </c>
      <c r="I493" t="s">
        <v>1618</v>
      </c>
      <c r="J493">
        <v>0</v>
      </c>
      <c r="K493">
        <v>0</v>
      </c>
      <c r="L493" t="s">
        <v>2162</v>
      </c>
    </row>
    <row r="494" spans="1:12" x14ac:dyDescent="0.25">
      <c r="A494" t="s">
        <v>577</v>
      </c>
      <c r="C494" t="s">
        <v>12</v>
      </c>
      <c r="D494" t="s">
        <v>578</v>
      </c>
      <c r="E494" t="s">
        <v>34</v>
      </c>
      <c r="F494">
        <v>6</v>
      </c>
      <c r="G494">
        <v>6</v>
      </c>
      <c r="H494">
        <v>6</v>
      </c>
      <c r="I494" t="s">
        <v>1618</v>
      </c>
      <c r="J494">
        <v>0</v>
      </c>
      <c r="K494">
        <v>0</v>
      </c>
      <c r="L494" t="s">
        <v>2162</v>
      </c>
    </row>
    <row r="495" spans="1:12" x14ac:dyDescent="0.25">
      <c r="A495" t="s">
        <v>2347</v>
      </c>
      <c r="C495" t="s">
        <v>12</v>
      </c>
      <c r="D495" t="s">
        <v>2348</v>
      </c>
      <c r="E495" t="s">
        <v>2349</v>
      </c>
      <c r="F495">
        <v>0</v>
      </c>
      <c r="G495">
        <v>0</v>
      </c>
      <c r="H495">
        <v>0</v>
      </c>
      <c r="I495" t="s">
        <v>1618</v>
      </c>
      <c r="J495">
        <v>3.74</v>
      </c>
      <c r="K495">
        <v>0</v>
      </c>
      <c r="L495" t="s">
        <v>2162</v>
      </c>
    </row>
    <row r="496" spans="1:12" x14ac:dyDescent="0.25">
      <c r="A496" t="s">
        <v>579</v>
      </c>
      <c r="C496" t="s">
        <v>12</v>
      </c>
      <c r="D496" t="s">
        <v>580</v>
      </c>
      <c r="E496" t="s">
        <v>11</v>
      </c>
      <c r="F496">
        <v>20</v>
      </c>
      <c r="G496">
        <v>20</v>
      </c>
      <c r="H496">
        <v>20</v>
      </c>
      <c r="I496" t="s">
        <v>1618</v>
      </c>
      <c r="J496">
        <v>4.0999999999999996</v>
      </c>
      <c r="K496">
        <v>98</v>
      </c>
      <c r="L496" t="s">
        <v>2162</v>
      </c>
    </row>
    <row r="497" spans="1:12" x14ac:dyDescent="0.25">
      <c r="A497" t="s">
        <v>1860</v>
      </c>
      <c r="C497" t="s">
        <v>12</v>
      </c>
      <c r="D497" t="s">
        <v>580</v>
      </c>
      <c r="E497" t="s">
        <v>2171</v>
      </c>
      <c r="F497">
        <v>0</v>
      </c>
      <c r="G497">
        <v>0</v>
      </c>
      <c r="H497">
        <v>0</v>
      </c>
      <c r="I497" t="s">
        <v>1618</v>
      </c>
      <c r="J497">
        <v>4.0999999999999996</v>
      </c>
      <c r="K497">
        <v>0</v>
      </c>
      <c r="L497" t="s">
        <v>2162</v>
      </c>
    </row>
    <row r="498" spans="1:12" x14ac:dyDescent="0.25">
      <c r="A498" t="s">
        <v>2140</v>
      </c>
      <c r="C498" t="s">
        <v>12</v>
      </c>
      <c r="D498" t="s">
        <v>2141</v>
      </c>
      <c r="E498" t="s">
        <v>2182</v>
      </c>
      <c r="F498">
        <v>35</v>
      </c>
      <c r="G498">
        <v>35</v>
      </c>
      <c r="H498">
        <v>35</v>
      </c>
      <c r="I498" t="s">
        <v>1618</v>
      </c>
      <c r="J498">
        <v>0</v>
      </c>
      <c r="K498">
        <v>5.62</v>
      </c>
      <c r="L498" t="s">
        <v>2162</v>
      </c>
    </row>
    <row r="499" spans="1:12" x14ac:dyDescent="0.25">
      <c r="A499" t="s">
        <v>581</v>
      </c>
      <c r="C499" t="s">
        <v>12</v>
      </c>
      <c r="D499" t="s">
        <v>580</v>
      </c>
      <c r="E499" t="s">
        <v>15</v>
      </c>
      <c r="F499">
        <v>55</v>
      </c>
      <c r="G499">
        <v>55</v>
      </c>
      <c r="H499">
        <v>55</v>
      </c>
      <c r="I499" t="s">
        <v>1618</v>
      </c>
      <c r="J499">
        <v>4.75</v>
      </c>
      <c r="K499">
        <v>98</v>
      </c>
      <c r="L499" t="s">
        <v>2162</v>
      </c>
    </row>
    <row r="500" spans="1:12" x14ac:dyDescent="0.25">
      <c r="A500" t="s">
        <v>2350</v>
      </c>
      <c r="C500" t="s">
        <v>12</v>
      </c>
      <c r="D500" t="s">
        <v>2351</v>
      </c>
      <c r="E500" t="s">
        <v>2179</v>
      </c>
      <c r="I500" t="s">
        <v>1618</v>
      </c>
      <c r="J500">
        <v>1.54</v>
      </c>
      <c r="K500">
        <v>0</v>
      </c>
      <c r="L500" t="s">
        <v>2162</v>
      </c>
    </row>
    <row r="501" spans="1:12" x14ac:dyDescent="0.25">
      <c r="A501" t="s">
        <v>582</v>
      </c>
      <c r="C501" t="s">
        <v>12</v>
      </c>
      <c r="D501" t="s">
        <v>583</v>
      </c>
      <c r="E501" t="s">
        <v>11</v>
      </c>
      <c r="F501">
        <v>34</v>
      </c>
      <c r="G501">
        <v>34</v>
      </c>
      <c r="H501">
        <v>34</v>
      </c>
      <c r="I501" t="s">
        <v>1618</v>
      </c>
      <c r="J501">
        <v>5.34</v>
      </c>
      <c r="K501">
        <v>108</v>
      </c>
      <c r="L501" t="s">
        <v>2162</v>
      </c>
    </row>
    <row r="502" spans="1:12" x14ac:dyDescent="0.25">
      <c r="A502" t="s">
        <v>584</v>
      </c>
      <c r="C502" t="s">
        <v>12</v>
      </c>
      <c r="D502" t="s">
        <v>583</v>
      </c>
      <c r="E502" t="s">
        <v>15</v>
      </c>
      <c r="F502">
        <v>14</v>
      </c>
      <c r="G502">
        <v>14</v>
      </c>
      <c r="H502">
        <v>14</v>
      </c>
      <c r="I502" t="s">
        <v>1618</v>
      </c>
      <c r="J502">
        <v>3.4</v>
      </c>
      <c r="K502">
        <v>110</v>
      </c>
      <c r="L502" t="s">
        <v>2162</v>
      </c>
    </row>
    <row r="503" spans="1:12" x14ac:dyDescent="0.25">
      <c r="A503" t="s">
        <v>585</v>
      </c>
      <c r="C503" t="s">
        <v>12</v>
      </c>
      <c r="D503" t="s">
        <v>586</v>
      </c>
      <c r="E503" t="s">
        <v>15</v>
      </c>
      <c r="F503">
        <v>0</v>
      </c>
      <c r="G503">
        <v>0</v>
      </c>
      <c r="H503">
        <v>0</v>
      </c>
      <c r="I503" t="s">
        <v>1618</v>
      </c>
      <c r="J503">
        <v>0</v>
      </c>
      <c r="K503">
        <v>0</v>
      </c>
      <c r="L503" t="s">
        <v>2162</v>
      </c>
    </row>
    <row r="504" spans="1:12" x14ac:dyDescent="0.25">
      <c r="A504" t="s">
        <v>587</v>
      </c>
      <c r="C504" t="s">
        <v>12</v>
      </c>
      <c r="D504" t="s">
        <v>588</v>
      </c>
      <c r="E504" t="s">
        <v>11</v>
      </c>
      <c r="F504">
        <v>0</v>
      </c>
      <c r="G504">
        <v>0</v>
      </c>
      <c r="H504">
        <v>0</v>
      </c>
      <c r="I504" t="s">
        <v>1618</v>
      </c>
      <c r="J504">
        <v>3.74</v>
      </c>
      <c r="K504">
        <v>0</v>
      </c>
      <c r="L504" t="s">
        <v>2162</v>
      </c>
    </row>
    <row r="505" spans="1:12" x14ac:dyDescent="0.25">
      <c r="A505" t="s">
        <v>589</v>
      </c>
      <c r="C505" t="s">
        <v>12</v>
      </c>
      <c r="D505" t="s">
        <v>588</v>
      </c>
      <c r="E505" t="s">
        <v>15</v>
      </c>
      <c r="F505">
        <v>7</v>
      </c>
      <c r="G505">
        <v>7</v>
      </c>
      <c r="H505">
        <v>7</v>
      </c>
      <c r="I505" t="s">
        <v>1618</v>
      </c>
      <c r="J505">
        <v>3.74</v>
      </c>
      <c r="K505">
        <v>0</v>
      </c>
      <c r="L505" t="s">
        <v>2162</v>
      </c>
    </row>
    <row r="506" spans="1:12" x14ac:dyDescent="0.25">
      <c r="A506" t="s">
        <v>590</v>
      </c>
      <c r="C506" t="s">
        <v>12</v>
      </c>
      <c r="D506" t="s">
        <v>591</v>
      </c>
      <c r="E506" t="s">
        <v>11</v>
      </c>
      <c r="F506">
        <v>10</v>
      </c>
      <c r="G506">
        <v>0</v>
      </c>
      <c r="H506">
        <v>7</v>
      </c>
      <c r="I506" t="s">
        <v>1618</v>
      </c>
      <c r="J506">
        <v>7.81</v>
      </c>
      <c r="K506">
        <v>99</v>
      </c>
      <c r="L506" t="s">
        <v>2160</v>
      </c>
    </row>
    <row r="507" spans="1:12" x14ac:dyDescent="0.25">
      <c r="A507" t="s">
        <v>1861</v>
      </c>
      <c r="C507" t="s">
        <v>12</v>
      </c>
      <c r="D507" t="s">
        <v>1862</v>
      </c>
      <c r="E507" t="s">
        <v>2182</v>
      </c>
      <c r="F507">
        <v>0</v>
      </c>
      <c r="G507">
        <v>0</v>
      </c>
      <c r="H507">
        <v>0</v>
      </c>
      <c r="I507" t="s">
        <v>1618</v>
      </c>
      <c r="J507">
        <v>17.5</v>
      </c>
      <c r="K507">
        <v>0</v>
      </c>
      <c r="L507" t="s">
        <v>2162</v>
      </c>
    </row>
    <row r="508" spans="1:12" x14ac:dyDescent="0.25">
      <c r="A508" t="s">
        <v>2352</v>
      </c>
      <c r="C508" t="s">
        <v>12</v>
      </c>
      <c r="D508" t="s">
        <v>1862</v>
      </c>
      <c r="E508" t="s">
        <v>2353</v>
      </c>
      <c r="I508" t="s">
        <v>1618</v>
      </c>
      <c r="J508">
        <v>6</v>
      </c>
      <c r="K508">
        <v>0</v>
      </c>
      <c r="L508" t="s">
        <v>2162</v>
      </c>
    </row>
    <row r="509" spans="1:12" x14ac:dyDescent="0.25">
      <c r="A509" t="s">
        <v>592</v>
      </c>
      <c r="C509" t="s">
        <v>12</v>
      </c>
      <c r="D509" t="s">
        <v>591</v>
      </c>
      <c r="E509" t="s">
        <v>15</v>
      </c>
      <c r="F509">
        <v>31</v>
      </c>
      <c r="G509">
        <v>31</v>
      </c>
      <c r="H509">
        <v>31</v>
      </c>
      <c r="I509" t="s">
        <v>1618</v>
      </c>
      <c r="J509">
        <v>6</v>
      </c>
      <c r="K509">
        <v>101</v>
      </c>
      <c r="L509" t="s">
        <v>2162</v>
      </c>
    </row>
    <row r="510" spans="1:12" x14ac:dyDescent="0.25">
      <c r="A510" t="s">
        <v>2354</v>
      </c>
      <c r="C510" t="s">
        <v>12</v>
      </c>
      <c r="D510" t="s">
        <v>1862</v>
      </c>
      <c r="E510" t="s">
        <v>2355</v>
      </c>
      <c r="I510" t="s">
        <v>1618</v>
      </c>
      <c r="J510">
        <v>0</v>
      </c>
      <c r="K510">
        <v>0</v>
      </c>
      <c r="L510" t="s">
        <v>2162</v>
      </c>
    </row>
    <row r="511" spans="1:12" x14ac:dyDescent="0.25">
      <c r="A511" t="s">
        <v>2356</v>
      </c>
      <c r="C511" t="s">
        <v>12</v>
      </c>
      <c r="D511" t="s">
        <v>591</v>
      </c>
      <c r="E511" t="s">
        <v>2179</v>
      </c>
      <c r="I511" t="s">
        <v>1618</v>
      </c>
      <c r="J511">
        <v>1.54</v>
      </c>
      <c r="K511">
        <v>0</v>
      </c>
      <c r="L511" t="s">
        <v>2162</v>
      </c>
    </row>
    <row r="512" spans="1:12" x14ac:dyDescent="0.25">
      <c r="A512" t="s">
        <v>2357</v>
      </c>
      <c r="C512" t="s">
        <v>12</v>
      </c>
      <c r="D512" t="s">
        <v>594</v>
      </c>
      <c r="E512" t="s">
        <v>2172</v>
      </c>
      <c r="F512">
        <v>0</v>
      </c>
      <c r="G512">
        <v>0</v>
      </c>
      <c r="H512">
        <v>0</v>
      </c>
      <c r="I512" t="s">
        <v>1618</v>
      </c>
      <c r="J512">
        <v>5.0999999999999996</v>
      </c>
      <c r="K512">
        <v>117</v>
      </c>
      <c r="L512" t="s">
        <v>2162</v>
      </c>
    </row>
    <row r="513" spans="1:12" x14ac:dyDescent="0.25">
      <c r="A513" t="s">
        <v>593</v>
      </c>
      <c r="C513" t="s">
        <v>12</v>
      </c>
      <c r="D513" t="s">
        <v>594</v>
      </c>
      <c r="E513" t="s">
        <v>11</v>
      </c>
      <c r="F513">
        <v>10</v>
      </c>
      <c r="G513">
        <v>10</v>
      </c>
      <c r="H513">
        <v>10</v>
      </c>
      <c r="I513" t="s">
        <v>1618</v>
      </c>
      <c r="J513">
        <v>5.0999999999999996</v>
      </c>
      <c r="K513">
        <v>117</v>
      </c>
      <c r="L513" t="s">
        <v>2160</v>
      </c>
    </row>
    <row r="514" spans="1:12" x14ac:dyDescent="0.25">
      <c r="A514" t="s">
        <v>595</v>
      </c>
      <c r="C514" t="s">
        <v>12</v>
      </c>
      <c r="D514" t="s">
        <v>594</v>
      </c>
      <c r="E514" t="s">
        <v>437</v>
      </c>
      <c r="F514">
        <v>9</v>
      </c>
      <c r="G514">
        <v>9</v>
      </c>
      <c r="H514">
        <v>9</v>
      </c>
      <c r="I514" t="s">
        <v>1618</v>
      </c>
      <c r="J514">
        <v>0</v>
      </c>
      <c r="K514">
        <v>121</v>
      </c>
      <c r="L514" t="s">
        <v>2162</v>
      </c>
    </row>
    <row r="515" spans="1:12" x14ac:dyDescent="0.25">
      <c r="A515" t="s">
        <v>1863</v>
      </c>
      <c r="C515" t="s">
        <v>12</v>
      </c>
      <c r="D515" t="s">
        <v>594</v>
      </c>
      <c r="E515" t="s">
        <v>2179</v>
      </c>
      <c r="F515">
        <v>0</v>
      </c>
      <c r="G515">
        <v>0</v>
      </c>
      <c r="H515">
        <v>0</v>
      </c>
      <c r="I515" t="s">
        <v>1618</v>
      </c>
      <c r="J515">
        <v>1.54</v>
      </c>
      <c r="K515">
        <v>0</v>
      </c>
      <c r="L515" t="s">
        <v>2162</v>
      </c>
    </row>
    <row r="516" spans="1:12" x14ac:dyDescent="0.25">
      <c r="A516" t="s">
        <v>596</v>
      </c>
      <c r="C516" t="s">
        <v>12</v>
      </c>
      <c r="D516" t="s">
        <v>597</v>
      </c>
      <c r="E516" t="s">
        <v>11</v>
      </c>
      <c r="F516">
        <v>0</v>
      </c>
      <c r="G516">
        <v>0</v>
      </c>
      <c r="H516">
        <v>0</v>
      </c>
      <c r="I516" t="s">
        <v>1618</v>
      </c>
      <c r="J516">
        <v>5.54</v>
      </c>
      <c r="K516">
        <v>0</v>
      </c>
      <c r="L516" t="s">
        <v>2162</v>
      </c>
    </row>
    <row r="517" spans="1:12" x14ac:dyDescent="0.25">
      <c r="A517" t="s">
        <v>598</v>
      </c>
      <c r="C517" t="s">
        <v>12</v>
      </c>
      <c r="D517" t="s">
        <v>599</v>
      </c>
      <c r="E517" t="s">
        <v>11</v>
      </c>
      <c r="F517">
        <v>0</v>
      </c>
      <c r="G517">
        <v>0</v>
      </c>
      <c r="H517">
        <v>0</v>
      </c>
      <c r="I517" t="s">
        <v>1618</v>
      </c>
      <c r="J517">
        <v>5.54</v>
      </c>
      <c r="K517">
        <v>0</v>
      </c>
      <c r="L517" t="s">
        <v>2162</v>
      </c>
    </row>
    <row r="518" spans="1:12" x14ac:dyDescent="0.25">
      <c r="A518" t="s">
        <v>2121</v>
      </c>
      <c r="C518" t="s">
        <v>12</v>
      </c>
      <c r="D518" t="s">
        <v>2122</v>
      </c>
      <c r="E518" t="s">
        <v>2358</v>
      </c>
      <c r="F518">
        <v>4</v>
      </c>
      <c r="G518">
        <v>13</v>
      </c>
      <c r="H518">
        <v>13</v>
      </c>
      <c r="I518" t="s">
        <v>1618</v>
      </c>
      <c r="J518">
        <v>0</v>
      </c>
      <c r="K518">
        <v>0</v>
      </c>
      <c r="L518" t="s">
        <v>2160</v>
      </c>
    </row>
    <row r="519" spans="1:12" x14ac:dyDescent="0.25">
      <c r="A519" t="s">
        <v>1864</v>
      </c>
      <c r="C519" t="s">
        <v>12</v>
      </c>
      <c r="D519" t="s">
        <v>1349</v>
      </c>
      <c r="E519" t="s">
        <v>2359</v>
      </c>
      <c r="F519">
        <v>0</v>
      </c>
      <c r="G519">
        <v>0</v>
      </c>
      <c r="H519">
        <v>0</v>
      </c>
      <c r="I519" t="s">
        <v>1618</v>
      </c>
      <c r="J519">
        <v>4.28</v>
      </c>
      <c r="K519">
        <v>0</v>
      </c>
      <c r="L519" t="s">
        <v>2162</v>
      </c>
    </row>
    <row r="520" spans="1:12" x14ac:dyDescent="0.25">
      <c r="A520" t="s">
        <v>2360</v>
      </c>
      <c r="C520" t="s">
        <v>12</v>
      </c>
      <c r="D520" t="s">
        <v>2361</v>
      </c>
      <c r="E520" t="s">
        <v>2179</v>
      </c>
      <c r="F520">
        <v>0</v>
      </c>
      <c r="G520">
        <v>0</v>
      </c>
      <c r="H520">
        <v>0</v>
      </c>
      <c r="I520" t="s">
        <v>1618</v>
      </c>
      <c r="J520">
        <v>4.28</v>
      </c>
      <c r="K520">
        <v>0</v>
      </c>
      <c r="L520" t="s">
        <v>2162</v>
      </c>
    </row>
    <row r="521" spans="1:12" x14ac:dyDescent="0.25">
      <c r="A521" t="s">
        <v>1866</v>
      </c>
      <c r="C521" t="s">
        <v>12</v>
      </c>
      <c r="D521" t="s">
        <v>1867</v>
      </c>
      <c r="E521" t="s">
        <v>2179</v>
      </c>
      <c r="F521">
        <v>0</v>
      </c>
      <c r="G521">
        <v>0</v>
      </c>
      <c r="H521">
        <v>0</v>
      </c>
      <c r="I521" t="s">
        <v>1618</v>
      </c>
      <c r="J521">
        <v>14.47</v>
      </c>
      <c r="K521">
        <v>0</v>
      </c>
      <c r="L521" t="s">
        <v>2162</v>
      </c>
    </row>
    <row r="522" spans="1:12" x14ac:dyDescent="0.25">
      <c r="A522" t="s">
        <v>600</v>
      </c>
      <c r="C522" t="s">
        <v>12</v>
      </c>
      <c r="D522" t="s">
        <v>601</v>
      </c>
      <c r="E522" t="s">
        <v>15</v>
      </c>
      <c r="F522">
        <v>0</v>
      </c>
      <c r="G522">
        <v>0</v>
      </c>
      <c r="H522">
        <v>0</v>
      </c>
      <c r="I522" t="s">
        <v>1618</v>
      </c>
      <c r="J522">
        <v>0</v>
      </c>
      <c r="K522">
        <v>0</v>
      </c>
      <c r="L522" t="s">
        <v>2162</v>
      </c>
    </row>
    <row r="523" spans="1:12" x14ac:dyDescent="0.25">
      <c r="A523" t="s">
        <v>1633</v>
      </c>
      <c r="C523" t="s">
        <v>12</v>
      </c>
      <c r="D523" t="s">
        <v>1634</v>
      </c>
      <c r="E523" t="s">
        <v>2358</v>
      </c>
      <c r="F523">
        <v>-2</v>
      </c>
      <c r="G523">
        <v>-2</v>
      </c>
      <c r="H523">
        <v>0</v>
      </c>
      <c r="I523" t="s">
        <v>1618</v>
      </c>
      <c r="J523">
        <v>0</v>
      </c>
      <c r="K523">
        <v>0</v>
      </c>
      <c r="L523" t="s">
        <v>2162</v>
      </c>
    </row>
    <row r="524" spans="1:12" x14ac:dyDescent="0.25">
      <c r="A524" t="s">
        <v>2104</v>
      </c>
      <c r="C524" t="s">
        <v>12</v>
      </c>
      <c r="D524" t="s">
        <v>1634</v>
      </c>
      <c r="E524" t="s">
        <v>2358</v>
      </c>
      <c r="F524">
        <v>8</v>
      </c>
      <c r="G524">
        <v>8</v>
      </c>
      <c r="H524">
        <v>8</v>
      </c>
      <c r="I524" t="s">
        <v>1618</v>
      </c>
      <c r="J524">
        <v>0</v>
      </c>
      <c r="K524">
        <v>0</v>
      </c>
      <c r="L524" t="s">
        <v>2162</v>
      </c>
    </row>
    <row r="525" spans="1:12" x14ac:dyDescent="0.25">
      <c r="A525" t="s">
        <v>1868</v>
      </c>
      <c r="C525" t="s">
        <v>12</v>
      </c>
      <c r="D525" t="s">
        <v>1869</v>
      </c>
      <c r="E525" t="s">
        <v>2362</v>
      </c>
      <c r="F525">
        <v>0</v>
      </c>
      <c r="G525">
        <v>0</v>
      </c>
      <c r="H525">
        <v>0</v>
      </c>
      <c r="I525" t="s">
        <v>1618</v>
      </c>
      <c r="J525">
        <v>6</v>
      </c>
      <c r="K525">
        <v>0</v>
      </c>
      <c r="L525" t="s">
        <v>2162</v>
      </c>
    </row>
    <row r="526" spans="1:12" x14ac:dyDescent="0.25">
      <c r="A526" t="s">
        <v>602</v>
      </c>
      <c r="C526" t="s">
        <v>12</v>
      </c>
      <c r="D526" t="s">
        <v>603</v>
      </c>
      <c r="E526" t="s">
        <v>11</v>
      </c>
      <c r="F526">
        <v>9</v>
      </c>
      <c r="G526">
        <v>59</v>
      </c>
      <c r="H526">
        <v>59</v>
      </c>
      <c r="I526" t="s">
        <v>1618</v>
      </c>
      <c r="J526">
        <v>14.47</v>
      </c>
      <c r="K526">
        <v>111</v>
      </c>
      <c r="L526" t="s">
        <v>2160</v>
      </c>
    </row>
    <row r="527" spans="1:12" x14ac:dyDescent="0.25">
      <c r="A527" t="s">
        <v>2131</v>
      </c>
      <c r="C527" t="s">
        <v>12</v>
      </c>
      <c r="D527" t="s">
        <v>1869</v>
      </c>
      <c r="E527" t="s">
        <v>2185</v>
      </c>
      <c r="F527">
        <v>3</v>
      </c>
      <c r="G527">
        <v>20</v>
      </c>
      <c r="H527">
        <v>20</v>
      </c>
      <c r="I527" t="s">
        <v>1618</v>
      </c>
      <c r="J527">
        <v>0</v>
      </c>
      <c r="K527">
        <v>0</v>
      </c>
      <c r="L527" t="s">
        <v>2162</v>
      </c>
    </row>
    <row r="528" spans="1:12" x14ac:dyDescent="0.25">
      <c r="A528" t="s">
        <v>604</v>
      </c>
      <c r="C528" t="s">
        <v>12</v>
      </c>
      <c r="D528" t="s">
        <v>603</v>
      </c>
      <c r="E528" t="s">
        <v>15</v>
      </c>
      <c r="F528">
        <v>28</v>
      </c>
      <c r="G528">
        <v>28</v>
      </c>
      <c r="H528">
        <v>28</v>
      </c>
      <c r="I528" t="s">
        <v>1618</v>
      </c>
      <c r="J528">
        <v>8.5</v>
      </c>
      <c r="K528">
        <v>115</v>
      </c>
      <c r="L528" t="s">
        <v>2162</v>
      </c>
    </row>
    <row r="529" spans="1:12" x14ac:dyDescent="0.25">
      <c r="A529" t="s">
        <v>2363</v>
      </c>
      <c r="C529" t="s">
        <v>12</v>
      </c>
      <c r="D529" t="s">
        <v>1869</v>
      </c>
      <c r="E529" t="s">
        <v>2238</v>
      </c>
      <c r="F529">
        <v>0</v>
      </c>
      <c r="G529">
        <v>0</v>
      </c>
      <c r="H529">
        <v>0</v>
      </c>
      <c r="I529" t="s">
        <v>1618</v>
      </c>
      <c r="J529">
        <v>3.84</v>
      </c>
      <c r="K529">
        <v>0</v>
      </c>
      <c r="L529" t="s">
        <v>2162</v>
      </c>
    </row>
    <row r="530" spans="1:12" x14ac:dyDescent="0.25">
      <c r="A530" t="s">
        <v>2364</v>
      </c>
      <c r="C530" t="s">
        <v>12</v>
      </c>
      <c r="D530" t="s">
        <v>2365</v>
      </c>
      <c r="E530" t="s">
        <v>2358</v>
      </c>
      <c r="F530">
        <v>0</v>
      </c>
      <c r="G530">
        <v>0</v>
      </c>
      <c r="H530">
        <v>0</v>
      </c>
      <c r="I530" t="s">
        <v>1618</v>
      </c>
      <c r="J530">
        <v>0</v>
      </c>
      <c r="K530">
        <v>0</v>
      </c>
      <c r="L530" t="s">
        <v>2162</v>
      </c>
    </row>
    <row r="531" spans="1:12" x14ac:dyDescent="0.25">
      <c r="A531" t="s">
        <v>2142</v>
      </c>
      <c r="C531" t="s">
        <v>12</v>
      </c>
      <c r="D531" t="s">
        <v>2143</v>
      </c>
      <c r="E531" t="s">
        <v>2185</v>
      </c>
      <c r="F531">
        <v>-152</v>
      </c>
      <c r="G531">
        <v>3</v>
      </c>
      <c r="H531">
        <v>37</v>
      </c>
      <c r="I531" t="s">
        <v>1618</v>
      </c>
      <c r="J531">
        <v>0</v>
      </c>
      <c r="K531">
        <v>0</v>
      </c>
      <c r="L531" t="s">
        <v>2162</v>
      </c>
    </row>
    <row r="532" spans="1:12" x14ac:dyDescent="0.25">
      <c r="A532" t="s">
        <v>605</v>
      </c>
      <c r="C532" t="s">
        <v>12</v>
      </c>
      <c r="D532" t="s">
        <v>606</v>
      </c>
      <c r="E532" t="s">
        <v>11</v>
      </c>
      <c r="F532">
        <v>16</v>
      </c>
      <c r="G532">
        <v>16</v>
      </c>
      <c r="H532">
        <v>16</v>
      </c>
      <c r="I532" t="s">
        <v>1618</v>
      </c>
      <c r="J532">
        <v>5.54</v>
      </c>
      <c r="K532">
        <v>119</v>
      </c>
      <c r="L532" t="s">
        <v>2162</v>
      </c>
    </row>
    <row r="533" spans="1:12" x14ac:dyDescent="0.25">
      <c r="A533" t="s">
        <v>2366</v>
      </c>
      <c r="C533" t="s">
        <v>12</v>
      </c>
      <c r="D533" t="s">
        <v>606</v>
      </c>
      <c r="E533" t="s">
        <v>2337</v>
      </c>
      <c r="F533">
        <v>0</v>
      </c>
      <c r="G533">
        <v>0</v>
      </c>
      <c r="H533">
        <v>0</v>
      </c>
      <c r="I533" t="s">
        <v>1618</v>
      </c>
      <c r="J533">
        <v>3.9</v>
      </c>
      <c r="K533">
        <v>0</v>
      </c>
      <c r="L533" t="s">
        <v>2162</v>
      </c>
    </row>
    <row r="534" spans="1:12" x14ac:dyDescent="0.25">
      <c r="A534" t="s">
        <v>607</v>
      </c>
      <c r="C534" t="s">
        <v>12</v>
      </c>
      <c r="D534" t="s">
        <v>606</v>
      </c>
      <c r="E534" t="s">
        <v>15</v>
      </c>
      <c r="F534">
        <v>22</v>
      </c>
      <c r="G534">
        <v>22</v>
      </c>
      <c r="H534">
        <v>22</v>
      </c>
      <c r="I534" t="s">
        <v>1618</v>
      </c>
      <c r="J534">
        <v>3.9</v>
      </c>
      <c r="K534">
        <v>123</v>
      </c>
      <c r="L534" t="s">
        <v>2162</v>
      </c>
    </row>
    <row r="535" spans="1:12" x14ac:dyDescent="0.25">
      <c r="A535" t="s">
        <v>2040</v>
      </c>
      <c r="C535" t="s">
        <v>12</v>
      </c>
      <c r="D535" t="s">
        <v>2041</v>
      </c>
      <c r="E535" t="s">
        <v>2355</v>
      </c>
      <c r="F535">
        <v>2</v>
      </c>
      <c r="G535">
        <v>2</v>
      </c>
      <c r="H535">
        <v>2</v>
      </c>
      <c r="I535" t="s">
        <v>1618</v>
      </c>
      <c r="J535">
        <v>4.95</v>
      </c>
      <c r="K535">
        <v>0</v>
      </c>
      <c r="L535" t="s">
        <v>2162</v>
      </c>
    </row>
    <row r="536" spans="1:12" x14ac:dyDescent="0.25">
      <c r="A536" t="s">
        <v>608</v>
      </c>
      <c r="C536" t="s">
        <v>12</v>
      </c>
      <c r="D536" t="s">
        <v>609</v>
      </c>
      <c r="E536" t="s">
        <v>11</v>
      </c>
      <c r="F536">
        <v>0</v>
      </c>
      <c r="G536">
        <v>0</v>
      </c>
      <c r="H536">
        <v>0</v>
      </c>
      <c r="I536" t="s">
        <v>1618</v>
      </c>
      <c r="J536">
        <v>0</v>
      </c>
      <c r="K536">
        <v>0</v>
      </c>
      <c r="L536" t="s">
        <v>2162</v>
      </c>
    </row>
    <row r="537" spans="1:12" x14ac:dyDescent="0.25">
      <c r="A537" t="s">
        <v>610</v>
      </c>
      <c r="C537" t="s">
        <v>12</v>
      </c>
      <c r="D537" t="s">
        <v>611</v>
      </c>
      <c r="E537" t="s">
        <v>11</v>
      </c>
      <c r="F537">
        <v>-9</v>
      </c>
      <c r="G537">
        <v>0</v>
      </c>
      <c r="H537">
        <v>0</v>
      </c>
      <c r="I537" t="s">
        <v>1618</v>
      </c>
      <c r="J537">
        <v>0</v>
      </c>
      <c r="K537">
        <v>0</v>
      </c>
      <c r="L537" t="s">
        <v>2160</v>
      </c>
    </row>
    <row r="538" spans="1:12" x14ac:dyDescent="0.25">
      <c r="A538" t="s">
        <v>612</v>
      </c>
      <c r="C538" t="s">
        <v>12</v>
      </c>
      <c r="D538" t="s">
        <v>613</v>
      </c>
      <c r="E538" t="s">
        <v>15</v>
      </c>
      <c r="I538" t="s">
        <v>1618</v>
      </c>
      <c r="J538">
        <v>0</v>
      </c>
      <c r="K538">
        <v>0</v>
      </c>
      <c r="L538" t="s">
        <v>2162</v>
      </c>
    </row>
    <row r="539" spans="1:12" x14ac:dyDescent="0.25">
      <c r="A539" t="s">
        <v>2367</v>
      </c>
      <c r="C539" t="s">
        <v>12</v>
      </c>
      <c r="D539" t="s">
        <v>615</v>
      </c>
      <c r="E539" t="s">
        <v>2172</v>
      </c>
      <c r="F539">
        <v>0</v>
      </c>
      <c r="G539">
        <v>0</v>
      </c>
      <c r="H539">
        <v>0</v>
      </c>
      <c r="I539" t="s">
        <v>1618</v>
      </c>
      <c r="J539">
        <v>5.91</v>
      </c>
      <c r="K539">
        <v>141</v>
      </c>
      <c r="L539" t="s">
        <v>2162</v>
      </c>
    </row>
    <row r="540" spans="1:12" x14ac:dyDescent="0.25">
      <c r="A540" t="s">
        <v>614</v>
      </c>
      <c r="C540" t="s">
        <v>12</v>
      </c>
      <c r="D540" t="s">
        <v>615</v>
      </c>
      <c r="E540" t="s">
        <v>11</v>
      </c>
      <c r="F540">
        <v>1</v>
      </c>
      <c r="G540">
        <v>1</v>
      </c>
      <c r="H540">
        <v>1</v>
      </c>
      <c r="I540" t="s">
        <v>1618</v>
      </c>
      <c r="J540">
        <v>0</v>
      </c>
      <c r="K540">
        <v>122</v>
      </c>
      <c r="L540" t="s">
        <v>2160</v>
      </c>
    </row>
    <row r="541" spans="1:12" x14ac:dyDescent="0.25">
      <c r="A541" t="s">
        <v>2368</v>
      </c>
      <c r="C541" t="s">
        <v>12</v>
      </c>
      <c r="D541" t="s">
        <v>2369</v>
      </c>
      <c r="E541" t="s">
        <v>2182</v>
      </c>
      <c r="F541">
        <v>0</v>
      </c>
      <c r="G541">
        <v>0</v>
      </c>
      <c r="H541">
        <v>0</v>
      </c>
      <c r="I541" t="s">
        <v>1618</v>
      </c>
      <c r="J541">
        <v>2.74</v>
      </c>
      <c r="K541">
        <v>0</v>
      </c>
      <c r="L541" t="s">
        <v>2162</v>
      </c>
    </row>
    <row r="542" spans="1:12" x14ac:dyDescent="0.25">
      <c r="A542" t="s">
        <v>616</v>
      </c>
      <c r="C542" t="s">
        <v>12</v>
      </c>
      <c r="D542" t="s">
        <v>615</v>
      </c>
      <c r="E542" t="s">
        <v>15</v>
      </c>
      <c r="F542">
        <v>11</v>
      </c>
      <c r="G542">
        <v>11</v>
      </c>
      <c r="H542">
        <v>11</v>
      </c>
      <c r="I542" t="s">
        <v>1618</v>
      </c>
      <c r="J542">
        <v>8.34</v>
      </c>
      <c r="K542">
        <v>128</v>
      </c>
      <c r="L542" t="s">
        <v>2162</v>
      </c>
    </row>
    <row r="543" spans="1:12" x14ac:dyDescent="0.25">
      <c r="A543" t="s">
        <v>2128</v>
      </c>
      <c r="C543" t="s">
        <v>12</v>
      </c>
      <c r="D543" t="s">
        <v>2129</v>
      </c>
      <c r="E543" t="s">
        <v>2209</v>
      </c>
      <c r="F543">
        <v>8</v>
      </c>
      <c r="G543">
        <v>8</v>
      </c>
      <c r="H543">
        <v>18</v>
      </c>
      <c r="I543" t="s">
        <v>1618</v>
      </c>
      <c r="J543">
        <v>0</v>
      </c>
      <c r="K543">
        <v>0</v>
      </c>
      <c r="L543" t="s">
        <v>2162</v>
      </c>
    </row>
    <row r="544" spans="1:12" x14ac:dyDescent="0.25">
      <c r="A544" t="s">
        <v>1874</v>
      </c>
      <c r="C544" t="s">
        <v>12</v>
      </c>
      <c r="D544" t="s">
        <v>615</v>
      </c>
      <c r="E544" t="s">
        <v>2179</v>
      </c>
      <c r="F544">
        <v>0</v>
      </c>
      <c r="G544">
        <v>0</v>
      </c>
      <c r="H544">
        <v>0</v>
      </c>
      <c r="I544" t="s">
        <v>1618</v>
      </c>
      <c r="J544">
        <v>1.54</v>
      </c>
      <c r="K544">
        <v>0</v>
      </c>
      <c r="L544" t="s">
        <v>2162</v>
      </c>
    </row>
    <row r="545" spans="1:12" x14ac:dyDescent="0.25">
      <c r="A545" t="s">
        <v>1876</v>
      </c>
      <c r="C545" t="s">
        <v>12</v>
      </c>
      <c r="D545" t="s">
        <v>618</v>
      </c>
      <c r="E545" t="s">
        <v>2172</v>
      </c>
      <c r="F545">
        <v>0</v>
      </c>
      <c r="G545">
        <v>0</v>
      </c>
      <c r="H545">
        <v>0</v>
      </c>
      <c r="I545" t="s">
        <v>1618</v>
      </c>
      <c r="J545">
        <v>5.91</v>
      </c>
      <c r="K545">
        <v>141</v>
      </c>
      <c r="L545" t="s">
        <v>2162</v>
      </c>
    </row>
    <row r="546" spans="1:12" x14ac:dyDescent="0.25">
      <c r="A546" t="s">
        <v>617</v>
      </c>
      <c r="C546" t="s">
        <v>12</v>
      </c>
      <c r="D546" t="s">
        <v>618</v>
      </c>
      <c r="E546" t="s">
        <v>11</v>
      </c>
      <c r="F546">
        <v>10</v>
      </c>
      <c r="G546">
        <v>10</v>
      </c>
      <c r="H546">
        <v>10</v>
      </c>
      <c r="I546" t="s">
        <v>1618</v>
      </c>
      <c r="J546">
        <v>5.91</v>
      </c>
      <c r="K546">
        <v>141</v>
      </c>
      <c r="L546" t="s">
        <v>2160</v>
      </c>
    </row>
    <row r="547" spans="1:12" x14ac:dyDescent="0.25">
      <c r="A547" t="s">
        <v>2149</v>
      </c>
      <c r="C547" t="s">
        <v>12</v>
      </c>
      <c r="D547" t="s">
        <v>618</v>
      </c>
      <c r="E547" t="s">
        <v>2370</v>
      </c>
      <c r="F547">
        <v>0</v>
      </c>
      <c r="G547">
        <v>0</v>
      </c>
      <c r="H547">
        <v>0</v>
      </c>
      <c r="I547" t="s">
        <v>1618</v>
      </c>
      <c r="J547">
        <v>0</v>
      </c>
      <c r="K547">
        <v>150</v>
      </c>
      <c r="L547" t="s">
        <v>2162</v>
      </c>
    </row>
    <row r="548" spans="1:12" x14ac:dyDescent="0.25">
      <c r="A548" t="s">
        <v>619</v>
      </c>
      <c r="C548" t="s">
        <v>12</v>
      </c>
      <c r="D548" t="s">
        <v>618</v>
      </c>
      <c r="E548" t="s">
        <v>15</v>
      </c>
      <c r="F548">
        <v>19</v>
      </c>
      <c r="G548">
        <v>9</v>
      </c>
      <c r="H548">
        <v>19</v>
      </c>
      <c r="I548" t="s">
        <v>1618</v>
      </c>
      <c r="J548">
        <v>0</v>
      </c>
      <c r="K548">
        <v>150</v>
      </c>
      <c r="L548" t="s">
        <v>2162</v>
      </c>
    </row>
    <row r="549" spans="1:12" x14ac:dyDescent="0.25">
      <c r="A549" t="s">
        <v>2371</v>
      </c>
      <c r="C549" t="s">
        <v>12</v>
      </c>
      <c r="D549" t="s">
        <v>2372</v>
      </c>
      <c r="E549" t="s">
        <v>2355</v>
      </c>
      <c r="F549">
        <v>0</v>
      </c>
      <c r="G549">
        <v>0</v>
      </c>
      <c r="H549">
        <v>0</v>
      </c>
      <c r="I549" t="s">
        <v>1618</v>
      </c>
      <c r="J549">
        <v>6.32</v>
      </c>
      <c r="K549">
        <v>0</v>
      </c>
      <c r="L549" t="s">
        <v>2162</v>
      </c>
    </row>
    <row r="550" spans="1:12" x14ac:dyDescent="0.25">
      <c r="A550" t="s">
        <v>620</v>
      </c>
      <c r="C550" t="s">
        <v>12</v>
      </c>
      <c r="D550" t="s">
        <v>621</v>
      </c>
      <c r="E550" t="s">
        <v>15</v>
      </c>
      <c r="F550">
        <v>0</v>
      </c>
      <c r="G550">
        <v>0</v>
      </c>
      <c r="H550">
        <v>0</v>
      </c>
      <c r="I550" t="s">
        <v>1618</v>
      </c>
      <c r="J550">
        <v>0</v>
      </c>
      <c r="K550">
        <v>0</v>
      </c>
      <c r="L550" t="s">
        <v>2162</v>
      </c>
    </row>
    <row r="551" spans="1:12" x14ac:dyDescent="0.25">
      <c r="A551" t="s">
        <v>622</v>
      </c>
      <c r="C551" t="s">
        <v>12</v>
      </c>
      <c r="D551" t="s">
        <v>623</v>
      </c>
      <c r="E551" t="s">
        <v>11</v>
      </c>
      <c r="F551">
        <v>5</v>
      </c>
      <c r="G551">
        <v>5</v>
      </c>
      <c r="H551">
        <v>5</v>
      </c>
      <c r="I551" t="s">
        <v>1618</v>
      </c>
      <c r="J551">
        <v>0</v>
      </c>
      <c r="K551">
        <v>137</v>
      </c>
      <c r="L551" t="s">
        <v>2160</v>
      </c>
    </row>
    <row r="552" spans="1:12" x14ac:dyDescent="0.25">
      <c r="A552" t="s">
        <v>2135</v>
      </c>
      <c r="C552" t="s">
        <v>12</v>
      </c>
      <c r="D552" t="s">
        <v>623</v>
      </c>
      <c r="E552" t="s">
        <v>2185</v>
      </c>
      <c r="F552">
        <v>-61</v>
      </c>
      <c r="G552">
        <v>24</v>
      </c>
      <c r="H552">
        <v>24</v>
      </c>
      <c r="I552" t="s">
        <v>1618</v>
      </c>
      <c r="J552">
        <v>0</v>
      </c>
      <c r="K552">
        <v>0</v>
      </c>
      <c r="L552" t="s">
        <v>2162</v>
      </c>
    </row>
    <row r="553" spans="1:12" x14ac:dyDescent="0.25">
      <c r="A553" t="s">
        <v>624</v>
      </c>
      <c r="C553" t="s">
        <v>12</v>
      </c>
      <c r="D553" t="s">
        <v>623</v>
      </c>
      <c r="E553" t="s">
        <v>15</v>
      </c>
      <c r="F553">
        <v>14</v>
      </c>
      <c r="G553">
        <v>3</v>
      </c>
      <c r="H553">
        <v>14</v>
      </c>
      <c r="I553" t="s">
        <v>1618</v>
      </c>
      <c r="J553">
        <v>7.51</v>
      </c>
      <c r="K553">
        <v>146</v>
      </c>
      <c r="L553" t="s">
        <v>2162</v>
      </c>
    </row>
    <row r="554" spans="1:12" x14ac:dyDescent="0.25">
      <c r="A554" t="s">
        <v>2373</v>
      </c>
      <c r="C554" t="s">
        <v>12</v>
      </c>
      <c r="D554" t="s">
        <v>2374</v>
      </c>
      <c r="E554" t="s">
        <v>2355</v>
      </c>
      <c r="F554">
        <v>0</v>
      </c>
      <c r="G554">
        <v>0</v>
      </c>
      <c r="H554">
        <v>0</v>
      </c>
      <c r="I554" t="s">
        <v>1618</v>
      </c>
      <c r="J554">
        <v>0</v>
      </c>
      <c r="K554">
        <v>0</v>
      </c>
      <c r="L554" t="s">
        <v>2162</v>
      </c>
    </row>
    <row r="555" spans="1:12" x14ac:dyDescent="0.25">
      <c r="A555" t="s">
        <v>2083</v>
      </c>
      <c r="C555" t="s">
        <v>12</v>
      </c>
      <c r="D555" t="s">
        <v>2084</v>
      </c>
      <c r="E555" t="s">
        <v>2185</v>
      </c>
      <c r="F555">
        <v>-4</v>
      </c>
      <c r="G555">
        <v>0</v>
      </c>
      <c r="H555">
        <v>10</v>
      </c>
      <c r="I555" t="s">
        <v>1618</v>
      </c>
      <c r="J555">
        <v>0</v>
      </c>
      <c r="K555">
        <v>0</v>
      </c>
      <c r="L555" t="s">
        <v>2162</v>
      </c>
    </row>
    <row r="556" spans="1:12" x14ac:dyDescent="0.25">
      <c r="A556" t="s">
        <v>1880</v>
      </c>
      <c r="C556" t="s">
        <v>12</v>
      </c>
      <c r="D556" t="s">
        <v>626</v>
      </c>
      <c r="E556" t="s">
        <v>2375</v>
      </c>
      <c r="F556">
        <v>0</v>
      </c>
      <c r="G556">
        <v>0</v>
      </c>
      <c r="H556">
        <v>0</v>
      </c>
      <c r="I556" t="s">
        <v>1618</v>
      </c>
      <c r="J556">
        <v>0</v>
      </c>
      <c r="K556">
        <v>0</v>
      </c>
      <c r="L556" t="s">
        <v>2162</v>
      </c>
    </row>
    <row r="557" spans="1:12" x14ac:dyDescent="0.25">
      <c r="A557" t="s">
        <v>625</v>
      </c>
      <c r="C557" t="s">
        <v>12</v>
      </c>
      <c r="D557" t="s">
        <v>626</v>
      </c>
      <c r="E557" t="s">
        <v>11</v>
      </c>
      <c r="F557">
        <v>9</v>
      </c>
      <c r="G557">
        <v>9</v>
      </c>
      <c r="H557">
        <v>9</v>
      </c>
      <c r="I557" t="s">
        <v>1618</v>
      </c>
      <c r="J557">
        <v>6.15</v>
      </c>
      <c r="K557">
        <v>154</v>
      </c>
      <c r="L557" t="s">
        <v>2162</v>
      </c>
    </row>
    <row r="558" spans="1:12" x14ac:dyDescent="0.25">
      <c r="A558" t="s">
        <v>2376</v>
      </c>
      <c r="C558" t="s">
        <v>12</v>
      </c>
      <c r="D558" t="s">
        <v>626</v>
      </c>
      <c r="E558" t="s">
        <v>2377</v>
      </c>
      <c r="F558">
        <v>0</v>
      </c>
      <c r="G558">
        <v>0</v>
      </c>
      <c r="H558">
        <v>0</v>
      </c>
      <c r="I558" t="s">
        <v>1618</v>
      </c>
      <c r="J558">
        <v>12.45</v>
      </c>
      <c r="K558">
        <v>0</v>
      </c>
      <c r="L558" t="s">
        <v>2162</v>
      </c>
    </row>
    <row r="559" spans="1:12" x14ac:dyDescent="0.25">
      <c r="A559" t="s">
        <v>627</v>
      </c>
      <c r="C559" t="s">
        <v>12</v>
      </c>
      <c r="D559" t="s">
        <v>626</v>
      </c>
      <c r="E559" t="s">
        <v>15</v>
      </c>
      <c r="F559">
        <v>23</v>
      </c>
      <c r="G559">
        <v>23</v>
      </c>
      <c r="H559">
        <v>23</v>
      </c>
      <c r="I559" t="s">
        <v>1618</v>
      </c>
      <c r="J559">
        <v>12.45</v>
      </c>
      <c r="K559">
        <v>164</v>
      </c>
      <c r="L559" t="s">
        <v>2162</v>
      </c>
    </row>
    <row r="560" spans="1:12" x14ac:dyDescent="0.25">
      <c r="A560" t="s">
        <v>628</v>
      </c>
      <c r="C560" t="s">
        <v>12</v>
      </c>
      <c r="D560" t="s">
        <v>629</v>
      </c>
      <c r="E560" t="s">
        <v>11</v>
      </c>
      <c r="F560">
        <v>21</v>
      </c>
      <c r="G560">
        <v>21</v>
      </c>
      <c r="H560">
        <v>21</v>
      </c>
      <c r="I560" t="s">
        <v>1618</v>
      </c>
      <c r="J560">
        <v>0</v>
      </c>
      <c r="K560">
        <v>169</v>
      </c>
      <c r="L560" t="s">
        <v>2162</v>
      </c>
    </row>
    <row r="561" spans="1:12" x14ac:dyDescent="0.25">
      <c r="A561" t="s">
        <v>2378</v>
      </c>
      <c r="C561" t="s">
        <v>12</v>
      </c>
      <c r="D561" t="s">
        <v>629</v>
      </c>
      <c r="E561" t="s">
        <v>2182</v>
      </c>
      <c r="I561" t="s">
        <v>1618</v>
      </c>
      <c r="J561">
        <v>5.27</v>
      </c>
      <c r="K561">
        <v>0</v>
      </c>
      <c r="L561" t="s">
        <v>2162</v>
      </c>
    </row>
    <row r="562" spans="1:12" x14ac:dyDescent="0.25">
      <c r="A562" t="s">
        <v>630</v>
      </c>
      <c r="C562" t="s">
        <v>12</v>
      </c>
      <c r="D562" t="s">
        <v>629</v>
      </c>
      <c r="E562" t="s">
        <v>437</v>
      </c>
      <c r="F562">
        <v>21</v>
      </c>
      <c r="G562">
        <v>21</v>
      </c>
      <c r="H562">
        <v>21</v>
      </c>
      <c r="I562" t="s">
        <v>1618</v>
      </c>
      <c r="J562">
        <v>0</v>
      </c>
      <c r="K562">
        <v>183</v>
      </c>
      <c r="L562" t="s">
        <v>2162</v>
      </c>
    </row>
    <row r="563" spans="1:12" x14ac:dyDescent="0.25">
      <c r="A563" t="s">
        <v>631</v>
      </c>
      <c r="C563" t="s">
        <v>12</v>
      </c>
      <c r="D563" t="s">
        <v>632</v>
      </c>
      <c r="E563" t="s">
        <v>11</v>
      </c>
      <c r="I563" t="s">
        <v>1618</v>
      </c>
      <c r="J563">
        <v>0</v>
      </c>
      <c r="K563">
        <v>176</v>
      </c>
      <c r="L563" t="s">
        <v>2162</v>
      </c>
    </row>
    <row r="564" spans="1:12" x14ac:dyDescent="0.25">
      <c r="A564" t="s">
        <v>633</v>
      </c>
      <c r="C564" t="s">
        <v>12</v>
      </c>
      <c r="D564" t="s">
        <v>632</v>
      </c>
      <c r="E564" t="s">
        <v>437</v>
      </c>
      <c r="I564" t="s">
        <v>1618</v>
      </c>
      <c r="J564">
        <v>0</v>
      </c>
      <c r="K564">
        <v>191</v>
      </c>
      <c r="L564" t="s">
        <v>2162</v>
      </c>
    </row>
    <row r="565" spans="1:12" x14ac:dyDescent="0.25">
      <c r="A565" t="s">
        <v>1986</v>
      </c>
      <c r="C565" t="s">
        <v>12</v>
      </c>
      <c r="D565" t="s">
        <v>1987</v>
      </c>
      <c r="E565" t="s">
        <v>2358</v>
      </c>
      <c r="F565">
        <v>0</v>
      </c>
      <c r="G565">
        <v>1</v>
      </c>
      <c r="H565">
        <v>1</v>
      </c>
      <c r="I565" t="s">
        <v>1618</v>
      </c>
      <c r="J565">
        <v>0</v>
      </c>
      <c r="K565">
        <v>0</v>
      </c>
      <c r="L565" t="s">
        <v>2160</v>
      </c>
    </row>
    <row r="566" spans="1:12" x14ac:dyDescent="0.25">
      <c r="A566" t="s">
        <v>2379</v>
      </c>
      <c r="C566" t="s">
        <v>12</v>
      </c>
      <c r="D566" t="s">
        <v>635</v>
      </c>
      <c r="E566" t="s">
        <v>2380</v>
      </c>
      <c r="I566" t="s">
        <v>1618</v>
      </c>
      <c r="J566">
        <v>0</v>
      </c>
      <c r="K566">
        <v>0</v>
      </c>
      <c r="L566" t="s">
        <v>2162</v>
      </c>
    </row>
    <row r="567" spans="1:12" x14ac:dyDescent="0.25">
      <c r="A567" t="s">
        <v>634</v>
      </c>
      <c r="C567" t="s">
        <v>12</v>
      </c>
      <c r="D567" t="s">
        <v>635</v>
      </c>
      <c r="E567" t="s">
        <v>11</v>
      </c>
      <c r="F567">
        <v>-5</v>
      </c>
      <c r="G567">
        <v>5</v>
      </c>
      <c r="H567">
        <v>5</v>
      </c>
      <c r="I567" t="s">
        <v>1618</v>
      </c>
      <c r="J567">
        <v>51</v>
      </c>
      <c r="K567">
        <v>186</v>
      </c>
      <c r="L567" t="s">
        <v>2162</v>
      </c>
    </row>
    <row r="568" spans="1:12" x14ac:dyDescent="0.25">
      <c r="A568" t="s">
        <v>2381</v>
      </c>
      <c r="C568" t="s">
        <v>12</v>
      </c>
      <c r="D568" t="s">
        <v>635</v>
      </c>
      <c r="E568" t="s">
        <v>2182</v>
      </c>
      <c r="I568" t="s">
        <v>1618</v>
      </c>
      <c r="J568">
        <v>6.84</v>
      </c>
      <c r="K568">
        <v>0</v>
      </c>
      <c r="L568" t="s">
        <v>2162</v>
      </c>
    </row>
    <row r="569" spans="1:12" x14ac:dyDescent="0.25">
      <c r="A569" t="s">
        <v>2382</v>
      </c>
      <c r="C569" t="s">
        <v>12</v>
      </c>
      <c r="D569" t="s">
        <v>635</v>
      </c>
      <c r="E569" t="s">
        <v>2383</v>
      </c>
      <c r="I569" t="s">
        <v>1618</v>
      </c>
      <c r="J569">
        <v>0</v>
      </c>
      <c r="K569">
        <v>0</v>
      </c>
      <c r="L569" t="s">
        <v>2162</v>
      </c>
    </row>
    <row r="570" spans="1:12" x14ac:dyDescent="0.25">
      <c r="A570" t="s">
        <v>636</v>
      </c>
      <c r="C570" t="s">
        <v>12</v>
      </c>
      <c r="D570" t="s">
        <v>635</v>
      </c>
      <c r="E570" t="s">
        <v>15</v>
      </c>
      <c r="F570">
        <v>15</v>
      </c>
      <c r="G570">
        <v>15</v>
      </c>
      <c r="H570">
        <v>15</v>
      </c>
      <c r="I570" t="s">
        <v>1618</v>
      </c>
      <c r="J570">
        <v>77.349999999999994</v>
      </c>
      <c r="K570">
        <v>203</v>
      </c>
      <c r="L570" t="s">
        <v>2162</v>
      </c>
    </row>
    <row r="571" spans="1:12" x14ac:dyDescent="0.25">
      <c r="A571" t="s">
        <v>1881</v>
      </c>
      <c r="C571" t="s">
        <v>12</v>
      </c>
      <c r="D571" t="s">
        <v>635</v>
      </c>
      <c r="E571" t="s">
        <v>2238</v>
      </c>
      <c r="F571">
        <v>0</v>
      </c>
      <c r="G571">
        <v>0</v>
      </c>
      <c r="H571">
        <v>0</v>
      </c>
      <c r="I571" t="s">
        <v>1618</v>
      </c>
      <c r="J571">
        <v>0</v>
      </c>
      <c r="K571">
        <v>0</v>
      </c>
      <c r="L571" t="s">
        <v>2162</v>
      </c>
    </row>
    <row r="572" spans="1:12" x14ac:dyDescent="0.25">
      <c r="A572" t="s">
        <v>2384</v>
      </c>
      <c r="C572" t="s">
        <v>12</v>
      </c>
      <c r="D572" t="s">
        <v>2385</v>
      </c>
      <c r="E572" t="s">
        <v>2358</v>
      </c>
      <c r="F572">
        <v>0</v>
      </c>
      <c r="G572">
        <v>0</v>
      </c>
      <c r="H572">
        <v>0</v>
      </c>
      <c r="I572" t="s">
        <v>1618</v>
      </c>
      <c r="J572">
        <v>0</v>
      </c>
      <c r="K572">
        <v>0</v>
      </c>
      <c r="L572" t="s">
        <v>2162</v>
      </c>
    </row>
    <row r="573" spans="1:12" x14ac:dyDescent="0.25">
      <c r="A573" t="s">
        <v>637</v>
      </c>
      <c r="C573" t="s">
        <v>12</v>
      </c>
      <c r="D573" t="s">
        <v>638</v>
      </c>
      <c r="E573" t="s">
        <v>11</v>
      </c>
      <c r="I573" t="s">
        <v>1618</v>
      </c>
      <c r="J573">
        <v>0</v>
      </c>
      <c r="K573">
        <v>188</v>
      </c>
      <c r="L573" t="s">
        <v>2162</v>
      </c>
    </row>
    <row r="574" spans="1:12" x14ac:dyDescent="0.25">
      <c r="A574" t="s">
        <v>639</v>
      </c>
      <c r="C574" t="s">
        <v>12</v>
      </c>
      <c r="D574" t="s">
        <v>638</v>
      </c>
      <c r="E574" t="s">
        <v>437</v>
      </c>
      <c r="I574" t="s">
        <v>1618</v>
      </c>
      <c r="J574">
        <v>0</v>
      </c>
      <c r="K574">
        <v>206</v>
      </c>
      <c r="L574" t="s">
        <v>2162</v>
      </c>
    </row>
    <row r="575" spans="1:12" x14ac:dyDescent="0.25">
      <c r="A575" t="s">
        <v>640</v>
      </c>
      <c r="C575" t="s">
        <v>12</v>
      </c>
      <c r="D575" t="s">
        <v>641</v>
      </c>
      <c r="E575" t="s">
        <v>11</v>
      </c>
      <c r="F575">
        <v>0</v>
      </c>
      <c r="G575">
        <v>0</v>
      </c>
      <c r="H575">
        <v>0</v>
      </c>
      <c r="I575" t="s">
        <v>1618</v>
      </c>
      <c r="J575">
        <v>0</v>
      </c>
      <c r="K575">
        <v>0</v>
      </c>
      <c r="L575" t="s">
        <v>2162</v>
      </c>
    </row>
    <row r="576" spans="1:12" x14ac:dyDescent="0.25">
      <c r="A576" t="s">
        <v>642</v>
      </c>
      <c r="C576" t="s">
        <v>12</v>
      </c>
      <c r="D576" t="s">
        <v>643</v>
      </c>
      <c r="E576" t="s">
        <v>11</v>
      </c>
      <c r="F576">
        <v>12</v>
      </c>
      <c r="G576">
        <v>0</v>
      </c>
      <c r="H576">
        <v>0</v>
      </c>
      <c r="I576" t="s">
        <v>1618</v>
      </c>
      <c r="J576">
        <v>40</v>
      </c>
      <c r="K576">
        <v>246</v>
      </c>
      <c r="L576" t="s">
        <v>2160</v>
      </c>
    </row>
    <row r="577" spans="1:12" x14ac:dyDescent="0.25">
      <c r="A577" t="s">
        <v>644</v>
      </c>
      <c r="C577" t="s">
        <v>12</v>
      </c>
      <c r="D577" t="s">
        <v>643</v>
      </c>
      <c r="E577" t="s">
        <v>15</v>
      </c>
      <c r="F577">
        <v>12</v>
      </c>
      <c r="G577">
        <v>1</v>
      </c>
      <c r="H577">
        <v>12</v>
      </c>
      <c r="I577" t="s">
        <v>1618</v>
      </c>
      <c r="J577">
        <v>28</v>
      </c>
      <c r="K577">
        <v>229</v>
      </c>
      <c r="L577" t="s">
        <v>2162</v>
      </c>
    </row>
    <row r="578" spans="1:12" x14ac:dyDescent="0.25">
      <c r="A578" t="s">
        <v>2386</v>
      </c>
      <c r="C578" t="s">
        <v>12</v>
      </c>
      <c r="D578" t="s">
        <v>643</v>
      </c>
      <c r="E578" t="s">
        <v>15</v>
      </c>
      <c r="I578" t="s">
        <v>1618</v>
      </c>
      <c r="J578">
        <v>0</v>
      </c>
      <c r="K578">
        <v>0</v>
      </c>
      <c r="L578" t="s">
        <v>2162</v>
      </c>
    </row>
    <row r="579" spans="1:12" x14ac:dyDescent="0.25">
      <c r="A579" t="s">
        <v>1882</v>
      </c>
      <c r="C579" t="s">
        <v>12</v>
      </c>
      <c r="D579" t="s">
        <v>1883</v>
      </c>
      <c r="E579" t="s">
        <v>2355</v>
      </c>
      <c r="F579">
        <v>0</v>
      </c>
      <c r="G579">
        <v>0</v>
      </c>
      <c r="H579">
        <v>0</v>
      </c>
      <c r="I579" t="s">
        <v>1618</v>
      </c>
      <c r="J579">
        <v>0</v>
      </c>
      <c r="K579">
        <v>0</v>
      </c>
      <c r="L579" t="s">
        <v>2162</v>
      </c>
    </row>
    <row r="580" spans="1:12" x14ac:dyDescent="0.25">
      <c r="A580" t="s">
        <v>645</v>
      </c>
      <c r="C580" t="s">
        <v>12</v>
      </c>
      <c r="D580" t="s">
        <v>646</v>
      </c>
      <c r="E580" t="s">
        <v>11</v>
      </c>
      <c r="F580">
        <v>9</v>
      </c>
      <c r="G580">
        <v>10</v>
      </c>
      <c r="H580">
        <v>10</v>
      </c>
      <c r="I580" t="s">
        <v>1618</v>
      </c>
      <c r="J580">
        <v>0</v>
      </c>
      <c r="K580">
        <v>237</v>
      </c>
      <c r="L580" t="s">
        <v>2162</v>
      </c>
    </row>
    <row r="581" spans="1:12" x14ac:dyDescent="0.25">
      <c r="A581" t="s">
        <v>647</v>
      </c>
      <c r="C581" t="s">
        <v>12</v>
      </c>
      <c r="D581" t="s">
        <v>646</v>
      </c>
      <c r="E581" t="s">
        <v>437</v>
      </c>
      <c r="I581" t="s">
        <v>1618</v>
      </c>
      <c r="J581">
        <v>0</v>
      </c>
      <c r="K581">
        <v>260</v>
      </c>
      <c r="L581" t="s">
        <v>2162</v>
      </c>
    </row>
    <row r="582" spans="1:12" x14ac:dyDescent="0.25">
      <c r="A582" t="s">
        <v>2010</v>
      </c>
      <c r="C582" t="s">
        <v>12</v>
      </c>
      <c r="D582" t="s">
        <v>2011</v>
      </c>
      <c r="E582" t="s">
        <v>2179</v>
      </c>
      <c r="F582">
        <v>1</v>
      </c>
      <c r="G582">
        <v>1</v>
      </c>
      <c r="H582">
        <v>1</v>
      </c>
      <c r="I582" t="s">
        <v>1618</v>
      </c>
      <c r="J582">
        <v>1.54</v>
      </c>
      <c r="K582">
        <v>0</v>
      </c>
      <c r="L582" t="s">
        <v>2162</v>
      </c>
    </row>
    <row r="583" spans="1:12" x14ac:dyDescent="0.25">
      <c r="A583" t="s">
        <v>2043</v>
      </c>
      <c r="C583" t="s">
        <v>12</v>
      </c>
      <c r="D583" t="s">
        <v>2011</v>
      </c>
      <c r="E583" t="s">
        <v>2190</v>
      </c>
      <c r="F583">
        <v>2</v>
      </c>
      <c r="G583">
        <v>2</v>
      </c>
      <c r="H583">
        <v>2</v>
      </c>
      <c r="I583" t="s">
        <v>1618</v>
      </c>
      <c r="J583">
        <v>1.54</v>
      </c>
      <c r="K583">
        <v>0</v>
      </c>
      <c r="L583" t="s">
        <v>2162</v>
      </c>
    </row>
    <row r="584" spans="1:12" x14ac:dyDescent="0.25">
      <c r="A584" t="s">
        <v>648</v>
      </c>
      <c r="C584" t="s">
        <v>12</v>
      </c>
      <c r="D584" t="s">
        <v>649</v>
      </c>
      <c r="E584" t="s">
        <v>11</v>
      </c>
      <c r="F584">
        <v>0</v>
      </c>
      <c r="G584">
        <v>0</v>
      </c>
      <c r="H584">
        <v>0</v>
      </c>
      <c r="I584" t="s">
        <v>1618</v>
      </c>
      <c r="J584">
        <v>0</v>
      </c>
      <c r="K584">
        <v>0</v>
      </c>
      <c r="L584" t="s">
        <v>2162</v>
      </c>
    </row>
    <row r="585" spans="1:12" x14ac:dyDescent="0.25">
      <c r="A585" t="s">
        <v>2387</v>
      </c>
      <c r="C585" t="s">
        <v>12</v>
      </c>
      <c r="D585" t="s">
        <v>1391</v>
      </c>
      <c r="E585" t="s">
        <v>2179</v>
      </c>
      <c r="I585" t="s">
        <v>1618</v>
      </c>
      <c r="J585">
        <v>1.65</v>
      </c>
      <c r="K585">
        <v>0</v>
      </c>
      <c r="L585" t="s">
        <v>2162</v>
      </c>
    </row>
    <row r="586" spans="1:12" x14ac:dyDescent="0.25">
      <c r="A586" t="s">
        <v>650</v>
      </c>
      <c r="C586" t="s">
        <v>12</v>
      </c>
      <c r="D586" t="s">
        <v>651</v>
      </c>
      <c r="E586" t="s">
        <v>430</v>
      </c>
      <c r="F586">
        <v>0</v>
      </c>
      <c r="G586">
        <v>0</v>
      </c>
      <c r="H586">
        <v>0</v>
      </c>
      <c r="I586" t="s">
        <v>1618</v>
      </c>
      <c r="J586">
        <v>0</v>
      </c>
      <c r="K586">
        <v>0</v>
      </c>
      <c r="L586" t="s">
        <v>2162</v>
      </c>
    </row>
    <row r="587" spans="1:12" x14ac:dyDescent="0.25">
      <c r="A587" t="s">
        <v>652</v>
      </c>
      <c r="C587" t="s">
        <v>12</v>
      </c>
      <c r="D587" t="s">
        <v>651</v>
      </c>
      <c r="E587" t="s">
        <v>437</v>
      </c>
      <c r="F587">
        <v>0</v>
      </c>
      <c r="G587">
        <v>0</v>
      </c>
      <c r="H587">
        <v>0</v>
      </c>
      <c r="I587" t="s">
        <v>1618</v>
      </c>
      <c r="J587">
        <v>17.5</v>
      </c>
      <c r="K587">
        <v>0</v>
      </c>
      <c r="L587" t="s">
        <v>2162</v>
      </c>
    </row>
    <row r="588" spans="1:12" x14ac:dyDescent="0.25">
      <c r="A588" t="s">
        <v>653</v>
      </c>
      <c r="C588" t="s">
        <v>12</v>
      </c>
      <c r="D588" t="s">
        <v>654</v>
      </c>
      <c r="E588" t="s">
        <v>11</v>
      </c>
      <c r="I588" t="s">
        <v>1618</v>
      </c>
      <c r="J588">
        <v>0</v>
      </c>
      <c r="K588">
        <v>0</v>
      </c>
      <c r="L588" t="s">
        <v>2162</v>
      </c>
    </row>
    <row r="589" spans="1:12" x14ac:dyDescent="0.25">
      <c r="A589" t="s">
        <v>655</v>
      </c>
      <c r="C589" t="s">
        <v>12</v>
      </c>
      <c r="D589" t="s">
        <v>656</v>
      </c>
      <c r="E589" t="s">
        <v>657</v>
      </c>
      <c r="I589" t="s">
        <v>1618</v>
      </c>
      <c r="J589">
        <v>0</v>
      </c>
      <c r="K589">
        <v>0</v>
      </c>
      <c r="L589" t="s">
        <v>2162</v>
      </c>
    </row>
    <row r="590" spans="1:12" x14ac:dyDescent="0.25">
      <c r="A590" t="s">
        <v>658</v>
      </c>
      <c r="C590" t="s">
        <v>12</v>
      </c>
      <c r="D590" t="s">
        <v>659</v>
      </c>
      <c r="E590" t="s">
        <v>15</v>
      </c>
      <c r="F590">
        <v>0</v>
      </c>
      <c r="G590">
        <v>0</v>
      </c>
      <c r="H590">
        <v>0</v>
      </c>
      <c r="I590" t="s">
        <v>1618</v>
      </c>
      <c r="J590">
        <v>17.5</v>
      </c>
      <c r="K590">
        <v>0</v>
      </c>
      <c r="L590" t="s">
        <v>2160</v>
      </c>
    </row>
    <row r="591" spans="1:12" x14ac:dyDescent="0.25">
      <c r="A591" t="s">
        <v>660</v>
      </c>
      <c r="C591" t="s">
        <v>12</v>
      </c>
      <c r="D591" t="s">
        <v>661</v>
      </c>
      <c r="E591" t="s">
        <v>11</v>
      </c>
      <c r="F591">
        <v>6</v>
      </c>
      <c r="G591">
        <v>6</v>
      </c>
      <c r="H591">
        <v>6</v>
      </c>
      <c r="I591" t="s">
        <v>1618</v>
      </c>
      <c r="J591">
        <v>28</v>
      </c>
      <c r="K591">
        <v>0</v>
      </c>
      <c r="L591" t="s">
        <v>2162</v>
      </c>
    </row>
    <row r="592" spans="1:12" x14ac:dyDescent="0.25">
      <c r="A592" t="s">
        <v>662</v>
      </c>
      <c r="C592" t="s">
        <v>12</v>
      </c>
      <c r="D592" t="s">
        <v>661</v>
      </c>
      <c r="E592" t="s">
        <v>15</v>
      </c>
      <c r="F592">
        <v>0</v>
      </c>
      <c r="G592">
        <v>0</v>
      </c>
      <c r="H592">
        <v>0</v>
      </c>
      <c r="I592" t="s">
        <v>1618</v>
      </c>
      <c r="J592">
        <v>28</v>
      </c>
      <c r="K592">
        <v>0</v>
      </c>
      <c r="L592" t="s">
        <v>2162</v>
      </c>
    </row>
    <row r="593" spans="1:12" x14ac:dyDescent="0.25">
      <c r="A593" t="s">
        <v>663</v>
      </c>
      <c r="C593" t="s">
        <v>12</v>
      </c>
      <c r="D593" t="s">
        <v>664</v>
      </c>
      <c r="E593" t="s">
        <v>11</v>
      </c>
      <c r="F593">
        <v>0</v>
      </c>
      <c r="G593">
        <v>0</v>
      </c>
      <c r="H593">
        <v>0</v>
      </c>
      <c r="I593" t="s">
        <v>1618</v>
      </c>
      <c r="J593">
        <v>28</v>
      </c>
      <c r="K593">
        <v>0</v>
      </c>
      <c r="L593" t="s">
        <v>2162</v>
      </c>
    </row>
    <row r="594" spans="1:12" x14ac:dyDescent="0.25">
      <c r="A594" t="s">
        <v>665</v>
      </c>
      <c r="C594" t="s">
        <v>12</v>
      </c>
      <c r="D594" t="s">
        <v>666</v>
      </c>
      <c r="E594" t="s">
        <v>11</v>
      </c>
      <c r="I594" t="s">
        <v>1618</v>
      </c>
      <c r="J594">
        <v>0</v>
      </c>
      <c r="K594">
        <v>0</v>
      </c>
      <c r="L594" t="s">
        <v>2162</v>
      </c>
    </row>
    <row r="595" spans="1:12" x14ac:dyDescent="0.25">
      <c r="A595" t="s">
        <v>667</v>
      </c>
      <c r="C595" t="s">
        <v>12</v>
      </c>
      <c r="D595" t="s">
        <v>668</v>
      </c>
      <c r="E595" t="s">
        <v>11</v>
      </c>
      <c r="F595">
        <v>0</v>
      </c>
      <c r="G595">
        <v>0</v>
      </c>
      <c r="H595">
        <v>0</v>
      </c>
      <c r="I595" t="s">
        <v>1618</v>
      </c>
      <c r="J595">
        <v>0</v>
      </c>
      <c r="K595">
        <v>0</v>
      </c>
      <c r="L595" t="s">
        <v>2162</v>
      </c>
    </row>
    <row r="596" spans="1:12" x14ac:dyDescent="0.25">
      <c r="A596" t="s">
        <v>669</v>
      </c>
      <c r="C596" t="s">
        <v>12</v>
      </c>
      <c r="D596" t="s">
        <v>670</v>
      </c>
      <c r="E596" t="s">
        <v>11</v>
      </c>
      <c r="F596">
        <v>0</v>
      </c>
      <c r="G596">
        <v>0</v>
      </c>
      <c r="H596">
        <v>0</v>
      </c>
      <c r="I596" t="s">
        <v>1618</v>
      </c>
      <c r="J596">
        <v>0</v>
      </c>
      <c r="K596">
        <v>0</v>
      </c>
      <c r="L596" t="s">
        <v>2162</v>
      </c>
    </row>
    <row r="597" spans="1:12" x14ac:dyDescent="0.25">
      <c r="A597" t="s">
        <v>671</v>
      </c>
      <c r="C597" t="s">
        <v>12</v>
      </c>
      <c r="D597" t="s">
        <v>672</v>
      </c>
      <c r="E597" t="s">
        <v>11</v>
      </c>
      <c r="F597">
        <v>8</v>
      </c>
      <c r="G597">
        <v>6</v>
      </c>
      <c r="H597">
        <v>6</v>
      </c>
      <c r="I597" t="s">
        <v>1618</v>
      </c>
      <c r="J597">
        <v>0</v>
      </c>
      <c r="K597">
        <v>0</v>
      </c>
      <c r="L597" t="s">
        <v>2162</v>
      </c>
    </row>
    <row r="598" spans="1:12" x14ac:dyDescent="0.25">
      <c r="A598" t="s">
        <v>673</v>
      </c>
      <c r="C598" t="s">
        <v>12</v>
      </c>
      <c r="D598" t="s">
        <v>672</v>
      </c>
      <c r="E598" t="s">
        <v>15</v>
      </c>
      <c r="F598">
        <v>0</v>
      </c>
      <c r="G598">
        <v>0</v>
      </c>
      <c r="H598">
        <v>0</v>
      </c>
      <c r="I598" t="s">
        <v>1618</v>
      </c>
      <c r="J598">
        <v>0</v>
      </c>
      <c r="K598">
        <v>0</v>
      </c>
      <c r="L598" t="s">
        <v>2162</v>
      </c>
    </row>
    <row r="599" spans="1:12" x14ac:dyDescent="0.25">
      <c r="A599" t="s">
        <v>674</v>
      </c>
      <c r="C599" t="s">
        <v>12</v>
      </c>
      <c r="D599" t="s">
        <v>675</v>
      </c>
      <c r="E599" t="s">
        <v>11</v>
      </c>
      <c r="F599">
        <v>2</v>
      </c>
      <c r="G599">
        <v>0</v>
      </c>
      <c r="H599">
        <v>0</v>
      </c>
      <c r="I599" t="s">
        <v>1618</v>
      </c>
      <c r="J599">
        <v>0</v>
      </c>
      <c r="K599">
        <v>0</v>
      </c>
      <c r="L599" t="s">
        <v>2160</v>
      </c>
    </row>
    <row r="600" spans="1:12" x14ac:dyDescent="0.25">
      <c r="A600" t="s">
        <v>676</v>
      </c>
      <c r="C600" t="s">
        <v>12</v>
      </c>
      <c r="D600" t="s">
        <v>677</v>
      </c>
      <c r="E600" t="s">
        <v>15</v>
      </c>
      <c r="F600">
        <v>0</v>
      </c>
      <c r="G600">
        <v>0</v>
      </c>
      <c r="H600">
        <v>0</v>
      </c>
      <c r="I600" t="s">
        <v>1618</v>
      </c>
      <c r="J600">
        <v>0</v>
      </c>
      <c r="K600">
        <v>0</v>
      </c>
      <c r="L600" t="s">
        <v>2162</v>
      </c>
    </row>
    <row r="601" spans="1:12" x14ac:dyDescent="0.25">
      <c r="A601" t="s">
        <v>678</v>
      </c>
      <c r="C601" t="s">
        <v>12</v>
      </c>
      <c r="D601" t="s">
        <v>679</v>
      </c>
      <c r="E601" t="s">
        <v>11</v>
      </c>
      <c r="F601">
        <v>0</v>
      </c>
      <c r="G601">
        <v>0</v>
      </c>
      <c r="H601">
        <v>0</v>
      </c>
      <c r="I601" t="s">
        <v>1618</v>
      </c>
      <c r="J601">
        <v>0</v>
      </c>
      <c r="K601">
        <v>0</v>
      </c>
      <c r="L601" t="s">
        <v>2162</v>
      </c>
    </row>
    <row r="602" spans="1:12" x14ac:dyDescent="0.25">
      <c r="A602" t="s">
        <v>680</v>
      </c>
      <c r="C602" t="s">
        <v>12</v>
      </c>
      <c r="D602" t="s">
        <v>681</v>
      </c>
      <c r="E602" t="s">
        <v>11</v>
      </c>
      <c r="F602">
        <v>3</v>
      </c>
      <c r="G602">
        <v>0</v>
      </c>
      <c r="H602">
        <v>0</v>
      </c>
      <c r="I602" t="s">
        <v>1618</v>
      </c>
      <c r="J602">
        <v>70</v>
      </c>
      <c r="K602">
        <v>0</v>
      </c>
      <c r="L602" t="s">
        <v>2162</v>
      </c>
    </row>
    <row r="603" spans="1:12" x14ac:dyDescent="0.25">
      <c r="A603" t="s">
        <v>682</v>
      </c>
      <c r="C603" t="s">
        <v>12</v>
      </c>
      <c r="D603" t="s">
        <v>681</v>
      </c>
      <c r="E603" t="s">
        <v>15</v>
      </c>
      <c r="F603">
        <v>0</v>
      </c>
      <c r="G603">
        <v>0</v>
      </c>
      <c r="H603">
        <v>0</v>
      </c>
      <c r="I603" t="s">
        <v>1618</v>
      </c>
      <c r="J603">
        <v>17.5</v>
      </c>
      <c r="K603">
        <v>0</v>
      </c>
      <c r="L603" t="s">
        <v>2162</v>
      </c>
    </row>
    <row r="604" spans="1:12" x14ac:dyDescent="0.25">
      <c r="A604" t="s">
        <v>683</v>
      </c>
      <c r="C604" t="s">
        <v>12</v>
      </c>
      <c r="D604" t="s">
        <v>684</v>
      </c>
      <c r="E604" t="s">
        <v>11</v>
      </c>
      <c r="F604">
        <v>0</v>
      </c>
      <c r="G604">
        <v>0</v>
      </c>
      <c r="H604">
        <v>0</v>
      </c>
      <c r="I604" t="s">
        <v>1618</v>
      </c>
      <c r="J604">
        <v>0</v>
      </c>
      <c r="K604">
        <v>0</v>
      </c>
      <c r="L604" t="s">
        <v>2160</v>
      </c>
    </row>
    <row r="605" spans="1:12" x14ac:dyDescent="0.25">
      <c r="A605" t="s">
        <v>685</v>
      </c>
      <c r="C605" t="s">
        <v>12</v>
      </c>
      <c r="D605" t="s">
        <v>684</v>
      </c>
      <c r="E605" t="s">
        <v>15</v>
      </c>
      <c r="F605">
        <v>0</v>
      </c>
      <c r="G605">
        <v>0</v>
      </c>
      <c r="H605">
        <v>0</v>
      </c>
      <c r="I605" t="s">
        <v>1618</v>
      </c>
      <c r="J605">
        <v>0</v>
      </c>
      <c r="K605">
        <v>0</v>
      </c>
      <c r="L605" t="s">
        <v>2162</v>
      </c>
    </row>
    <row r="606" spans="1:12" x14ac:dyDescent="0.25">
      <c r="A606" t="s">
        <v>686</v>
      </c>
      <c r="C606" t="s">
        <v>12</v>
      </c>
      <c r="D606" t="s">
        <v>687</v>
      </c>
      <c r="E606" t="s">
        <v>11</v>
      </c>
      <c r="F606">
        <v>4</v>
      </c>
      <c r="G606">
        <v>4</v>
      </c>
      <c r="H606">
        <v>4</v>
      </c>
      <c r="I606" t="s">
        <v>1618</v>
      </c>
      <c r="J606">
        <v>0</v>
      </c>
      <c r="K606">
        <v>0</v>
      </c>
      <c r="L606" t="s">
        <v>2162</v>
      </c>
    </row>
    <row r="607" spans="1:12" x14ac:dyDescent="0.25">
      <c r="A607" t="s">
        <v>688</v>
      </c>
      <c r="C607" t="s">
        <v>12</v>
      </c>
      <c r="D607" t="s">
        <v>687</v>
      </c>
      <c r="E607" t="s">
        <v>15</v>
      </c>
      <c r="F607">
        <v>0</v>
      </c>
      <c r="G607">
        <v>0</v>
      </c>
      <c r="H607">
        <v>0</v>
      </c>
      <c r="I607" t="s">
        <v>1618</v>
      </c>
      <c r="J607">
        <v>17.5</v>
      </c>
      <c r="K607">
        <v>0</v>
      </c>
      <c r="L607" t="s">
        <v>2162</v>
      </c>
    </row>
    <row r="608" spans="1:12" x14ac:dyDescent="0.25">
      <c r="A608" t="s">
        <v>689</v>
      </c>
      <c r="C608" t="s">
        <v>12</v>
      </c>
      <c r="D608" t="s">
        <v>690</v>
      </c>
      <c r="E608" t="s">
        <v>11</v>
      </c>
      <c r="I608" t="s">
        <v>1618</v>
      </c>
      <c r="J608">
        <v>25</v>
      </c>
      <c r="K608">
        <v>0</v>
      </c>
      <c r="L608" t="s">
        <v>2162</v>
      </c>
    </row>
    <row r="609" spans="1:12" x14ac:dyDescent="0.25">
      <c r="A609" t="s">
        <v>691</v>
      </c>
      <c r="C609" t="s">
        <v>12</v>
      </c>
      <c r="D609" t="s">
        <v>692</v>
      </c>
      <c r="E609" t="s">
        <v>11</v>
      </c>
      <c r="I609" t="s">
        <v>1618</v>
      </c>
      <c r="J609">
        <v>0</v>
      </c>
      <c r="K609">
        <v>0</v>
      </c>
      <c r="L609" t="s">
        <v>2162</v>
      </c>
    </row>
    <row r="610" spans="1:12" x14ac:dyDescent="0.25">
      <c r="A610" t="s">
        <v>693</v>
      </c>
      <c r="C610" t="s">
        <v>12</v>
      </c>
      <c r="D610" t="s">
        <v>694</v>
      </c>
      <c r="E610" t="s">
        <v>11</v>
      </c>
      <c r="F610">
        <v>0</v>
      </c>
      <c r="G610">
        <v>0</v>
      </c>
      <c r="H610">
        <v>0</v>
      </c>
      <c r="I610" t="s">
        <v>1618</v>
      </c>
      <c r="J610">
        <v>0</v>
      </c>
      <c r="K610">
        <v>0</v>
      </c>
      <c r="L610" t="s">
        <v>2162</v>
      </c>
    </row>
    <row r="611" spans="1:12" x14ac:dyDescent="0.25">
      <c r="A611" t="s">
        <v>695</v>
      </c>
      <c r="C611" t="s">
        <v>12</v>
      </c>
      <c r="D611" t="s">
        <v>694</v>
      </c>
      <c r="E611" t="s">
        <v>15</v>
      </c>
      <c r="F611">
        <v>0</v>
      </c>
      <c r="G611">
        <v>0</v>
      </c>
      <c r="H611">
        <v>0</v>
      </c>
      <c r="I611" t="s">
        <v>1618</v>
      </c>
      <c r="J611">
        <v>17.5</v>
      </c>
      <c r="K611">
        <v>0</v>
      </c>
      <c r="L611" t="s">
        <v>2162</v>
      </c>
    </row>
    <row r="612" spans="1:12" x14ac:dyDescent="0.25">
      <c r="A612" t="s">
        <v>696</v>
      </c>
      <c r="C612" t="s">
        <v>12</v>
      </c>
      <c r="D612" t="s">
        <v>697</v>
      </c>
      <c r="E612" t="s">
        <v>11</v>
      </c>
      <c r="F612">
        <v>0</v>
      </c>
      <c r="G612">
        <v>0</v>
      </c>
      <c r="H612">
        <v>0</v>
      </c>
      <c r="I612" t="s">
        <v>1618</v>
      </c>
      <c r="J612">
        <v>25</v>
      </c>
      <c r="K612">
        <v>0</v>
      </c>
      <c r="L612" t="s">
        <v>2162</v>
      </c>
    </row>
    <row r="613" spans="1:12" x14ac:dyDescent="0.25">
      <c r="A613" t="s">
        <v>698</v>
      </c>
      <c r="C613" t="s">
        <v>12</v>
      </c>
      <c r="D613" t="s">
        <v>697</v>
      </c>
      <c r="E613" t="s">
        <v>15</v>
      </c>
      <c r="F613">
        <v>0</v>
      </c>
      <c r="G613">
        <v>0</v>
      </c>
      <c r="H613">
        <v>0</v>
      </c>
      <c r="I613" t="s">
        <v>1618</v>
      </c>
      <c r="J613">
        <v>17.5</v>
      </c>
      <c r="K613">
        <v>0</v>
      </c>
      <c r="L613" t="s">
        <v>2162</v>
      </c>
    </row>
    <row r="614" spans="1:12" x14ac:dyDescent="0.25">
      <c r="A614" t="s">
        <v>2388</v>
      </c>
      <c r="C614" t="s">
        <v>12</v>
      </c>
      <c r="D614" t="s">
        <v>2389</v>
      </c>
      <c r="E614" t="s">
        <v>2355</v>
      </c>
      <c r="I614" t="s">
        <v>1618</v>
      </c>
      <c r="J614">
        <v>7.11</v>
      </c>
      <c r="K614">
        <v>0</v>
      </c>
      <c r="L614" t="s">
        <v>2162</v>
      </c>
    </row>
    <row r="615" spans="1:12" x14ac:dyDescent="0.25">
      <c r="A615" t="s">
        <v>699</v>
      </c>
      <c r="C615" t="s">
        <v>12</v>
      </c>
      <c r="D615" t="s">
        <v>700</v>
      </c>
      <c r="E615" t="s">
        <v>11</v>
      </c>
      <c r="F615">
        <v>0</v>
      </c>
      <c r="G615">
        <v>0</v>
      </c>
      <c r="H615">
        <v>0</v>
      </c>
      <c r="I615" t="s">
        <v>1618</v>
      </c>
      <c r="J615">
        <v>0</v>
      </c>
      <c r="K615">
        <v>0</v>
      </c>
      <c r="L615" t="s">
        <v>2162</v>
      </c>
    </row>
    <row r="616" spans="1:12" x14ac:dyDescent="0.25">
      <c r="A616" t="s">
        <v>2390</v>
      </c>
      <c r="C616" t="s">
        <v>12</v>
      </c>
      <c r="D616" t="s">
        <v>700</v>
      </c>
      <c r="E616" t="s">
        <v>2179</v>
      </c>
      <c r="I616" t="s">
        <v>1618</v>
      </c>
      <c r="J616">
        <v>2.0299999999999998</v>
      </c>
      <c r="K616">
        <v>0</v>
      </c>
      <c r="L616" t="s">
        <v>2162</v>
      </c>
    </row>
    <row r="617" spans="1:12" x14ac:dyDescent="0.25">
      <c r="A617" t="s">
        <v>701</v>
      </c>
      <c r="C617" t="s">
        <v>12</v>
      </c>
      <c r="D617" t="s">
        <v>702</v>
      </c>
      <c r="E617" t="s">
        <v>11</v>
      </c>
      <c r="I617" t="s">
        <v>1618</v>
      </c>
      <c r="J617">
        <v>25</v>
      </c>
      <c r="K617">
        <v>0</v>
      </c>
      <c r="L617" t="s">
        <v>2162</v>
      </c>
    </row>
    <row r="618" spans="1:12" x14ac:dyDescent="0.25">
      <c r="A618" t="s">
        <v>703</v>
      </c>
      <c r="C618" t="s">
        <v>12</v>
      </c>
      <c r="D618" t="s">
        <v>702</v>
      </c>
      <c r="E618" t="s">
        <v>11</v>
      </c>
      <c r="I618" t="s">
        <v>1618</v>
      </c>
      <c r="J618">
        <v>0</v>
      </c>
      <c r="K618">
        <v>0</v>
      </c>
      <c r="L618" t="s">
        <v>2162</v>
      </c>
    </row>
    <row r="619" spans="1:12" x14ac:dyDescent="0.25">
      <c r="A619" t="s">
        <v>704</v>
      </c>
      <c r="C619" t="s">
        <v>12</v>
      </c>
      <c r="D619" t="s">
        <v>705</v>
      </c>
      <c r="E619" t="s">
        <v>11</v>
      </c>
      <c r="F619">
        <v>-7</v>
      </c>
      <c r="G619">
        <v>15</v>
      </c>
      <c r="H619">
        <v>17</v>
      </c>
      <c r="I619" t="s">
        <v>1618</v>
      </c>
      <c r="J619">
        <v>0</v>
      </c>
      <c r="K619">
        <v>0</v>
      </c>
      <c r="L619" t="s">
        <v>2162</v>
      </c>
    </row>
    <row r="620" spans="1:12" x14ac:dyDescent="0.25">
      <c r="A620" t="s">
        <v>706</v>
      </c>
      <c r="C620" t="s">
        <v>12</v>
      </c>
      <c r="D620" t="s">
        <v>705</v>
      </c>
      <c r="E620" t="s">
        <v>15</v>
      </c>
      <c r="F620">
        <v>0</v>
      </c>
      <c r="G620">
        <v>0</v>
      </c>
      <c r="H620">
        <v>0</v>
      </c>
      <c r="I620" t="s">
        <v>1618</v>
      </c>
      <c r="J620">
        <v>0</v>
      </c>
      <c r="K620">
        <v>0</v>
      </c>
      <c r="L620" t="s">
        <v>2162</v>
      </c>
    </row>
    <row r="621" spans="1:12" x14ac:dyDescent="0.25">
      <c r="A621" t="s">
        <v>707</v>
      </c>
      <c r="C621" t="s">
        <v>12</v>
      </c>
      <c r="D621" t="s">
        <v>708</v>
      </c>
      <c r="E621" t="s">
        <v>11</v>
      </c>
      <c r="F621">
        <v>0</v>
      </c>
      <c r="G621">
        <v>0</v>
      </c>
      <c r="H621">
        <v>0</v>
      </c>
      <c r="I621" t="s">
        <v>1618</v>
      </c>
      <c r="J621">
        <v>0</v>
      </c>
      <c r="K621">
        <v>0</v>
      </c>
      <c r="L621" t="s">
        <v>2162</v>
      </c>
    </row>
    <row r="622" spans="1:12" x14ac:dyDescent="0.25">
      <c r="A622" t="s">
        <v>709</v>
      </c>
      <c r="C622" t="s">
        <v>12</v>
      </c>
      <c r="D622" t="s">
        <v>708</v>
      </c>
      <c r="E622" t="s">
        <v>15</v>
      </c>
      <c r="F622">
        <v>0</v>
      </c>
      <c r="G622">
        <v>0</v>
      </c>
      <c r="H622">
        <v>0</v>
      </c>
      <c r="I622" t="s">
        <v>1618</v>
      </c>
      <c r="J622">
        <v>0</v>
      </c>
      <c r="K622">
        <v>0</v>
      </c>
      <c r="L622" t="s">
        <v>2162</v>
      </c>
    </row>
    <row r="623" spans="1:12" x14ac:dyDescent="0.25">
      <c r="A623" t="s">
        <v>710</v>
      </c>
      <c r="C623" t="s">
        <v>12</v>
      </c>
      <c r="D623" t="s">
        <v>711</v>
      </c>
      <c r="E623" t="s">
        <v>11</v>
      </c>
      <c r="F623">
        <v>-11</v>
      </c>
      <c r="G623">
        <v>14</v>
      </c>
      <c r="H623">
        <v>17</v>
      </c>
      <c r="I623" t="s">
        <v>1618</v>
      </c>
      <c r="J623">
        <v>0</v>
      </c>
      <c r="K623">
        <v>0</v>
      </c>
      <c r="L623" t="s">
        <v>2162</v>
      </c>
    </row>
    <row r="624" spans="1:12" x14ac:dyDescent="0.25">
      <c r="A624" t="s">
        <v>2016</v>
      </c>
      <c r="C624" t="s">
        <v>12</v>
      </c>
      <c r="D624" t="s">
        <v>711</v>
      </c>
      <c r="E624" t="s">
        <v>2171</v>
      </c>
      <c r="F624">
        <v>0</v>
      </c>
      <c r="G624">
        <v>0</v>
      </c>
      <c r="H624">
        <v>2</v>
      </c>
      <c r="I624" t="s">
        <v>1618</v>
      </c>
      <c r="J624">
        <v>0</v>
      </c>
      <c r="K624">
        <v>0</v>
      </c>
      <c r="L624" t="s">
        <v>2162</v>
      </c>
    </row>
    <row r="625" spans="1:12" x14ac:dyDescent="0.25">
      <c r="A625" t="s">
        <v>712</v>
      </c>
      <c r="C625" t="s">
        <v>12</v>
      </c>
      <c r="D625" t="s">
        <v>711</v>
      </c>
      <c r="E625" t="s">
        <v>15</v>
      </c>
      <c r="F625">
        <v>7</v>
      </c>
      <c r="G625">
        <v>7</v>
      </c>
      <c r="H625">
        <v>7</v>
      </c>
      <c r="I625" t="s">
        <v>1618</v>
      </c>
      <c r="J625">
        <v>0</v>
      </c>
      <c r="K625">
        <v>0</v>
      </c>
      <c r="L625" t="s">
        <v>2162</v>
      </c>
    </row>
    <row r="626" spans="1:12" x14ac:dyDescent="0.25">
      <c r="A626" t="s">
        <v>1885</v>
      </c>
      <c r="C626" t="s">
        <v>12</v>
      </c>
      <c r="D626" t="s">
        <v>711</v>
      </c>
      <c r="E626" t="s">
        <v>434</v>
      </c>
      <c r="F626">
        <v>0</v>
      </c>
      <c r="G626">
        <v>0</v>
      </c>
      <c r="H626">
        <v>0</v>
      </c>
      <c r="I626" t="s">
        <v>1618</v>
      </c>
      <c r="J626">
        <v>0</v>
      </c>
      <c r="K626">
        <v>0</v>
      </c>
      <c r="L626" t="s">
        <v>2162</v>
      </c>
    </row>
    <row r="627" spans="1:12" x14ac:dyDescent="0.25">
      <c r="A627" t="s">
        <v>713</v>
      </c>
      <c r="C627" t="s">
        <v>12</v>
      </c>
      <c r="D627" t="s">
        <v>714</v>
      </c>
      <c r="E627" t="s">
        <v>11</v>
      </c>
      <c r="F627">
        <v>0</v>
      </c>
      <c r="G627">
        <v>0</v>
      </c>
      <c r="H627">
        <v>0</v>
      </c>
      <c r="I627" t="s">
        <v>1618</v>
      </c>
      <c r="J627">
        <v>0</v>
      </c>
      <c r="K627">
        <v>0</v>
      </c>
      <c r="L627" t="s">
        <v>2162</v>
      </c>
    </row>
    <row r="628" spans="1:12" x14ac:dyDescent="0.25">
      <c r="A628" t="s">
        <v>715</v>
      </c>
      <c r="C628" t="s">
        <v>12</v>
      </c>
      <c r="D628" t="s">
        <v>716</v>
      </c>
      <c r="E628" t="s">
        <v>11</v>
      </c>
      <c r="F628">
        <v>0</v>
      </c>
      <c r="G628">
        <v>0</v>
      </c>
      <c r="H628">
        <v>0</v>
      </c>
      <c r="I628" t="s">
        <v>1618</v>
      </c>
      <c r="J628">
        <v>0</v>
      </c>
      <c r="K628">
        <v>0</v>
      </c>
      <c r="L628" t="s">
        <v>2162</v>
      </c>
    </row>
    <row r="629" spans="1:12" x14ac:dyDescent="0.25">
      <c r="A629" t="s">
        <v>717</v>
      </c>
      <c r="C629" t="s">
        <v>12</v>
      </c>
      <c r="D629" t="s">
        <v>718</v>
      </c>
      <c r="E629" t="s">
        <v>11</v>
      </c>
      <c r="F629">
        <v>0</v>
      </c>
      <c r="G629">
        <v>0</v>
      </c>
      <c r="H629">
        <v>0</v>
      </c>
      <c r="I629" t="s">
        <v>1618</v>
      </c>
      <c r="J629">
        <v>0</v>
      </c>
      <c r="K629">
        <v>0</v>
      </c>
      <c r="L629" t="s">
        <v>2162</v>
      </c>
    </row>
    <row r="630" spans="1:12" x14ac:dyDescent="0.25">
      <c r="A630" t="s">
        <v>2391</v>
      </c>
      <c r="C630" t="s">
        <v>12</v>
      </c>
      <c r="D630" t="s">
        <v>718</v>
      </c>
      <c r="E630" t="s">
        <v>2222</v>
      </c>
      <c r="I630" t="s">
        <v>1618</v>
      </c>
      <c r="J630">
        <v>26.58</v>
      </c>
      <c r="K630">
        <v>0</v>
      </c>
      <c r="L630" t="s">
        <v>2162</v>
      </c>
    </row>
    <row r="631" spans="1:12" x14ac:dyDescent="0.25">
      <c r="A631" t="s">
        <v>719</v>
      </c>
      <c r="C631" t="s">
        <v>12</v>
      </c>
      <c r="D631" t="s">
        <v>720</v>
      </c>
      <c r="E631" t="s">
        <v>11</v>
      </c>
      <c r="F631">
        <v>0</v>
      </c>
      <c r="G631">
        <v>0</v>
      </c>
      <c r="H631">
        <v>0</v>
      </c>
      <c r="I631" t="s">
        <v>1618</v>
      </c>
      <c r="J631">
        <v>0</v>
      </c>
      <c r="K631">
        <v>0</v>
      </c>
      <c r="L631" t="s">
        <v>2162</v>
      </c>
    </row>
    <row r="632" spans="1:12" x14ac:dyDescent="0.25">
      <c r="A632" t="s">
        <v>721</v>
      </c>
      <c r="C632" t="s">
        <v>12</v>
      </c>
      <c r="D632" t="s">
        <v>722</v>
      </c>
      <c r="E632" t="s">
        <v>15</v>
      </c>
      <c r="F632">
        <v>0</v>
      </c>
      <c r="G632">
        <v>0</v>
      </c>
      <c r="H632">
        <v>0</v>
      </c>
      <c r="I632" t="s">
        <v>1618</v>
      </c>
      <c r="J632">
        <v>0</v>
      </c>
      <c r="K632">
        <v>0</v>
      </c>
      <c r="L632" t="s">
        <v>2162</v>
      </c>
    </row>
    <row r="633" spans="1:12" x14ac:dyDescent="0.25">
      <c r="A633" t="s">
        <v>723</v>
      </c>
      <c r="C633" t="s">
        <v>12</v>
      </c>
      <c r="D633" t="s">
        <v>724</v>
      </c>
      <c r="E633" t="s">
        <v>11</v>
      </c>
      <c r="F633">
        <v>0</v>
      </c>
      <c r="G633">
        <v>0</v>
      </c>
      <c r="H633">
        <v>0</v>
      </c>
      <c r="I633" t="s">
        <v>1618</v>
      </c>
      <c r="J633">
        <v>40</v>
      </c>
      <c r="K633">
        <v>0</v>
      </c>
      <c r="L633" t="s">
        <v>2162</v>
      </c>
    </row>
    <row r="634" spans="1:12" x14ac:dyDescent="0.25">
      <c r="A634" t="s">
        <v>725</v>
      </c>
      <c r="C634" t="s">
        <v>12</v>
      </c>
      <c r="D634" t="s">
        <v>726</v>
      </c>
      <c r="E634" t="s">
        <v>11</v>
      </c>
      <c r="I634" t="s">
        <v>1618</v>
      </c>
      <c r="J634">
        <v>40</v>
      </c>
      <c r="K634">
        <v>0</v>
      </c>
      <c r="L634" t="s">
        <v>2162</v>
      </c>
    </row>
    <row r="635" spans="1:12" x14ac:dyDescent="0.25">
      <c r="A635" t="s">
        <v>2392</v>
      </c>
      <c r="C635" t="s">
        <v>12</v>
      </c>
      <c r="D635" t="s">
        <v>2393</v>
      </c>
      <c r="E635" t="s">
        <v>2355</v>
      </c>
      <c r="I635" t="s">
        <v>1618</v>
      </c>
      <c r="J635">
        <v>40</v>
      </c>
      <c r="K635">
        <v>0</v>
      </c>
      <c r="L635" t="s">
        <v>2162</v>
      </c>
    </row>
    <row r="636" spans="1:12" x14ac:dyDescent="0.25">
      <c r="A636" t="s">
        <v>727</v>
      </c>
      <c r="C636" t="s">
        <v>12</v>
      </c>
      <c r="D636" t="s">
        <v>728</v>
      </c>
      <c r="E636" t="s">
        <v>11</v>
      </c>
      <c r="F636">
        <v>0</v>
      </c>
      <c r="G636">
        <v>0</v>
      </c>
      <c r="H636">
        <v>0</v>
      </c>
      <c r="I636" t="s">
        <v>1618</v>
      </c>
      <c r="J636">
        <v>0</v>
      </c>
      <c r="K636">
        <v>0</v>
      </c>
      <c r="L636" t="s">
        <v>2162</v>
      </c>
    </row>
    <row r="637" spans="1:12" x14ac:dyDescent="0.25">
      <c r="A637" t="s">
        <v>729</v>
      </c>
      <c r="C637" t="s">
        <v>12</v>
      </c>
      <c r="D637" t="s">
        <v>730</v>
      </c>
      <c r="E637" t="s">
        <v>34</v>
      </c>
      <c r="I637" t="s">
        <v>1618</v>
      </c>
      <c r="J637">
        <v>0</v>
      </c>
      <c r="K637">
        <v>0</v>
      </c>
      <c r="L637" t="s">
        <v>2162</v>
      </c>
    </row>
    <row r="638" spans="1:12" x14ac:dyDescent="0.25">
      <c r="A638" t="s">
        <v>731</v>
      </c>
      <c r="C638" t="s">
        <v>12</v>
      </c>
      <c r="D638" t="s">
        <v>732</v>
      </c>
      <c r="E638" t="s">
        <v>34</v>
      </c>
      <c r="I638" t="s">
        <v>1618</v>
      </c>
      <c r="J638">
        <v>0</v>
      </c>
      <c r="K638">
        <v>0</v>
      </c>
      <c r="L638" t="s">
        <v>2162</v>
      </c>
    </row>
    <row r="639" spans="1:12" x14ac:dyDescent="0.25">
      <c r="A639" t="s">
        <v>733</v>
      </c>
      <c r="C639" t="s">
        <v>12</v>
      </c>
      <c r="D639" t="s">
        <v>734</v>
      </c>
      <c r="E639" t="s">
        <v>34</v>
      </c>
      <c r="I639" t="s">
        <v>1618</v>
      </c>
      <c r="J639">
        <v>0</v>
      </c>
      <c r="K639">
        <v>0</v>
      </c>
      <c r="L639" t="s">
        <v>2162</v>
      </c>
    </row>
    <row r="640" spans="1:12" x14ac:dyDescent="0.25">
      <c r="A640" t="s">
        <v>2394</v>
      </c>
      <c r="C640" t="s">
        <v>12</v>
      </c>
      <c r="D640" t="s">
        <v>2395</v>
      </c>
      <c r="E640" t="s">
        <v>2375</v>
      </c>
      <c r="I640" t="s">
        <v>1618</v>
      </c>
      <c r="J640">
        <v>0</v>
      </c>
      <c r="K640">
        <v>0</v>
      </c>
      <c r="L640" t="s">
        <v>2162</v>
      </c>
    </row>
    <row r="641" spans="1:12" x14ac:dyDescent="0.25">
      <c r="A641" t="s">
        <v>735</v>
      </c>
      <c r="C641" t="s">
        <v>12</v>
      </c>
      <c r="D641" t="s">
        <v>736</v>
      </c>
      <c r="E641" t="s">
        <v>34</v>
      </c>
      <c r="I641" t="s">
        <v>1618</v>
      </c>
      <c r="J641">
        <v>0</v>
      </c>
      <c r="K641">
        <v>0</v>
      </c>
      <c r="L641" t="s">
        <v>2162</v>
      </c>
    </row>
    <row r="642" spans="1:12" x14ac:dyDescent="0.25">
      <c r="A642" t="s">
        <v>737</v>
      </c>
      <c r="C642" t="s">
        <v>12</v>
      </c>
      <c r="D642" t="s">
        <v>738</v>
      </c>
      <c r="E642" t="s">
        <v>34</v>
      </c>
      <c r="I642" t="s">
        <v>1618</v>
      </c>
      <c r="J642">
        <v>0</v>
      </c>
      <c r="K642">
        <v>0</v>
      </c>
      <c r="L642" t="s">
        <v>2162</v>
      </c>
    </row>
    <row r="643" spans="1:12" x14ac:dyDescent="0.25">
      <c r="A643" t="s">
        <v>2396</v>
      </c>
      <c r="C643" t="s">
        <v>12</v>
      </c>
      <c r="D643" t="s">
        <v>2397</v>
      </c>
      <c r="E643" t="s">
        <v>2375</v>
      </c>
      <c r="I643" t="s">
        <v>1618</v>
      </c>
      <c r="J643">
        <v>0</v>
      </c>
      <c r="K643">
        <v>0</v>
      </c>
      <c r="L643" t="s">
        <v>2162</v>
      </c>
    </row>
    <row r="644" spans="1:12" x14ac:dyDescent="0.25">
      <c r="A644" t="s">
        <v>2398</v>
      </c>
      <c r="C644" t="s">
        <v>12</v>
      </c>
      <c r="D644" t="s">
        <v>2399</v>
      </c>
      <c r="E644" t="s">
        <v>2375</v>
      </c>
      <c r="I644" t="s">
        <v>1618</v>
      </c>
      <c r="J644">
        <v>0</v>
      </c>
      <c r="K644">
        <v>0</v>
      </c>
      <c r="L644" t="s">
        <v>2162</v>
      </c>
    </row>
    <row r="645" spans="1:12" x14ac:dyDescent="0.25">
      <c r="A645" t="s">
        <v>739</v>
      </c>
      <c r="C645" t="s">
        <v>12</v>
      </c>
      <c r="D645" t="s">
        <v>740</v>
      </c>
      <c r="E645" t="s">
        <v>34</v>
      </c>
      <c r="I645" t="s">
        <v>1618</v>
      </c>
      <c r="J645">
        <v>0</v>
      </c>
      <c r="K645">
        <v>0</v>
      </c>
      <c r="L645" t="s">
        <v>2162</v>
      </c>
    </row>
    <row r="646" spans="1:12" x14ac:dyDescent="0.25">
      <c r="A646" t="s">
        <v>741</v>
      </c>
      <c r="C646" t="s">
        <v>12</v>
      </c>
      <c r="D646" t="s">
        <v>740</v>
      </c>
      <c r="E646" t="s">
        <v>437</v>
      </c>
      <c r="I646" t="s">
        <v>1618</v>
      </c>
      <c r="J646">
        <v>0</v>
      </c>
      <c r="K646">
        <v>0</v>
      </c>
      <c r="L646" t="s">
        <v>2162</v>
      </c>
    </row>
    <row r="647" spans="1:12" x14ac:dyDescent="0.25">
      <c r="A647" t="s">
        <v>742</v>
      </c>
      <c r="C647" t="s">
        <v>12</v>
      </c>
      <c r="D647" t="s">
        <v>743</v>
      </c>
      <c r="E647" t="s">
        <v>34</v>
      </c>
      <c r="I647" t="s">
        <v>1618</v>
      </c>
      <c r="J647">
        <v>0</v>
      </c>
      <c r="K647">
        <v>0</v>
      </c>
      <c r="L647" t="s">
        <v>2162</v>
      </c>
    </row>
    <row r="648" spans="1:12" x14ac:dyDescent="0.25">
      <c r="A648" t="s">
        <v>744</v>
      </c>
      <c r="C648" t="s">
        <v>12</v>
      </c>
      <c r="D648" t="s">
        <v>743</v>
      </c>
      <c r="E648" t="s">
        <v>437</v>
      </c>
      <c r="I648" t="s">
        <v>1618</v>
      </c>
      <c r="J648">
        <v>0</v>
      </c>
      <c r="K648">
        <v>0</v>
      </c>
      <c r="L648" t="s">
        <v>2162</v>
      </c>
    </row>
    <row r="649" spans="1:12" x14ac:dyDescent="0.25">
      <c r="A649" t="s">
        <v>745</v>
      </c>
      <c r="C649" t="s">
        <v>12</v>
      </c>
      <c r="D649" t="s">
        <v>746</v>
      </c>
      <c r="E649" t="s">
        <v>34</v>
      </c>
      <c r="I649" t="s">
        <v>1618</v>
      </c>
      <c r="J649">
        <v>0</v>
      </c>
      <c r="K649">
        <v>0</v>
      </c>
      <c r="L649" t="s">
        <v>2162</v>
      </c>
    </row>
    <row r="650" spans="1:12" x14ac:dyDescent="0.25">
      <c r="A650" t="s">
        <v>747</v>
      </c>
      <c r="C650" t="s">
        <v>12</v>
      </c>
      <c r="D650" t="s">
        <v>748</v>
      </c>
      <c r="E650" t="s">
        <v>34</v>
      </c>
      <c r="I650" t="s">
        <v>1618</v>
      </c>
      <c r="J650">
        <v>0</v>
      </c>
      <c r="K650">
        <v>0</v>
      </c>
      <c r="L650" t="s">
        <v>2162</v>
      </c>
    </row>
    <row r="651" spans="1:12" x14ac:dyDescent="0.25">
      <c r="A651" t="s">
        <v>749</v>
      </c>
      <c r="C651" t="s">
        <v>12</v>
      </c>
      <c r="D651" t="s">
        <v>750</v>
      </c>
      <c r="E651" t="s">
        <v>15</v>
      </c>
      <c r="I651" t="s">
        <v>1618</v>
      </c>
      <c r="J651">
        <v>0</v>
      </c>
      <c r="K651">
        <v>0</v>
      </c>
      <c r="L651" t="s">
        <v>2162</v>
      </c>
    </row>
    <row r="652" spans="1:12" x14ac:dyDescent="0.25">
      <c r="A652" t="s">
        <v>751</v>
      </c>
      <c r="C652" t="s">
        <v>84</v>
      </c>
      <c r="D652" t="s">
        <v>752</v>
      </c>
      <c r="E652" t="s">
        <v>753</v>
      </c>
      <c r="I652" t="s">
        <v>1618</v>
      </c>
      <c r="J652">
        <v>0</v>
      </c>
      <c r="K652">
        <v>0</v>
      </c>
      <c r="L652" t="s">
        <v>2162</v>
      </c>
    </row>
    <row r="653" spans="1:12" x14ac:dyDescent="0.25">
      <c r="A653" t="s">
        <v>754</v>
      </c>
      <c r="C653" t="s">
        <v>12</v>
      </c>
      <c r="D653" t="s">
        <v>755</v>
      </c>
      <c r="E653" t="s">
        <v>34</v>
      </c>
      <c r="I653" t="s">
        <v>1618</v>
      </c>
      <c r="J653">
        <v>0</v>
      </c>
      <c r="K653">
        <v>0</v>
      </c>
      <c r="L653" t="s">
        <v>2162</v>
      </c>
    </row>
    <row r="654" spans="1:12" x14ac:dyDescent="0.25">
      <c r="A654" t="s">
        <v>756</v>
      </c>
      <c r="C654" t="s">
        <v>12</v>
      </c>
      <c r="D654" t="s">
        <v>757</v>
      </c>
      <c r="E654" t="s">
        <v>758</v>
      </c>
      <c r="F654">
        <v>0</v>
      </c>
      <c r="G654">
        <v>0</v>
      </c>
      <c r="H654">
        <v>0</v>
      </c>
      <c r="I654" t="s">
        <v>1618</v>
      </c>
      <c r="J654">
        <v>0</v>
      </c>
      <c r="K654">
        <v>0</v>
      </c>
      <c r="L654" t="s">
        <v>2162</v>
      </c>
    </row>
    <row r="655" spans="1:12" x14ac:dyDescent="0.25">
      <c r="A655" t="s">
        <v>759</v>
      </c>
      <c r="C655" t="s">
        <v>12</v>
      </c>
      <c r="D655" t="s">
        <v>760</v>
      </c>
      <c r="E655" t="s">
        <v>758</v>
      </c>
      <c r="F655">
        <v>0</v>
      </c>
      <c r="G655">
        <v>0</v>
      </c>
      <c r="H655">
        <v>0</v>
      </c>
      <c r="I655" t="s">
        <v>1618</v>
      </c>
      <c r="J655">
        <v>0</v>
      </c>
      <c r="K655">
        <v>0</v>
      </c>
      <c r="L655" t="s">
        <v>2162</v>
      </c>
    </row>
    <row r="656" spans="1:12" x14ac:dyDescent="0.25">
      <c r="A656" t="s">
        <v>761</v>
      </c>
      <c r="C656" t="s">
        <v>84</v>
      </c>
      <c r="D656" t="s">
        <v>762</v>
      </c>
      <c r="E656" t="s">
        <v>11</v>
      </c>
      <c r="F656">
        <v>0</v>
      </c>
      <c r="G656">
        <v>0</v>
      </c>
      <c r="H656">
        <v>0</v>
      </c>
      <c r="I656" t="s">
        <v>1618</v>
      </c>
      <c r="J656">
        <v>0</v>
      </c>
      <c r="K656">
        <v>0</v>
      </c>
      <c r="L656" t="s">
        <v>2162</v>
      </c>
    </row>
    <row r="657" spans="1:12" x14ac:dyDescent="0.25">
      <c r="A657" t="s">
        <v>763</v>
      </c>
      <c r="C657" t="s">
        <v>84</v>
      </c>
      <c r="D657" t="s">
        <v>764</v>
      </c>
      <c r="E657" t="s">
        <v>11</v>
      </c>
      <c r="F657">
        <v>0</v>
      </c>
      <c r="G657">
        <v>0</v>
      </c>
      <c r="H657">
        <v>0</v>
      </c>
      <c r="I657" t="s">
        <v>1618</v>
      </c>
      <c r="J657">
        <v>0</v>
      </c>
      <c r="K657">
        <v>0</v>
      </c>
      <c r="L657" t="s">
        <v>2162</v>
      </c>
    </row>
    <row r="658" spans="1:12" x14ac:dyDescent="0.25">
      <c r="A658" t="s">
        <v>765</v>
      </c>
      <c r="C658" t="s">
        <v>12</v>
      </c>
      <c r="D658" t="s">
        <v>766</v>
      </c>
      <c r="E658" t="s">
        <v>758</v>
      </c>
      <c r="F658">
        <v>0</v>
      </c>
      <c r="G658">
        <v>0</v>
      </c>
      <c r="H658">
        <v>0</v>
      </c>
      <c r="I658" t="s">
        <v>1618</v>
      </c>
      <c r="J658">
        <v>0</v>
      </c>
      <c r="K658">
        <v>0</v>
      </c>
      <c r="L658" t="s">
        <v>2162</v>
      </c>
    </row>
    <row r="659" spans="1:12" x14ac:dyDescent="0.25">
      <c r="A659" t="s">
        <v>767</v>
      </c>
      <c r="C659" t="s">
        <v>12</v>
      </c>
      <c r="D659" t="s">
        <v>768</v>
      </c>
      <c r="E659" t="s">
        <v>758</v>
      </c>
      <c r="F659">
        <v>0</v>
      </c>
      <c r="G659">
        <v>0</v>
      </c>
      <c r="H659">
        <v>0</v>
      </c>
      <c r="I659" t="s">
        <v>1618</v>
      </c>
      <c r="J659">
        <v>0</v>
      </c>
      <c r="K659">
        <v>0</v>
      </c>
      <c r="L659" t="s">
        <v>2162</v>
      </c>
    </row>
    <row r="660" spans="1:12" x14ac:dyDescent="0.25">
      <c r="A660" t="s">
        <v>769</v>
      </c>
      <c r="C660" t="s">
        <v>771</v>
      </c>
      <c r="D660" t="s">
        <v>770</v>
      </c>
      <c r="E660" t="s">
        <v>288</v>
      </c>
      <c r="F660">
        <v>0</v>
      </c>
      <c r="G660">
        <v>0</v>
      </c>
      <c r="H660">
        <v>0</v>
      </c>
      <c r="I660" t="s">
        <v>1618</v>
      </c>
      <c r="J660">
        <v>0</v>
      </c>
      <c r="K660">
        <v>0</v>
      </c>
      <c r="L660" t="s">
        <v>2162</v>
      </c>
    </row>
    <row r="661" spans="1:12" x14ac:dyDescent="0.25">
      <c r="A661" t="s">
        <v>2400</v>
      </c>
      <c r="C661" t="s">
        <v>12</v>
      </c>
      <c r="D661" t="s">
        <v>2401</v>
      </c>
      <c r="E661" t="s">
        <v>2179</v>
      </c>
      <c r="I661" t="s">
        <v>1618</v>
      </c>
      <c r="J661">
        <v>16.64</v>
      </c>
      <c r="K661">
        <v>0</v>
      </c>
      <c r="L661" t="s">
        <v>2162</v>
      </c>
    </row>
    <row r="662" spans="1:12" x14ac:dyDescent="0.25">
      <c r="A662" t="s">
        <v>2402</v>
      </c>
      <c r="C662" t="s">
        <v>12</v>
      </c>
      <c r="D662" t="s">
        <v>2403</v>
      </c>
      <c r="E662" t="s">
        <v>2179</v>
      </c>
      <c r="I662" t="s">
        <v>1618</v>
      </c>
      <c r="J662">
        <v>13.79</v>
      </c>
      <c r="K662">
        <v>0</v>
      </c>
      <c r="L662" t="s">
        <v>2162</v>
      </c>
    </row>
    <row r="663" spans="1:12" x14ac:dyDescent="0.25">
      <c r="A663" t="s">
        <v>772</v>
      </c>
      <c r="C663" t="s">
        <v>12</v>
      </c>
      <c r="D663" t="s">
        <v>773</v>
      </c>
      <c r="E663" t="s">
        <v>11</v>
      </c>
      <c r="F663">
        <v>1</v>
      </c>
      <c r="G663">
        <v>1</v>
      </c>
      <c r="H663">
        <v>3</v>
      </c>
      <c r="I663" t="s">
        <v>1618</v>
      </c>
      <c r="J663">
        <v>16.829999999999998</v>
      </c>
      <c r="K663">
        <v>204</v>
      </c>
      <c r="L663" t="s">
        <v>2160</v>
      </c>
    </row>
    <row r="664" spans="1:12" x14ac:dyDescent="0.25">
      <c r="A664" t="s">
        <v>774</v>
      </c>
      <c r="C664" t="s">
        <v>12</v>
      </c>
      <c r="D664" t="s">
        <v>773</v>
      </c>
      <c r="E664" t="s">
        <v>15</v>
      </c>
      <c r="F664">
        <v>22</v>
      </c>
      <c r="G664">
        <v>22</v>
      </c>
      <c r="H664">
        <v>22</v>
      </c>
      <c r="I664" t="s">
        <v>1618</v>
      </c>
      <c r="J664">
        <v>18.399999999999999</v>
      </c>
      <c r="K664">
        <v>0</v>
      </c>
      <c r="L664" t="s">
        <v>2162</v>
      </c>
    </row>
    <row r="665" spans="1:12" x14ac:dyDescent="0.25">
      <c r="A665" t="s">
        <v>775</v>
      </c>
      <c r="C665" t="s">
        <v>12</v>
      </c>
      <c r="D665" t="s">
        <v>776</v>
      </c>
      <c r="E665" t="s">
        <v>11</v>
      </c>
      <c r="F665">
        <v>0</v>
      </c>
      <c r="G665">
        <v>0</v>
      </c>
      <c r="H665">
        <v>0</v>
      </c>
      <c r="I665" t="s">
        <v>1618</v>
      </c>
      <c r="J665">
        <v>16.829999999999998</v>
      </c>
      <c r="K665">
        <v>137</v>
      </c>
      <c r="L665" t="s">
        <v>2162</v>
      </c>
    </row>
    <row r="666" spans="1:12" x14ac:dyDescent="0.25">
      <c r="A666" t="s">
        <v>777</v>
      </c>
      <c r="C666" t="s">
        <v>12</v>
      </c>
      <c r="D666" t="s">
        <v>778</v>
      </c>
      <c r="E666" t="s">
        <v>11</v>
      </c>
      <c r="F666">
        <v>13</v>
      </c>
      <c r="G666">
        <v>13</v>
      </c>
      <c r="H666">
        <v>16</v>
      </c>
      <c r="I666" t="s">
        <v>1618</v>
      </c>
      <c r="J666">
        <v>21.31</v>
      </c>
      <c r="K666">
        <v>0</v>
      </c>
      <c r="L666" t="s">
        <v>2160</v>
      </c>
    </row>
    <row r="667" spans="1:12" x14ac:dyDescent="0.25">
      <c r="A667" t="s">
        <v>779</v>
      </c>
      <c r="C667" t="s">
        <v>12</v>
      </c>
      <c r="D667" t="s">
        <v>778</v>
      </c>
      <c r="E667" t="s">
        <v>15</v>
      </c>
      <c r="F667">
        <v>29</v>
      </c>
      <c r="G667">
        <v>29</v>
      </c>
      <c r="H667">
        <v>29</v>
      </c>
      <c r="I667" t="s">
        <v>1618</v>
      </c>
      <c r="J667">
        <v>0</v>
      </c>
      <c r="K667">
        <v>0</v>
      </c>
      <c r="L667" t="s">
        <v>2162</v>
      </c>
    </row>
    <row r="668" spans="1:12" x14ac:dyDescent="0.25">
      <c r="A668" t="s">
        <v>780</v>
      </c>
      <c r="C668" t="s">
        <v>12</v>
      </c>
      <c r="D668" t="s">
        <v>781</v>
      </c>
      <c r="E668" t="s">
        <v>11</v>
      </c>
      <c r="F668">
        <v>6</v>
      </c>
      <c r="G668">
        <v>0</v>
      </c>
      <c r="H668">
        <v>0</v>
      </c>
      <c r="I668" t="s">
        <v>1618</v>
      </c>
      <c r="J668">
        <v>21.31</v>
      </c>
      <c r="K668">
        <v>0</v>
      </c>
      <c r="L668" t="s">
        <v>2160</v>
      </c>
    </row>
    <row r="669" spans="1:12" x14ac:dyDescent="0.25">
      <c r="A669" t="s">
        <v>782</v>
      </c>
      <c r="C669" t="s">
        <v>12</v>
      </c>
      <c r="D669" t="s">
        <v>783</v>
      </c>
      <c r="E669" t="s">
        <v>11</v>
      </c>
      <c r="F669">
        <v>0</v>
      </c>
      <c r="G669">
        <v>0</v>
      </c>
      <c r="H669">
        <v>0</v>
      </c>
      <c r="I669" t="s">
        <v>1618</v>
      </c>
      <c r="J669">
        <v>0</v>
      </c>
      <c r="K669">
        <v>0</v>
      </c>
      <c r="L669" t="s">
        <v>2162</v>
      </c>
    </row>
    <row r="670" spans="1:12" x14ac:dyDescent="0.25">
      <c r="A670" t="s">
        <v>784</v>
      </c>
      <c r="C670" t="s">
        <v>12</v>
      </c>
      <c r="D670" t="s">
        <v>785</v>
      </c>
      <c r="E670" t="s">
        <v>15</v>
      </c>
      <c r="F670">
        <v>0</v>
      </c>
      <c r="G670">
        <v>0</v>
      </c>
      <c r="H670">
        <v>0</v>
      </c>
      <c r="I670" t="s">
        <v>1618</v>
      </c>
      <c r="J670">
        <v>0</v>
      </c>
      <c r="K670">
        <v>0</v>
      </c>
      <c r="L670" t="s">
        <v>2162</v>
      </c>
    </row>
    <row r="671" spans="1:12" x14ac:dyDescent="0.25">
      <c r="A671" t="s">
        <v>1900</v>
      </c>
      <c r="C671" t="s">
        <v>12</v>
      </c>
      <c r="D671" t="s">
        <v>787</v>
      </c>
      <c r="E671" t="s">
        <v>2404</v>
      </c>
      <c r="F671">
        <v>0</v>
      </c>
      <c r="G671">
        <v>0</v>
      </c>
      <c r="H671">
        <v>0</v>
      </c>
      <c r="I671" t="s">
        <v>1618</v>
      </c>
      <c r="J671">
        <v>0</v>
      </c>
      <c r="K671">
        <v>0</v>
      </c>
      <c r="L671" t="s">
        <v>2162</v>
      </c>
    </row>
    <row r="672" spans="1:12" x14ac:dyDescent="0.25">
      <c r="A672" t="s">
        <v>786</v>
      </c>
      <c r="C672" t="s">
        <v>12</v>
      </c>
      <c r="D672" t="s">
        <v>787</v>
      </c>
      <c r="E672" t="s">
        <v>11</v>
      </c>
      <c r="F672">
        <v>0</v>
      </c>
      <c r="G672">
        <v>0</v>
      </c>
      <c r="H672">
        <v>0</v>
      </c>
      <c r="I672" t="s">
        <v>1618</v>
      </c>
      <c r="J672">
        <v>0</v>
      </c>
      <c r="K672">
        <v>0</v>
      </c>
      <c r="L672" t="s">
        <v>2162</v>
      </c>
    </row>
    <row r="673" spans="1:12" x14ac:dyDescent="0.25">
      <c r="A673" t="s">
        <v>788</v>
      </c>
      <c r="C673" t="s">
        <v>12</v>
      </c>
      <c r="D673" t="s">
        <v>789</v>
      </c>
      <c r="E673" t="s">
        <v>15</v>
      </c>
      <c r="F673">
        <v>0</v>
      </c>
      <c r="G673">
        <v>0</v>
      </c>
      <c r="H673">
        <v>0</v>
      </c>
      <c r="I673" t="s">
        <v>1618</v>
      </c>
      <c r="J673">
        <v>0</v>
      </c>
      <c r="K673">
        <v>0</v>
      </c>
      <c r="L673" t="s">
        <v>2162</v>
      </c>
    </row>
    <row r="674" spans="1:12" x14ac:dyDescent="0.25">
      <c r="A674" t="s">
        <v>2405</v>
      </c>
      <c r="C674" t="s">
        <v>12</v>
      </c>
      <c r="D674" t="s">
        <v>2406</v>
      </c>
      <c r="E674" t="s">
        <v>2179</v>
      </c>
      <c r="I674" t="s">
        <v>1618</v>
      </c>
      <c r="J674">
        <v>11.33</v>
      </c>
      <c r="K674">
        <v>0</v>
      </c>
      <c r="L674" t="s">
        <v>2162</v>
      </c>
    </row>
    <row r="675" spans="1:12" x14ac:dyDescent="0.25">
      <c r="A675" t="s">
        <v>1901</v>
      </c>
      <c r="C675" t="s">
        <v>12</v>
      </c>
      <c r="D675" t="s">
        <v>1902</v>
      </c>
      <c r="E675" t="s">
        <v>2407</v>
      </c>
      <c r="F675">
        <v>0</v>
      </c>
      <c r="G675">
        <v>0</v>
      </c>
      <c r="H675">
        <v>0</v>
      </c>
      <c r="I675" t="s">
        <v>1618</v>
      </c>
      <c r="J675">
        <v>0</v>
      </c>
      <c r="K675">
        <v>0</v>
      </c>
      <c r="L675" t="s">
        <v>2162</v>
      </c>
    </row>
    <row r="676" spans="1:12" x14ac:dyDescent="0.25">
      <c r="A676" t="s">
        <v>790</v>
      </c>
      <c r="C676" t="s">
        <v>12</v>
      </c>
      <c r="D676" t="s">
        <v>791</v>
      </c>
      <c r="E676" t="s">
        <v>11</v>
      </c>
      <c r="F676">
        <v>32</v>
      </c>
      <c r="G676">
        <v>32</v>
      </c>
      <c r="H676">
        <v>32</v>
      </c>
      <c r="I676" t="s">
        <v>1618</v>
      </c>
      <c r="J676">
        <v>20.92</v>
      </c>
      <c r="K676">
        <v>0</v>
      </c>
      <c r="L676" t="s">
        <v>2162</v>
      </c>
    </row>
    <row r="677" spans="1:12" x14ac:dyDescent="0.25">
      <c r="A677" t="s">
        <v>792</v>
      </c>
      <c r="C677" t="s">
        <v>12</v>
      </c>
      <c r="D677" t="s">
        <v>791</v>
      </c>
      <c r="E677" t="s">
        <v>15</v>
      </c>
      <c r="F677">
        <v>21</v>
      </c>
      <c r="G677">
        <v>21</v>
      </c>
      <c r="H677">
        <v>21</v>
      </c>
      <c r="I677" t="s">
        <v>1618</v>
      </c>
      <c r="J677">
        <v>80</v>
      </c>
      <c r="K677">
        <v>0</v>
      </c>
      <c r="L677" t="s">
        <v>2162</v>
      </c>
    </row>
    <row r="678" spans="1:12" x14ac:dyDescent="0.25">
      <c r="A678" t="s">
        <v>793</v>
      </c>
      <c r="C678" t="s">
        <v>12</v>
      </c>
      <c r="D678" t="s">
        <v>794</v>
      </c>
      <c r="E678" t="s">
        <v>11</v>
      </c>
      <c r="F678">
        <v>0</v>
      </c>
      <c r="G678">
        <v>0</v>
      </c>
      <c r="H678">
        <v>0</v>
      </c>
      <c r="I678" t="s">
        <v>1618</v>
      </c>
      <c r="J678">
        <v>0</v>
      </c>
      <c r="K678">
        <v>0</v>
      </c>
      <c r="L678" t="s">
        <v>2162</v>
      </c>
    </row>
    <row r="679" spans="1:12" x14ac:dyDescent="0.25">
      <c r="A679" t="s">
        <v>795</v>
      </c>
      <c r="C679" t="s">
        <v>12</v>
      </c>
      <c r="D679" t="s">
        <v>794</v>
      </c>
      <c r="E679" t="s">
        <v>15</v>
      </c>
      <c r="I679" t="s">
        <v>1618</v>
      </c>
      <c r="J679">
        <v>0</v>
      </c>
      <c r="K679">
        <v>0</v>
      </c>
      <c r="L679" t="s">
        <v>2162</v>
      </c>
    </row>
    <row r="680" spans="1:12" x14ac:dyDescent="0.25">
      <c r="A680" t="s">
        <v>796</v>
      </c>
      <c r="C680" t="s">
        <v>12</v>
      </c>
      <c r="D680" t="s">
        <v>797</v>
      </c>
      <c r="E680" t="s">
        <v>15</v>
      </c>
      <c r="F680">
        <v>0</v>
      </c>
      <c r="G680">
        <v>0</v>
      </c>
      <c r="H680">
        <v>0</v>
      </c>
      <c r="I680" t="s">
        <v>1618</v>
      </c>
      <c r="J680">
        <v>0</v>
      </c>
      <c r="K680">
        <v>0</v>
      </c>
      <c r="L680" t="s">
        <v>2162</v>
      </c>
    </row>
    <row r="681" spans="1:12" x14ac:dyDescent="0.25">
      <c r="A681" t="s">
        <v>2408</v>
      </c>
      <c r="C681" t="s">
        <v>12</v>
      </c>
      <c r="D681" t="s">
        <v>799</v>
      </c>
      <c r="E681" t="s">
        <v>2375</v>
      </c>
      <c r="I681" t="s">
        <v>1618</v>
      </c>
      <c r="J681">
        <v>0</v>
      </c>
      <c r="K681">
        <v>0</v>
      </c>
      <c r="L681" t="s">
        <v>2162</v>
      </c>
    </row>
    <row r="682" spans="1:12" x14ac:dyDescent="0.25">
      <c r="A682" t="s">
        <v>798</v>
      </c>
      <c r="C682" t="s">
        <v>12</v>
      </c>
      <c r="D682" t="s">
        <v>799</v>
      </c>
      <c r="E682" t="s">
        <v>11</v>
      </c>
      <c r="F682">
        <v>15</v>
      </c>
      <c r="G682">
        <v>15</v>
      </c>
      <c r="H682">
        <v>15</v>
      </c>
      <c r="I682" t="s">
        <v>1618</v>
      </c>
      <c r="J682">
        <v>18</v>
      </c>
      <c r="K682">
        <v>322</v>
      </c>
      <c r="L682" t="s">
        <v>2162</v>
      </c>
    </row>
    <row r="683" spans="1:12" x14ac:dyDescent="0.25">
      <c r="A683" t="s">
        <v>1904</v>
      </c>
      <c r="C683" t="s">
        <v>12</v>
      </c>
      <c r="D683" t="s">
        <v>799</v>
      </c>
      <c r="E683" t="s">
        <v>2171</v>
      </c>
      <c r="F683">
        <v>0</v>
      </c>
      <c r="G683">
        <v>0</v>
      </c>
      <c r="H683">
        <v>0</v>
      </c>
      <c r="I683" t="s">
        <v>1618</v>
      </c>
      <c r="J683">
        <v>0</v>
      </c>
      <c r="K683">
        <v>0</v>
      </c>
      <c r="L683" t="s">
        <v>2162</v>
      </c>
    </row>
    <row r="684" spans="1:12" x14ac:dyDescent="0.25">
      <c r="A684" t="s">
        <v>800</v>
      </c>
      <c r="C684" t="s">
        <v>12</v>
      </c>
      <c r="D684" t="s">
        <v>799</v>
      </c>
      <c r="E684" t="s">
        <v>15</v>
      </c>
      <c r="F684">
        <v>14</v>
      </c>
      <c r="G684">
        <v>4</v>
      </c>
      <c r="H684">
        <v>4</v>
      </c>
      <c r="I684" t="s">
        <v>1618</v>
      </c>
      <c r="J684">
        <v>18.399999999999999</v>
      </c>
      <c r="K684">
        <v>0</v>
      </c>
      <c r="L684" t="s">
        <v>2160</v>
      </c>
    </row>
    <row r="685" spans="1:12" x14ac:dyDescent="0.25">
      <c r="A685" t="s">
        <v>1905</v>
      </c>
      <c r="C685" t="s">
        <v>12</v>
      </c>
      <c r="D685" t="s">
        <v>799</v>
      </c>
      <c r="E685" t="s">
        <v>434</v>
      </c>
      <c r="F685">
        <v>0</v>
      </c>
      <c r="G685">
        <v>0</v>
      </c>
      <c r="H685">
        <v>0</v>
      </c>
      <c r="I685" t="s">
        <v>1618</v>
      </c>
      <c r="J685">
        <v>18.399999999999999</v>
      </c>
      <c r="K685">
        <v>0</v>
      </c>
      <c r="L685" t="s">
        <v>2162</v>
      </c>
    </row>
    <row r="686" spans="1:12" x14ac:dyDescent="0.25">
      <c r="A686" t="s">
        <v>2095</v>
      </c>
      <c r="C686" t="s">
        <v>12</v>
      </c>
      <c r="D686" t="s">
        <v>2096</v>
      </c>
      <c r="E686" t="s">
        <v>2190</v>
      </c>
      <c r="F686">
        <v>7</v>
      </c>
      <c r="G686">
        <v>7</v>
      </c>
      <c r="H686">
        <v>7</v>
      </c>
      <c r="I686" t="s">
        <v>1618</v>
      </c>
      <c r="J686">
        <v>22.97</v>
      </c>
      <c r="K686">
        <v>0</v>
      </c>
      <c r="L686" t="s">
        <v>2162</v>
      </c>
    </row>
    <row r="687" spans="1:12" x14ac:dyDescent="0.25">
      <c r="A687" t="s">
        <v>801</v>
      </c>
      <c r="C687" t="s">
        <v>12</v>
      </c>
      <c r="D687" t="s">
        <v>802</v>
      </c>
      <c r="E687" t="s">
        <v>11</v>
      </c>
      <c r="F687">
        <v>0</v>
      </c>
      <c r="G687">
        <v>0</v>
      </c>
      <c r="H687">
        <v>0</v>
      </c>
      <c r="I687" t="s">
        <v>1618</v>
      </c>
      <c r="J687">
        <v>18</v>
      </c>
      <c r="K687">
        <v>0</v>
      </c>
      <c r="L687" t="s">
        <v>2162</v>
      </c>
    </row>
    <row r="688" spans="1:12" x14ac:dyDescent="0.25">
      <c r="A688" t="s">
        <v>803</v>
      </c>
      <c r="C688" t="s">
        <v>12</v>
      </c>
      <c r="D688" t="s">
        <v>802</v>
      </c>
      <c r="E688" t="s">
        <v>15</v>
      </c>
      <c r="F688">
        <v>0</v>
      </c>
      <c r="G688">
        <v>0</v>
      </c>
      <c r="H688">
        <v>0</v>
      </c>
      <c r="I688" t="s">
        <v>1618</v>
      </c>
      <c r="J688">
        <v>18.399999999999999</v>
      </c>
      <c r="K688">
        <v>0</v>
      </c>
      <c r="L688" t="s">
        <v>2162</v>
      </c>
    </row>
    <row r="689" spans="1:12" x14ac:dyDescent="0.25">
      <c r="A689" t="s">
        <v>804</v>
      </c>
      <c r="C689" t="s">
        <v>12</v>
      </c>
      <c r="D689" t="s">
        <v>805</v>
      </c>
      <c r="E689" t="s">
        <v>11</v>
      </c>
      <c r="F689">
        <v>12</v>
      </c>
      <c r="G689">
        <v>12</v>
      </c>
      <c r="H689">
        <v>12</v>
      </c>
      <c r="I689" t="s">
        <v>1618</v>
      </c>
      <c r="J689">
        <v>19.100000000000001</v>
      </c>
      <c r="K689">
        <v>0</v>
      </c>
      <c r="L689" t="s">
        <v>2162</v>
      </c>
    </row>
    <row r="690" spans="1:12" x14ac:dyDescent="0.25">
      <c r="A690" t="s">
        <v>806</v>
      </c>
      <c r="C690" t="s">
        <v>12</v>
      </c>
      <c r="D690" t="s">
        <v>805</v>
      </c>
      <c r="E690" t="s">
        <v>15</v>
      </c>
      <c r="F690">
        <v>15</v>
      </c>
      <c r="G690">
        <v>15</v>
      </c>
      <c r="H690">
        <v>15</v>
      </c>
      <c r="I690" t="s">
        <v>1618</v>
      </c>
      <c r="J690">
        <v>18.399999999999999</v>
      </c>
      <c r="K690">
        <v>0</v>
      </c>
      <c r="L690" t="s">
        <v>2162</v>
      </c>
    </row>
    <row r="691" spans="1:12" x14ac:dyDescent="0.25">
      <c r="A691" t="s">
        <v>807</v>
      </c>
      <c r="C691" t="s">
        <v>12</v>
      </c>
      <c r="D691" t="s">
        <v>808</v>
      </c>
      <c r="E691" t="s">
        <v>11</v>
      </c>
      <c r="F691">
        <v>0</v>
      </c>
      <c r="G691">
        <v>0</v>
      </c>
      <c r="H691">
        <v>0</v>
      </c>
      <c r="I691" t="s">
        <v>1618</v>
      </c>
      <c r="J691">
        <v>19.100000000000001</v>
      </c>
      <c r="K691">
        <v>0</v>
      </c>
      <c r="L691" t="s">
        <v>2162</v>
      </c>
    </row>
    <row r="692" spans="1:12" x14ac:dyDescent="0.25">
      <c r="A692" t="s">
        <v>809</v>
      </c>
      <c r="C692" t="s">
        <v>12</v>
      </c>
      <c r="D692" t="s">
        <v>810</v>
      </c>
      <c r="E692" t="s">
        <v>11</v>
      </c>
      <c r="F692">
        <v>6</v>
      </c>
      <c r="G692">
        <v>6</v>
      </c>
      <c r="H692">
        <v>6</v>
      </c>
      <c r="I692" t="s">
        <v>1618</v>
      </c>
      <c r="J692">
        <v>19.100000000000001</v>
      </c>
      <c r="K692">
        <v>0</v>
      </c>
      <c r="L692" t="s">
        <v>2162</v>
      </c>
    </row>
    <row r="693" spans="1:12" x14ac:dyDescent="0.25">
      <c r="A693" t="s">
        <v>811</v>
      </c>
      <c r="C693" t="s">
        <v>12</v>
      </c>
      <c r="D693" t="s">
        <v>810</v>
      </c>
      <c r="E693" t="s">
        <v>15</v>
      </c>
      <c r="F693">
        <v>6</v>
      </c>
      <c r="G693">
        <v>6</v>
      </c>
      <c r="H693">
        <v>6</v>
      </c>
      <c r="I693" t="s">
        <v>1618</v>
      </c>
      <c r="J693">
        <v>18.399999999999999</v>
      </c>
      <c r="K693">
        <v>0</v>
      </c>
      <c r="L693" t="s">
        <v>2162</v>
      </c>
    </row>
    <row r="694" spans="1:12" x14ac:dyDescent="0.25">
      <c r="A694" t="s">
        <v>2409</v>
      </c>
      <c r="C694" t="s">
        <v>84</v>
      </c>
      <c r="D694" t="s">
        <v>2410</v>
      </c>
      <c r="E694" t="s">
        <v>2411</v>
      </c>
      <c r="I694" t="s">
        <v>1618</v>
      </c>
      <c r="J694">
        <v>66.73</v>
      </c>
      <c r="K694">
        <v>0</v>
      </c>
      <c r="L694" t="s">
        <v>2162</v>
      </c>
    </row>
    <row r="695" spans="1:12" x14ac:dyDescent="0.25">
      <c r="A695" t="s">
        <v>812</v>
      </c>
      <c r="C695" t="s">
        <v>12</v>
      </c>
      <c r="D695" t="s">
        <v>813</v>
      </c>
      <c r="E695" t="s">
        <v>11</v>
      </c>
      <c r="F695">
        <v>5</v>
      </c>
      <c r="G695">
        <v>5</v>
      </c>
      <c r="H695">
        <v>5</v>
      </c>
      <c r="I695" t="s">
        <v>1618</v>
      </c>
      <c r="J695">
        <v>68.599999999999994</v>
      </c>
      <c r="K695">
        <v>0</v>
      </c>
      <c r="L695" t="s">
        <v>2162</v>
      </c>
    </row>
    <row r="696" spans="1:12" x14ac:dyDescent="0.25">
      <c r="A696" t="s">
        <v>2412</v>
      </c>
      <c r="C696" t="s">
        <v>12</v>
      </c>
      <c r="D696" t="s">
        <v>813</v>
      </c>
      <c r="E696" t="s">
        <v>2171</v>
      </c>
      <c r="I696" t="s">
        <v>1618</v>
      </c>
      <c r="J696">
        <v>0</v>
      </c>
      <c r="K696">
        <v>0</v>
      </c>
      <c r="L696" t="s">
        <v>2162</v>
      </c>
    </row>
    <row r="697" spans="1:12" x14ac:dyDescent="0.25">
      <c r="A697" t="s">
        <v>814</v>
      </c>
      <c r="C697" t="s">
        <v>12</v>
      </c>
      <c r="D697" t="s">
        <v>813</v>
      </c>
      <c r="E697" t="s">
        <v>15</v>
      </c>
      <c r="F697">
        <v>6</v>
      </c>
      <c r="G697">
        <v>6</v>
      </c>
      <c r="H697">
        <v>6</v>
      </c>
      <c r="I697" t="s">
        <v>1618</v>
      </c>
      <c r="J697">
        <v>18.399999999999999</v>
      </c>
      <c r="K697">
        <v>0</v>
      </c>
      <c r="L697" t="s">
        <v>2162</v>
      </c>
    </row>
    <row r="698" spans="1:12" x14ac:dyDescent="0.25">
      <c r="A698" t="s">
        <v>2413</v>
      </c>
      <c r="C698" t="s">
        <v>12</v>
      </c>
      <c r="D698" t="s">
        <v>816</v>
      </c>
      <c r="E698" t="s">
        <v>2375</v>
      </c>
      <c r="I698" t="s">
        <v>1618</v>
      </c>
      <c r="J698">
        <v>137.19999999999999</v>
      </c>
      <c r="K698">
        <v>0</v>
      </c>
      <c r="L698" t="s">
        <v>2162</v>
      </c>
    </row>
    <row r="699" spans="1:12" x14ac:dyDescent="0.25">
      <c r="A699" t="s">
        <v>815</v>
      </c>
      <c r="C699" t="s">
        <v>12</v>
      </c>
      <c r="D699" t="s">
        <v>816</v>
      </c>
      <c r="E699" t="s">
        <v>11</v>
      </c>
      <c r="F699">
        <v>6</v>
      </c>
      <c r="G699">
        <v>6</v>
      </c>
      <c r="H699">
        <v>6</v>
      </c>
      <c r="I699" t="s">
        <v>1618</v>
      </c>
      <c r="J699">
        <v>19.100000000000001</v>
      </c>
      <c r="K699">
        <v>0</v>
      </c>
      <c r="L699" t="s">
        <v>2162</v>
      </c>
    </row>
    <row r="700" spans="1:12" x14ac:dyDescent="0.25">
      <c r="A700" t="s">
        <v>817</v>
      </c>
      <c r="C700" t="s">
        <v>12</v>
      </c>
      <c r="D700" t="s">
        <v>816</v>
      </c>
      <c r="E700" t="s">
        <v>15</v>
      </c>
      <c r="F700">
        <v>6</v>
      </c>
      <c r="G700">
        <v>6</v>
      </c>
      <c r="H700">
        <v>6</v>
      </c>
      <c r="I700" t="s">
        <v>1618</v>
      </c>
      <c r="J700">
        <v>18.399999999999999</v>
      </c>
      <c r="K700">
        <v>0</v>
      </c>
      <c r="L700" t="s">
        <v>2162</v>
      </c>
    </row>
    <row r="701" spans="1:12" x14ac:dyDescent="0.25">
      <c r="A701" t="s">
        <v>818</v>
      </c>
      <c r="C701" t="s">
        <v>12</v>
      </c>
      <c r="D701" t="s">
        <v>819</v>
      </c>
      <c r="E701" t="s">
        <v>11</v>
      </c>
      <c r="F701">
        <v>0</v>
      </c>
      <c r="G701">
        <v>0</v>
      </c>
      <c r="H701">
        <v>0</v>
      </c>
      <c r="I701" t="s">
        <v>1618</v>
      </c>
      <c r="J701">
        <v>19.100000000000001</v>
      </c>
      <c r="K701">
        <v>0</v>
      </c>
      <c r="L701" t="s">
        <v>2162</v>
      </c>
    </row>
    <row r="702" spans="1:12" x14ac:dyDescent="0.25">
      <c r="A702" t="s">
        <v>820</v>
      </c>
      <c r="C702" t="s">
        <v>12</v>
      </c>
      <c r="D702" t="s">
        <v>821</v>
      </c>
      <c r="E702" t="s">
        <v>15</v>
      </c>
      <c r="F702">
        <v>0</v>
      </c>
      <c r="G702">
        <v>0</v>
      </c>
      <c r="H702">
        <v>0</v>
      </c>
      <c r="I702" t="s">
        <v>1618</v>
      </c>
      <c r="J702">
        <v>0</v>
      </c>
      <c r="K702">
        <v>0</v>
      </c>
      <c r="L702" t="s">
        <v>2162</v>
      </c>
    </row>
    <row r="703" spans="1:12" x14ac:dyDescent="0.25">
      <c r="A703" t="s">
        <v>822</v>
      </c>
      <c r="C703" t="s">
        <v>12</v>
      </c>
      <c r="D703" t="s">
        <v>823</v>
      </c>
      <c r="E703" t="s">
        <v>15</v>
      </c>
      <c r="F703">
        <v>0</v>
      </c>
      <c r="G703">
        <v>0</v>
      </c>
      <c r="H703">
        <v>0</v>
      </c>
      <c r="I703" t="s">
        <v>1618</v>
      </c>
      <c r="J703">
        <v>0</v>
      </c>
      <c r="K703">
        <v>0</v>
      </c>
      <c r="L703" t="s">
        <v>2162</v>
      </c>
    </row>
    <row r="704" spans="1:12" x14ac:dyDescent="0.25">
      <c r="A704" t="s">
        <v>824</v>
      </c>
      <c r="C704" t="s">
        <v>12</v>
      </c>
      <c r="D704" t="s">
        <v>825</v>
      </c>
      <c r="E704" t="s">
        <v>826</v>
      </c>
      <c r="I704" t="s">
        <v>1618</v>
      </c>
      <c r="J704">
        <v>20.7</v>
      </c>
      <c r="K704">
        <v>0</v>
      </c>
      <c r="L704" t="s">
        <v>2162</v>
      </c>
    </row>
    <row r="705" spans="1:12" x14ac:dyDescent="0.25">
      <c r="A705" t="s">
        <v>827</v>
      </c>
      <c r="C705" t="s">
        <v>12</v>
      </c>
      <c r="D705" t="s">
        <v>828</v>
      </c>
      <c r="E705" t="s">
        <v>15</v>
      </c>
      <c r="I705" t="s">
        <v>1618</v>
      </c>
      <c r="J705">
        <v>20.7</v>
      </c>
      <c r="K705">
        <v>0</v>
      </c>
      <c r="L705" t="s">
        <v>2162</v>
      </c>
    </row>
    <row r="706" spans="1:12" x14ac:dyDescent="0.25">
      <c r="A706" t="s">
        <v>829</v>
      </c>
      <c r="C706" t="s">
        <v>12</v>
      </c>
      <c r="D706" t="s">
        <v>830</v>
      </c>
      <c r="E706" t="s">
        <v>15</v>
      </c>
      <c r="I706" t="s">
        <v>1618</v>
      </c>
      <c r="J706">
        <v>20.7</v>
      </c>
      <c r="K706">
        <v>0</v>
      </c>
      <c r="L706" t="s">
        <v>2162</v>
      </c>
    </row>
    <row r="707" spans="1:12" x14ac:dyDescent="0.25">
      <c r="A707" t="s">
        <v>831</v>
      </c>
      <c r="C707" t="s">
        <v>12</v>
      </c>
      <c r="D707" t="s">
        <v>832</v>
      </c>
      <c r="E707" t="s">
        <v>11</v>
      </c>
      <c r="F707">
        <v>0</v>
      </c>
      <c r="G707">
        <v>0</v>
      </c>
      <c r="H707">
        <v>0</v>
      </c>
      <c r="I707" t="s">
        <v>1618</v>
      </c>
      <c r="J707">
        <v>17.739999999999998</v>
      </c>
      <c r="K707">
        <v>0</v>
      </c>
      <c r="L707" t="s">
        <v>2162</v>
      </c>
    </row>
    <row r="708" spans="1:12" x14ac:dyDescent="0.25">
      <c r="A708" t="s">
        <v>1908</v>
      </c>
      <c r="C708" t="s">
        <v>12</v>
      </c>
      <c r="D708" t="s">
        <v>1909</v>
      </c>
      <c r="E708" t="s">
        <v>2414</v>
      </c>
      <c r="F708">
        <v>0</v>
      </c>
      <c r="G708">
        <v>0</v>
      </c>
      <c r="H708">
        <v>0</v>
      </c>
      <c r="I708" t="s">
        <v>1618</v>
      </c>
      <c r="J708">
        <v>0</v>
      </c>
      <c r="K708">
        <v>0</v>
      </c>
      <c r="L708" t="s">
        <v>2160</v>
      </c>
    </row>
    <row r="709" spans="1:12" x14ac:dyDescent="0.25">
      <c r="A709" t="s">
        <v>833</v>
      </c>
      <c r="C709" t="s">
        <v>84</v>
      </c>
      <c r="D709" t="s">
        <v>834</v>
      </c>
      <c r="E709" t="s">
        <v>11</v>
      </c>
      <c r="I709" t="s">
        <v>1618</v>
      </c>
      <c r="J709">
        <v>0</v>
      </c>
      <c r="K709">
        <v>0</v>
      </c>
      <c r="L709" t="s">
        <v>2162</v>
      </c>
    </row>
    <row r="710" spans="1:12" x14ac:dyDescent="0.25">
      <c r="A710" t="s">
        <v>2415</v>
      </c>
      <c r="C710" t="s">
        <v>12</v>
      </c>
      <c r="D710" t="s">
        <v>2416</v>
      </c>
      <c r="E710" t="s">
        <v>2190</v>
      </c>
      <c r="I710" t="s">
        <v>1618</v>
      </c>
      <c r="J710">
        <v>16.64</v>
      </c>
      <c r="K710">
        <v>0</v>
      </c>
      <c r="L710" t="s">
        <v>2162</v>
      </c>
    </row>
    <row r="711" spans="1:12" x14ac:dyDescent="0.25">
      <c r="A711" t="s">
        <v>835</v>
      </c>
      <c r="C711" t="s">
        <v>84</v>
      </c>
      <c r="D711" t="s">
        <v>836</v>
      </c>
      <c r="E711" t="s">
        <v>15</v>
      </c>
      <c r="I711" t="s">
        <v>1618</v>
      </c>
      <c r="J711">
        <v>20.7</v>
      </c>
      <c r="K711">
        <v>0</v>
      </c>
      <c r="L711" t="s">
        <v>2162</v>
      </c>
    </row>
    <row r="712" spans="1:12" x14ac:dyDescent="0.25">
      <c r="A712" t="s">
        <v>2417</v>
      </c>
      <c r="C712" t="s">
        <v>84</v>
      </c>
      <c r="D712" t="s">
        <v>836</v>
      </c>
      <c r="E712" t="s">
        <v>434</v>
      </c>
      <c r="I712" t="s">
        <v>1618</v>
      </c>
      <c r="J712">
        <v>20.7</v>
      </c>
      <c r="K712">
        <v>0</v>
      </c>
      <c r="L712" t="s">
        <v>2162</v>
      </c>
    </row>
    <row r="713" spans="1:12" x14ac:dyDescent="0.25">
      <c r="A713" t="s">
        <v>2418</v>
      </c>
      <c r="C713" t="s">
        <v>84</v>
      </c>
      <c r="D713" t="s">
        <v>2419</v>
      </c>
      <c r="E713" t="s">
        <v>2420</v>
      </c>
      <c r="F713">
        <v>0</v>
      </c>
      <c r="G713">
        <v>0</v>
      </c>
      <c r="H713">
        <v>0</v>
      </c>
      <c r="I713" t="s">
        <v>1618</v>
      </c>
      <c r="J713">
        <v>0</v>
      </c>
      <c r="K713">
        <v>0</v>
      </c>
      <c r="L713" t="s">
        <v>2162</v>
      </c>
    </row>
    <row r="714" spans="1:12" x14ac:dyDescent="0.25">
      <c r="A714" t="s">
        <v>837</v>
      </c>
      <c r="C714" t="s">
        <v>12</v>
      </c>
      <c r="D714" t="s">
        <v>838</v>
      </c>
      <c r="E714" t="s">
        <v>11</v>
      </c>
      <c r="F714">
        <v>0</v>
      </c>
      <c r="G714">
        <v>0</v>
      </c>
      <c r="H714">
        <v>0</v>
      </c>
      <c r="I714" t="s">
        <v>1618</v>
      </c>
      <c r="J714">
        <v>17.739999999999998</v>
      </c>
      <c r="K714">
        <v>0</v>
      </c>
      <c r="L714" t="s">
        <v>2162</v>
      </c>
    </row>
    <row r="715" spans="1:12" x14ac:dyDescent="0.25">
      <c r="A715" t="s">
        <v>2421</v>
      </c>
      <c r="C715" t="s">
        <v>84</v>
      </c>
      <c r="D715" t="s">
        <v>2422</v>
      </c>
      <c r="E715" t="s">
        <v>2423</v>
      </c>
      <c r="I715" t="s">
        <v>1618</v>
      </c>
      <c r="J715">
        <v>0</v>
      </c>
      <c r="K715">
        <v>0</v>
      </c>
      <c r="L715" t="s">
        <v>2162</v>
      </c>
    </row>
    <row r="716" spans="1:12" x14ac:dyDescent="0.25">
      <c r="A716" t="s">
        <v>839</v>
      </c>
      <c r="C716" t="s">
        <v>12</v>
      </c>
      <c r="D716" t="s">
        <v>840</v>
      </c>
      <c r="E716" t="s">
        <v>11</v>
      </c>
      <c r="F716">
        <v>0</v>
      </c>
      <c r="G716">
        <v>0</v>
      </c>
      <c r="H716">
        <v>0</v>
      </c>
      <c r="I716" t="s">
        <v>1618</v>
      </c>
      <c r="J716">
        <v>0</v>
      </c>
      <c r="K716">
        <v>0</v>
      </c>
      <c r="L716" t="s">
        <v>2162</v>
      </c>
    </row>
    <row r="717" spans="1:12" x14ac:dyDescent="0.25">
      <c r="A717" t="s">
        <v>841</v>
      </c>
      <c r="C717" t="s">
        <v>12</v>
      </c>
      <c r="D717" t="s">
        <v>842</v>
      </c>
      <c r="E717" t="s">
        <v>11</v>
      </c>
      <c r="F717">
        <v>0</v>
      </c>
      <c r="G717">
        <v>0</v>
      </c>
      <c r="H717">
        <v>0</v>
      </c>
      <c r="I717" t="s">
        <v>1618</v>
      </c>
      <c r="J717">
        <v>17.739999999999998</v>
      </c>
      <c r="K717">
        <v>0</v>
      </c>
      <c r="L717" t="s">
        <v>2162</v>
      </c>
    </row>
    <row r="718" spans="1:12" x14ac:dyDescent="0.25">
      <c r="A718" t="s">
        <v>843</v>
      </c>
      <c r="C718" t="s">
        <v>12</v>
      </c>
      <c r="D718" t="s">
        <v>842</v>
      </c>
      <c r="E718" t="s">
        <v>15</v>
      </c>
      <c r="I718" t="s">
        <v>1618</v>
      </c>
      <c r="J718">
        <v>19.41</v>
      </c>
      <c r="K718">
        <v>0</v>
      </c>
      <c r="L718" t="s">
        <v>2162</v>
      </c>
    </row>
    <row r="719" spans="1:12" x14ac:dyDescent="0.25">
      <c r="A719" t="s">
        <v>844</v>
      </c>
      <c r="C719" t="s">
        <v>12</v>
      </c>
      <c r="D719" t="s">
        <v>845</v>
      </c>
      <c r="E719" t="s">
        <v>11</v>
      </c>
      <c r="F719">
        <v>5</v>
      </c>
      <c r="G719">
        <v>1</v>
      </c>
      <c r="H719">
        <v>1</v>
      </c>
      <c r="I719" t="s">
        <v>1618</v>
      </c>
      <c r="J719">
        <v>4</v>
      </c>
      <c r="K719">
        <v>0</v>
      </c>
      <c r="L719" t="s">
        <v>2162</v>
      </c>
    </row>
    <row r="720" spans="1:12" x14ac:dyDescent="0.25">
      <c r="A720" t="s">
        <v>846</v>
      </c>
      <c r="C720" t="s">
        <v>12</v>
      </c>
      <c r="D720" t="s">
        <v>845</v>
      </c>
      <c r="E720" t="s">
        <v>15</v>
      </c>
      <c r="F720">
        <v>0</v>
      </c>
      <c r="G720">
        <v>0</v>
      </c>
      <c r="H720">
        <v>0</v>
      </c>
      <c r="I720" t="s">
        <v>1618</v>
      </c>
      <c r="J720">
        <v>33.369999999999997</v>
      </c>
      <c r="K720">
        <v>0</v>
      </c>
      <c r="L720" t="s">
        <v>2162</v>
      </c>
    </row>
    <row r="721" spans="1:12" x14ac:dyDescent="0.25">
      <c r="A721" t="s">
        <v>2424</v>
      </c>
      <c r="C721" t="s">
        <v>12</v>
      </c>
      <c r="D721" t="s">
        <v>2425</v>
      </c>
      <c r="E721" t="s">
        <v>2179</v>
      </c>
      <c r="F721">
        <v>0</v>
      </c>
      <c r="G721">
        <v>0</v>
      </c>
      <c r="H721">
        <v>0</v>
      </c>
      <c r="I721" t="s">
        <v>1618</v>
      </c>
      <c r="J721">
        <v>9.09</v>
      </c>
      <c r="K721">
        <v>0</v>
      </c>
      <c r="L721" t="s">
        <v>2162</v>
      </c>
    </row>
    <row r="722" spans="1:12" x14ac:dyDescent="0.25">
      <c r="A722" t="s">
        <v>847</v>
      </c>
      <c r="C722" t="s">
        <v>12</v>
      </c>
      <c r="D722" t="s">
        <v>848</v>
      </c>
      <c r="E722" t="s">
        <v>15</v>
      </c>
      <c r="F722">
        <v>0</v>
      </c>
      <c r="G722">
        <v>0</v>
      </c>
      <c r="H722">
        <v>0</v>
      </c>
      <c r="I722" t="s">
        <v>1618</v>
      </c>
      <c r="J722">
        <v>0</v>
      </c>
      <c r="K722">
        <v>0</v>
      </c>
      <c r="L722" t="s">
        <v>2162</v>
      </c>
    </row>
    <row r="723" spans="1:12" x14ac:dyDescent="0.25">
      <c r="A723" t="s">
        <v>1914</v>
      </c>
      <c r="C723" t="s">
        <v>12</v>
      </c>
      <c r="D723" t="s">
        <v>1915</v>
      </c>
      <c r="E723" t="s">
        <v>2179</v>
      </c>
      <c r="F723">
        <v>0</v>
      </c>
      <c r="G723">
        <v>0</v>
      </c>
      <c r="H723">
        <v>0</v>
      </c>
      <c r="I723" t="s">
        <v>1618</v>
      </c>
      <c r="J723">
        <v>0</v>
      </c>
      <c r="K723">
        <v>0</v>
      </c>
      <c r="L723" t="s">
        <v>2162</v>
      </c>
    </row>
    <row r="724" spans="1:12" x14ac:dyDescent="0.25">
      <c r="A724" t="s">
        <v>849</v>
      </c>
      <c r="C724" t="s">
        <v>12</v>
      </c>
      <c r="D724" t="s">
        <v>850</v>
      </c>
      <c r="E724" t="s">
        <v>11</v>
      </c>
      <c r="F724">
        <v>0</v>
      </c>
      <c r="G724">
        <v>0</v>
      </c>
      <c r="H724">
        <v>0</v>
      </c>
      <c r="I724" t="s">
        <v>1618</v>
      </c>
      <c r="J724">
        <v>33.53</v>
      </c>
      <c r="K724">
        <v>0</v>
      </c>
      <c r="L724" t="s">
        <v>2162</v>
      </c>
    </row>
    <row r="725" spans="1:12" x14ac:dyDescent="0.25">
      <c r="A725" t="s">
        <v>851</v>
      </c>
      <c r="C725" t="s">
        <v>12</v>
      </c>
      <c r="D725" t="s">
        <v>852</v>
      </c>
      <c r="E725" t="s">
        <v>15</v>
      </c>
      <c r="F725">
        <v>0</v>
      </c>
      <c r="G725">
        <v>0</v>
      </c>
      <c r="H725">
        <v>0</v>
      </c>
      <c r="I725" t="s">
        <v>1618</v>
      </c>
      <c r="J725">
        <v>33.369999999999997</v>
      </c>
      <c r="K725">
        <v>0</v>
      </c>
      <c r="L725" t="s">
        <v>2162</v>
      </c>
    </row>
    <row r="726" spans="1:12" x14ac:dyDescent="0.25">
      <c r="A726" t="s">
        <v>853</v>
      </c>
      <c r="C726" t="s">
        <v>12</v>
      </c>
      <c r="D726" t="s">
        <v>854</v>
      </c>
      <c r="E726" t="s">
        <v>11</v>
      </c>
      <c r="F726">
        <v>0</v>
      </c>
      <c r="G726">
        <v>0</v>
      </c>
      <c r="H726">
        <v>0</v>
      </c>
      <c r="I726" t="s">
        <v>1618</v>
      </c>
      <c r="J726">
        <v>0</v>
      </c>
      <c r="K726">
        <v>0</v>
      </c>
      <c r="L726" t="s">
        <v>2162</v>
      </c>
    </row>
    <row r="727" spans="1:12" x14ac:dyDescent="0.25">
      <c r="A727" t="s">
        <v>855</v>
      </c>
      <c r="C727" t="s">
        <v>12</v>
      </c>
      <c r="D727" t="s">
        <v>852</v>
      </c>
      <c r="E727" t="s">
        <v>15</v>
      </c>
      <c r="F727">
        <v>0</v>
      </c>
      <c r="G727">
        <v>0</v>
      </c>
      <c r="H727">
        <v>0</v>
      </c>
      <c r="I727" t="s">
        <v>1618</v>
      </c>
      <c r="J727">
        <v>33.369999999999997</v>
      </c>
      <c r="K727">
        <v>0</v>
      </c>
      <c r="L727" t="s">
        <v>2162</v>
      </c>
    </row>
    <row r="728" spans="1:12" x14ac:dyDescent="0.25">
      <c r="A728" t="s">
        <v>1916</v>
      </c>
      <c r="C728" t="s">
        <v>12</v>
      </c>
      <c r="D728" t="s">
        <v>1917</v>
      </c>
      <c r="E728" t="s">
        <v>2426</v>
      </c>
      <c r="F728">
        <v>0</v>
      </c>
      <c r="G728">
        <v>0</v>
      </c>
      <c r="H728">
        <v>0</v>
      </c>
      <c r="I728" t="s">
        <v>1618</v>
      </c>
      <c r="J728">
        <v>0</v>
      </c>
      <c r="K728">
        <v>0</v>
      </c>
      <c r="L728" t="s">
        <v>2162</v>
      </c>
    </row>
    <row r="729" spans="1:12" x14ac:dyDescent="0.25">
      <c r="A729" t="s">
        <v>856</v>
      </c>
      <c r="C729" t="s">
        <v>12</v>
      </c>
      <c r="D729" t="s">
        <v>857</v>
      </c>
      <c r="E729" t="s">
        <v>15</v>
      </c>
      <c r="F729">
        <v>0</v>
      </c>
      <c r="G729">
        <v>0</v>
      </c>
      <c r="H729">
        <v>0</v>
      </c>
      <c r="I729" t="s">
        <v>1618</v>
      </c>
      <c r="J729">
        <v>33.369999999999997</v>
      </c>
      <c r="K729">
        <v>0</v>
      </c>
      <c r="L729" t="s">
        <v>2162</v>
      </c>
    </row>
    <row r="730" spans="1:12" x14ac:dyDescent="0.25">
      <c r="A730" t="s">
        <v>858</v>
      </c>
      <c r="C730" t="s">
        <v>12</v>
      </c>
      <c r="D730" t="s">
        <v>859</v>
      </c>
      <c r="E730" t="s">
        <v>11</v>
      </c>
      <c r="F730">
        <v>0</v>
      </c>
      <c r="G730">
        <v>0</v>
      </c>
      <c r="H730">
        <v>0</v>
      </c>
      <c r="I730" t="s">
        <v>1618</v>
      </c>
      <c r="J730">
        <v>0</v>
      </c>
      <c r="K730">
        <v>0</v>
      </c>
      <c r="L730" t="s">
        <v>2162</v>
      </c>
    </row>
    <row r="731" spans="1:12" x14ac:dyDescent="0.25">
      <c r="A731" t="s">
        <v>860</v>
      </c>
      <c r="C731" t="s">
        <v>12</v>
      </c>
      <c r="D731" t="s">
        <v>861</v>
      </c>
      <c r="E731" t="s">
        <v>15</v>
      </c>
      <c r="F731">
        <v>0</v>
      </c>
      <c r="G731">
        <v>0</v>
      </c>
      <c r="H731">
        <v>0</v>
      </c>
      <c r="I731" t="s">
        <v>1618</v>
      </c>
      <c r="J731">
        <v>33.369999999999997</v>
      </c>
      <c r="K731">
        <v>0</v>
      </c>
      <c r="L731" t="s">
        <v>2162</v>
      </c>
    </row>
    <row r="732" spans="1:12" x14ac:dyDescent="0.25">
      <c r="A732" t="s">
        <v>2427</v>
      </c>
      <c r="C732" t="s">
        <v>12</v>
      </c>
      <c r="D732" t="s">
        <v>2428</v>
      </c>
      <c r="E732" t="s">
        <v>2179</v>
      </c>
      <c r="I732" t="s">
        <v>1618</v>
      </c>
      <c r="J732">
        <v>14.02</v>
      </c>
      <c r="K732">
        <v>0</v>
      </c>
      <c r="L732" t="s">
        <v>2162</v>
      </c>
    </row>
    <row r="733" spans="1:12" x14ac:dyDescent="0.25">
      <c r="A733" t="s">
        <v>862</v>
      </c>
      <c r="C733" t="s">
        <v>12</v>
      </c>
      <c r="D733" t="s">
        <v>863</v>
      </c>
      <c r="E733" t="s">
        <v>11</v>
      </c>
      <c r="F733">
        <v>0</v>
      </c>
      <c r="G733">
        <v>0</v>
      </c>
      <c r="H733">
        <v>0</v>
      </c>
      <c r="I733" t="s">
        <v>1618</v>
      </c>
      <c r="J733">
        <v>0</v>
      </c>
      <c r="K733">
        <v>0</v>
      </c>
      <c r="L733" t="s">
        <v>2162</v>
      </c>
    </row>
    <row r="734" spans="1:12" x14ac:dyDescent="0.25">
      <c r="A734" t="s">
        <v>864</v>
      </c>
      <c r="C734" t="s">
        <v>12</v>
      </c>
      <c r="D734" t="s">
        <v>863</v>
      </c>
      <c r="E734" t="s">
        <v>15</v>
      </c>
      <c r="F734">
        <v>1</v>
      </c>
      <c r="G734">
        <v>0</v>
      </c>
      <c r="H734">
        <v>0</v>
      </c>
      <c r="I734" t="s">
        <v>1618</v>
      </c>
      <c r="J734">
        <v>0</v>
      </c>
      <c r="K734">
        <v>0</v>
      </c>
      <c r="L734" t="s">
        <v>2162</v>
      </c>
    </row>
    <row r="735" spans="1:12" x14ac:dyDescent="0.25">
      <c r="A735" t="s">
        <v>2429</v>
      </c>
      <c r="C735" t="s">
        <v>12</v>
      </c>
      <c r="D735" t="s">
        <v>2430</v>
      </c>
      <c r="E735" t="s">
        <v>2179</v>
      </c>
      <c r="I735" t="s">
        <v>1618</v>
      </c>
      <c r="J735">
        <v>17.649999999999999</v>
      </c>
      <c r="K735">
        <v>0</v>
      </c>
      <c r="L735" t="s">
        <v>2162</v>
      </c>
    </row>
    <row r="736" spans="1:12" x14ac:dyDescent="0.25">
      <c r="A736" t="s">
        <v>865</v>
      </c>
      <c r="C736" t="s">
        <v>12</v>
      </c>
      <c r="D736" t="s">
        <v>866</v>
      </c>
      <c r="E736" t="s">
        <v>15</v>
      </c>
      <c r="F736">
        <v>0</v>
      </c>
      <c r="G736">
        <v>0</v>
      </c>
      <c r="H736">
        <v>0</v>
      </c>
      <c r="I736" t="s">
        <v>1618</v>
      </c>
      <c r="J736">
        <v>33.369999999999997</v>
      </c>
      <c r="K736">
        <v>0</v>
      </c>
      <c r="L736" t="s">
        <v>2162</v>
      </c>
    </row>
    <row r="737" spans="1:12" x14ac:dyDescent="0.25">
      <c r="A737" t="s">
        <v>867</v>
      </c>
      <c r="C737" t="s">
        <v>12</v>
      </c>
      <c r="D737" t="s">
        <v>868</v>
      </c>
      <c r="E737" t="s">
        <v>15</v>
      </c>
      <c r="F737">
        <v>0</v>
      </c>
      <c r="G737">
        <v>0</v>
      </c>
      <c r="H737">
        <v>0</v>
      </c>
      <c r="I737" t="s">
        <v>1618</v>
      </c>
      <c r="J737">
        <v>0</v>
      </c>
      <c r="K737">
        <v>0</v>
      </c>
      <c r="L737" t="s">
        <v>2162</v>
      </c>
    </row>
    <row r="738" spans="1:12" x14ac:dyDescent="0.25">
      <c r="A738" t="s">
        <v>869</v>
      </c>
      <c r="C738" t="s">
        <v>12</v>
      </c>
      <c r="D738" t="s">
        <v>870</v>
      </c>
      <c r="E738" t="s">
        <v>11</v>
      </c>
      <c r="F738">
        <v>0</v>
      </c>
      <c r="G738">
        <v>0</v>
      </c>
      <c r="H738">
        <v>0</v>
      </c>
      <c r="I738" t="s">
        <v>1618</v>
      </c>
      <c r="J738">
        <v>33.369999999999997</v>
      </c>
      <c r="K738">
        <v>0</v>
      </c>
      <c r="L738" t="s">
        <v>2162</v>
      </c>
    </row>
    <row r="739" spans="1:12" x14ac:dyDescent="0.25">
      <c r="A739" t="s">
        <v>871</v>
      </c>
      <c r="C739" t="s">
        <v>12</v>
      </c>
      <c r="D739" t="s">
        <v>870</v>
      </c>
      <c r="E739" t="s">
        <v>15</v>
      </c>
      <c r="F739">
        <v>0</v>
      </c>
      <c r="G739">
        <v>0</v>
      </c>
      <c r="H739">
        <v>0</v>
      </c>
      <c r="I739" t="s">
        <v>1618</v>
      </c>
      <c r="J739">
        <v>33.369999999999997</v>
      </c>
      <c r="K739">
        <v>0</v>
      </c>
      <c r="L739" t="s">
        <v>2162</v>
      </c>
    </row>
    <row r="740" spans="1:12" x14ac:dyDescent="0.25">
      <c r="A740" t="s">
        <v>872</v>
      </c>
      <c r="C740" t="s">
        <v>12</v>
      </c>
      <c r="D740" t="s">
        <v>873</v>
      </c>
      <c r="E740" t="s">
        <v>15</v>
      </c>
      <c r="F740">
        <v>0</v>
      </c>
      <c r="G740">
        <v>0</v>
      </c>
      <c r="H740">
        <v>0</v>
      </c>
      <c r="I740" t="s">
        <v>1618</v>
      </c>
      <c r="J740">
        <v>33.369999999999997</v>
      </c>
      <c r="K740">
        <v>0</v>
      </c>
      <c r="L740" t="s">
        <v>2162</v>
      </c>
    </row>
    <row r="741" spans="1:12" x14ac:dyDescent="0.25">
      <c r="A741" t="s">
        <v>874</v>
      </c>
      <c r="C741" t="s">
        <v>12</v>
      </c>
      <c r="D741" t="s">
        <v>875</v>
      </c>
      <c r="E741" t="s">
        <v>15</v>
      </c>
      <c r="F741">
        <v>0</v>
      </c>
      <c r="G741">
        <v>0</v>
      </c>
      <c r="H741">
        <v>0</v>
      </c>
      <c r="I741" t="s">
        <v>1618</v>
      </c>
      <c r="J741">
        <v>0</v>
      </c>
      <c r="K741">
        <v>0</v>
      </c>
      <c r="L741" t="s">
        <v>2162</v>
      </c>
    </row>
    <row r="742" spans="1:12" x14ac:dyDescent="0.25">
      <c r="A742" t="s">
        <v>876</v>
      </c>
      <c r="C742" t="s">
        <v>12</v>
      </c>
      <c r="D742" t="s">
        <v>877</v>
      </c>
      <c r="E742" t="s">
        <v>11</v>
      </c>
      <c r="F742">
        <v>0</v>
      </c>
      <c r="G742">
        <v>0</v>
      </c>
      <c r="H742">
        <v>0</v>
      </c>
      <c r="I742" t="s">
        <v>1618</v>
      </c>
      <c r="J742">
        <v>0</v>
      </c>
      <c r="K742">
        <v>0</v>
      </c>
      <c r="L742" t="s">
        <v>2162</v>
      </c>
    </row>
    <row r="743" spans="1:12" x14ac:dyDescent="0.25">
      <c r="A743" t="s">
        <v>2431</v>
      </c>
      <c r="C743" t="s">
        <v>84</v>
      </c>
      <c r="D743" t="s">
        <v>2432</v>
      </c>
      <c r="E743" t="s">
        <v>2411</v>
      </c>
      <c r="I743" t="s">
        <v>1618</v>
      </c>
      <c r="J743">
        <v>69.31</v>
      </c>
      <c r="K743">
        <v>0</v>
      </c>
      <c r="L743" t="s">
        <v>2162</v>
      </c>
    </row>
    <row r="744" spans="1:12" x14ac:dyDescent="0.25">
      <c r="A744" t="s">
        <v>878</v>
      </c>
      <c r="C744" t="s">
        <v>12</v>
      </c>
      <c r="D744" t="s">
        <v>879</v>
      </c>
      <c r="E744" t="s">
        <v>11</v>
      </c>
      <c r="F744">
        <v>0</v>
      </c>
      <c r="G744">
        <v>0</v>
      </c>
      <c r="H744">
        <v>0</v>
      </c>
      <c r="I744" t="s">
        <v>1618</v>
      </c>
      <c r="J744">
        <v>0</v>
      </c>
      <c r="K744">
        <v>0</v>
      </c>
      <c r="L744" t="s">
        <v>2160</v>
      </c>
    </row>
    <row r="745" spans="1:12" x14ac:dyDescent="0.25">
      <c r="A745" t="s">
        <v>880</v>
      </c>
      <c r="C745" t="s">
        <v>12</v>
      </c>
      <c r="D745" t="s">
        <v>879</v>
      </c>
      <c r="E745" t="s">
        <v>15</v>
      </c>
      <c r="F745">
        <v>0</v>
      </c>
      <c r="G745">
        <v>0</v>
      </c>
      <c r="H745">
        <v>0</v>
      </c>
      <c r="I745" t="s">
        <v>1618</v>
      </c>
      <c r="J745">
        <v>0</v>
      </c>
      <c r="K745">
        <v>0</v>
      </c>
      <c r="L745" t="s">
        <v>2162</v>
      </c>
    </row>
    <row r="746" spans="1:12" x14ac:dyDescent="0.25">
      <c r="A746" t="s">
        <v>881</v>
      </c>
      <c r="C746" t="s">
        <v>12</v>
      </c>
      <c r="D746" t="s">
        <v>882</v>
      </c>
      <c r="E746" t="s">
        <v>15</v>
      </c>
      <c r="F746">
        <v>0</v>
      </c>
      <c r="G746">
        <v>0</v>
      </c>
      <c r="H746">
        <v>0</v>
      </c>
      <c r="I746" t="s">
        <v>1618</v>
      </c>
      <c r="J746">
        <v>90</v>
      </c>
      <c r="K746">
        <v>0</v>
      </c>
      <c r="L746" t="s">
        <v>2162</v>
      </c>
    </row>
    <row r="747" spans="1:12" x14ac:dyDescent="0.25">
      <c r="A747" t="s">
        <v>883</v>
      </c>
      <c r="C747" t="s">
        <v>12</v>
      </c>
      <c r="D747" t="s">
        <v>884</v>
      </c>
      <c r="E747" t="s">
        <v>11</v>
      </c>
      <c r="F747">
        <v>0</v>
      </c>
      <c r="G747">
        <v>0</v>
      </c>
      <c r="H747">
        <v>0</v>
      </c>
      <c r="I747" t="s">
        <v>1618</v>
      </c>
      <c r="J747">
        <v>0</v>
      </c>
      <c r="K747">
        <v>0</v>
      </c>
      <c r="L747" t="s">
        <v>2162</v>
      </c>
    </row>
    <row r="748" spans="1:12" x14ac:dyDescent="0.25">
      <c r="A748" t="s">
        <v>2433</v>
      </c>
      <c r="C748" t="s">
        <v>84</v>
      </c>
      <c r="D748" t="s">
        <v>2434</v>
      </c>
      <c r="E748" t="s">
        <v>2411</v>
      </c>
      <c r="I748" t="s">
        <v>1618</v>
      </c>
      <c r="J748">
        <v>237.38</v>
      </c>
      <c r="K748">
        <v>0</v>
      </c>
      <c r="L748" t="s">
        <v>2162</v>
      </c>
    </row>
    <row r="749" spans="1:12" x14ac:dyDescent="0.25">
      <c r="A749" t="s">
        <v>885</v>
      </c>
      <c r="C749" t="s">
        <v>12</v>
      </c>
      <c r="D749" t="s">
        <v>886</v>
      </c>
      <c r="E749" t="s">
        <v>15</v>
      </c>
      <c r="F749">
        <v>0</v>
      </c>
      <c r="G749">
        <v>0</v>
      </c>
      <c r="H749">
        <v>0</v>
      </c>
      <c r="I749" t="s">
        <v>1618</v>
      </c>
      <c r="J749">
        <v>20.7</v>
      </c>
      <c r="K749">
        <v>0</v>
      </c>
      <c r="L749" t="s">
        <v>2162</v>
      </c>
    </row>
    <row r="750" spans="1:12" x14ac:dyDescent="0.25">
      <c r="A750" t="s">
        <v>1922</v>
      </c>
      <c r="C750" t="s">
        <v>12</v>
      </c>
      <c r="D750" t="s">
        <v>886</v>
      </c>
      <c r="E750" t="s">
        <v>434</v>
      </c>
      <c r="F750">
        <v>58</v>
      </c>
      <c r="G750">
        <v>0</v>
      </c>
      <c r="H750">
        <v>0</v>
      </c>
      <c r="I750" t="s">
        <v>1618</v>
      </c>
      <c r="J750">
        <v>0</v>
      </c>
      <c r="K750">
        <v>0</v>
      </c>
      <c r="L750" t="s">
        <v>2160</v>
      </c>
    </row>
    <row r="751" spans="1:12" x14ac:dyDescent="0.25">
      <c r="A751" t="s">
        <v>887</v>
      </c>
      <c r="C751" t="s">
        <v>12</v>
      </c>
      <c r="D751" t="s">
        <v>888</v>
      </c>
      <c r="E751" t="s">
        <v>15</v>
      </c>
      <c r="F751">
        <v>0</v>
      </c>
      <c r="G751">
        <v>0</v>
      </c>
      <c r="H751">
        <v>0</v>
      </c>
      <c r="I751" t="s">
        <v>1618</v>
      </c>
      <c r="J751">
        <v>0</v>
      </c>
      <c r="K751">
        <v>0</v>
      </c>
      <c r="L751" t="s">
        <v>2162</v>
      </c>
    </row>
    <row r="752" spans="1:12" x14ac:dyDescent="0.25">
      <c r="A752" t="s">
        <v>889</v>
      </c>
      <c r="C752" t="s">
        <v>12</v>
      </c>
      <c r="D752" t="s">
        <v>890</v>
      </c>
      <c r="E752" t="s">
        <v>15</v>
      </c>
      <c r="F752">
        <v>0</v>
      </c>
      <c r="G752">
        <v>0</v>
      </c>
      <c r="H752">
        <v>0</v>
      </c>
      <c r="I752" t="s">
        <v>1618</v>
      </c>
      <c r="J752">
        <v>0</v>
      </c>
      <c r="K752">
        <v>0</v>
      </c>
      <c r="L752" t="s">
        <v>2162</v>
      </c>
    </row>
    <row r="753" spans="1:12" x14ac:dyDescent="0.25">
      <c r="A753" t="s">
        <v>2435</v>
      </c>
      <c r="C753" t="s">
        <v>84</v>
      </c>
      <c r="D753" t="s">
        <v>2436</v>
      </c>
      <c r="E753" t="s">
        <v>434</v>
      </c>
      <c r="I753" t="s">
        <v>1618</v>
      </c>
      <c r="J753">
        <v>20.7</v>
      </c>
      <c r="K753">
        <v>0</v>
      </c>
      <c r="L753" t="s">
        <v>2162</v>
      </c>
    </row>
    <row r="754" spans="1:12" x14ac:dyDescent="0.25">
      <c r="A754" t="s">
        <v>891</v>
      </c>
      <c r="C754" t="s">
        <v>12</v>
      </c>
      <c r="D754" t="s">
        <v>892</v>
      </c>
      <c r="E754" t="s">
        <v>11</v>
      </c>
      <c r="F754">
        <v>0</v>
      </c>
      <c r="G754">
        <v>0</v>
      </c>
      <c r="H754">
        <v>0</v>
      </c>
      <c r="I754" t="s">
        <v>1618</v>
      </c>
      <c r="J754">
        <v>90</v>
      </c>
      <c r="K754">
        <v>0</v>
      </c>
      <c r="L754" t="s">
        <v>2162</v>
      </c>
    </row>
    <row r="755" spans="1:12" x14ac:dyDescent="0.25">
      <c r="A755" t="s">
        <v>893</v>
      </c>
      <c r="C755" t="s">
        <v>12</v>
      </c>
      <c r="D755" t="s">
        <v>894</v>
      </c>
      <c r="E755" t="s">
        <v>15</v>
      </c>
      <c r="F755">
        <v>0</v>
      </c>
      <c r="G755">
        <v>0</v>
      </c>
      <c r="H755">
        <v>0</v>
      </c>
      <c r="I755" t="s">
        <v>1618</v>
      </c>
      <c r="J755">
        <v>90</v>
      </c>
      <c r="K755">
        <v>0</v>
      </c>
      <c r="L755" t="s">
        <v>2162</v>
      </c>
    </row>
    <row r="756" spans="1:12" x14ac:dyDescent="0.25">
      <c r="A756" t="s">
        <v>895</v>
      </c>
      <c r="C756" t="s">
        <v>12</v>
      </c>
      <c r="D756" t="s">
        <v>896</v>
      </c>
      <c r="E756" t="s">
        <v>11</v>
      </c>
      <c r="F756">
        <v>0</v>
      </c>
      <c r="G756">
        <v>0</v>
      </c>
      <c r="H756">
        <v>0</v>
      </c>
      <c r="I756" t="s">
        <v>1618</v>
      </c>
      <c r="J756">
        <v>0</v>
      </c>
      <c r="K756">
        <v>0</v>
      </c>
      <c r="L756" t="s">
        <v>2162</v>
      </c>
    </row>
    <row r="757" spans="1:12" x14ac:dyDescent="0.25">
      <c r="A757" t="s">
        <v>897</v>
      </c>
      <c r="C757" t="s">
        <v>12</v>
      </c>
      <c r="D757" t="s">
        <v>898</v>
      </c>
      <c r="E757" t="s">
        <v>11</v>
      </c>
      <c r="F757">
        <v>0</v>
      </c>
      <c r="G757">
        <v>0</v>
      </c>
      <c r="H757">
        <v>0</v>
      </c>
      <c r="I757" t="s">
        <v>1618</v>
      </c>
      <c r="J757">
        <v>90</v>
      </c>
      <c r="K757">
        <v>0</v>
      </c>
      <c r="L757" t="s">
        <v>2162</v>
      </c>
    </row>
    <row r="758" spans="1:12" x14ac:dyDescent="0.25">
      <c r="A758" t="s">
        <v>899</v>
      </c>
      <c r="C758" t="s">
        <v>12</v>
      </c>
      <c r="D758" t="s">
        <v>900</v>
      </c>
      <c r="E758" t="s">
        <v>34</v>
      </c>
      <c r="I758" t="s">
        <v>1618</v>
      </c>
      <c r="J758">
        <v>0</v>
      </c>
      <c r="K758">
        <v>0</v>
      </c>
      <c r="L758" t="s">
        <v>2162</v>
      </c>
    </row>
    <row r="759" spans="1:12" x14ac:dyDescent="0.25">
      <c r="A759" t="s">
        <v>901</v>
      </c>
      <c r="C759" t="s">
        <v>12</v>
      </c>
      <c r="D759" t="s">
        <v>900</v>
      </c>
      <c r="E759" t="s">
        <v>437</v>
      </c>
      <c r="I759" t="s">
        <v>1618</v>
      </c>
      <c r="J759">
        <v>0</v>
      </c>
      <c r="K759">
        <v>0</v>
      </c>
      <c r="L759" t="s">
        <v>2162</v>
      </c>
    </row>
    <row r="760" spans="1:12" x14ac:dyDescent="0.25">
      <c r="A760" t="s">
        <v>902</v>
      </c>
      <c r="C760" t="s">
        <v>12</v>
      </c>
      <c r="D760" t="s">
        <v>903</v>
      </c>
      <c r="E760" t="s">
        <v>34</v>
      </c>
      <c r="I760" t="s">
        <v>1618</v>
      </c>
      <c r="J760">
        <v>0</v>
      </c>
      <c r="K760">
        <v>0</v>
      </c>
      <c r="L760" t="s">
        <v>2162</v>
      </c>
    </row>
    <row r="761" spans="1:12" x14ac:dyDescent="0.25">
      <c r="A761" t="s">
        <v>904</v>
      </c>
      <c r="C761" t="s">
        <v>12</v>
      </c>
      <c r="D761" t="s">
        <v>903</v>
      </c>
      <c r="E761" t="s">
        <v>437</v>
      </c>
      <c r="I761" t="s">
        <v>1618</v>
      </c>
      <c r="J761">
        <v>0</v>
      </c>
      <c r="K761">
        <v>0</v>
      </c>
      <c r="L761" t="s">
        <v>2162</v>
      </c>
    </row>
    <row r="762" spans="1:12" x14ac:dyDescent="0.25">
      <c r="A762" t="s">
        <v>905</v>
      </c>
      <c r="C762" t="s">
        <v>12</v>
      </c>
      <c r="D762" t="s">
        <v>903</v>
      </c>
      <c r="E762" t="s">
        <v>34</v>
      </c>
      <c r="I762" t="s">
        <v>1618</v>
      </c>
      <c r="J762">
        <v>0</v>
      </c>
      <c r="K762">
        <v>0</v>
      </c>
      <c r="L762" t="s">
        <v>2162</v>
      </c>
    </row>
    <row r="763" spans="1:12" x14ac:dyDescent="0.25">
      <c r="A763" t="s">
        <v>906</v>
      </c>
      <c r="C763" t="s">
        <v>12</v>
      </c>
      <c r="D763" t="s">
        <v>907</v>
      </c>
      <c r="E763" t="s">
        <v>34</v>
      </c>
      <c r="I763" t="s">
        <v>1618</v>
      </c>
      <c r="J763">
        <v>0</v>
      </c>
      <c r="K763">
        <v>0</v>
      </c>
      <c r="L763" t="s">
        <v>2162</v>
      </c>
    </row>
    <row r="764" spans="1:12" x14ac:dyDescent="0.25">
      <c r="A764" t="s">
        <v>908</v>
      </c>
      <c r="C764" t="s">
        <v>12</v>
      </c>
      <c r="D764" t="s">
        <v>909</v>
      </c>
      <c r="E764" t="s">
        <v>34</v>
      </c>
      <c r="I764" t="s">
        <v>1618</v>
      </c>
      <c r="J764">
        <v>0</v>
      </c>
      <c r="K764">
        <v>0</v>
      </c>
      <c r="L764" t="s">
        <v>2162</v>
      </c>
    </row>
    <row r="765" spans="1:12" x14ac:dyDescent="0.25">
      <c r="A765" t="s">
        <v>910</v>
      </c>
      <c r="C765" t="s">
        <v>12</v>
      </c>
      <c r="D765" t="s">
        <v>911</v>
      </c>
      <c r="E765" t="s">
        <v>437</v>
      </c>
      <c r="F765">
        <v>0</v>
      </c>
      <c r="G765">
        <v>0</v>
      </c>
      <c r="H765">
        <v>0</v>
      </c>
      <c r="I765" t="s">
        <v>1618</v>
      </c>
      <c r="J765">
        <v>0</v>
      </c>
      <c r="K765">
        <v>0</v>
      </c>
      <c r="L765" t="s">
        <v>2162</v>
      </c>
    </row>
    <row r="766" spans="1:12" x14ac:dyDescent="0.25">
      <c r="A766" t="s">
        <v>912</v>
      </c>
      <c r="C766" t="s">
        <v>12</v>
      </c>
      <c r="D766" t="s">
        <v>913</v>
      </c>
      <c r="E766" t="s">
        <v>34</v>
      </c>
      <c r="I766" t="s">
        <v>1618</v>
      </c>
      <c r="J766">
        <v>0</v>
      </c>
      <c r="K766">
        <v>0</v>
      </c>
      <c r="L766" t="s">
        <v>2162</v>
      </c>
    </row>
    <row r="767" spans="1:12" x14ac:dyDescent="0.25">
      <c r="A767" t="s">
        <v>914</v>
      </c>
      <c r="C767" t="s">
        <v>12</v>
      </c>
      <c r="D767" t="s">
        <v>915</v>
      </c>
      <c r="E767" t="s">
        <v>34</v>
      </c>
      <c r="I767" t="s">
        <v>1618</v>
      </c>
      <c r="J767">
        <v>0</v>
      </c>
      <c r="K767">
        <v>0</v>
      </c>
      <c r="L767" t="s">
        <v>2162</v>
      </c>
    </row>
    <row r="768" spans="1:12" x14ac:dyDescent="0.25">
      <c r="A768" t="s">
        <v>916</v>
      </c>
      <c r="C768" t="s">
        <v>12</v>
      </c>
      <c r="D768" t="s">
        <v>917</v>
      </c>
      <c r="E768" t="s">
        <v>34</v>
      </c>
      <c r="I768" t="s">
        <v>1618</v>
      </c>
      <c r="J768">
        <v>0</v>
      </c>
      <c r="K768">
        <v>0</v>
      </c>
      <c r="L768" t="s">
        <v>2162</v>
      </c>
    </row>
    <row r="769" spans="1:12" x14ac:dyDescent="0.25">
      <c r="A769" t="s">
        <v>918</v>
      </c>
      <c r="C769" t="s">
        <v>12</v>
      </c>
      <c r="D769" t="s">
        <v>919</v>
      </c>
      <c r="E769" t="s">
        <v>34</v>
      </c>
      <c r="I769" t="s">
        <v>1618</v>
      </c>
      <c r="J769">
        <v>0</v>
      </c>
      <c r="K769">
        <v>0</v>
      </c>
      <c r="L769" t="s">
        <v>2162</v>
      </c>
    </row>
    <row r="770" spans="1:12" x14ac:dyDescent="0.25">
      <c r="A770" t="s">
        <v>2437</v>
      </c>
      <c r="C770" t="s">
        <v>12</v>
      </c>
      <c r="D770" t="s">
        <v>2438</v>
      </c>
      <c r="E770" t="s">
        <v>2375</v>
      </c>
      <c r="I770" t="s">
        <v>1618</v>
      </c>
      <c r="J770">
        <v>0</v>
      </c>
      <c r="K770">
        <v>0</v>
      </c>
      <c r="L770" t="s">
        <v>2162</v>
      </c>
    </row>
    <row r="771" spans="1:12" x14ac:dyDescent="0.25">
      <c r="A771" t="s">
        <v>2439</v>
      </c>
      <c r="C771" t="s">
        <v>12</v>
      </c>
      <c r="D771" t="s">
        <v>2440</v>
      </c>
      <c r="E771" t="s">
        <v>2375</v>
      </c>
      <c r="I771" t="s">
        <v>1618</v>
      </c>
      <c r="J771">
        <v>0</v>
      </c>
      <c r="K771">
        <v>0</v>
      </c>
      <c r="L771" t="s">
        <v>2162</v>
      </c>
    </row>
    <row r="772" spans="1:12" x14ac:dyDescent="0.25">
      <c r="A772" t="s">
        <v>920</v>
      </c>
      <c r="C772" t="s">
        <v>12</v>
      </c>
      <c r="D772" t="s">
        <v>921</v>
      </c>
      <c r="E772" t="s">
        <v>437</v>
      </c>
      <c r="F772">
        <v>0</v>
      </c>
      <c r="G772">
        <v>0</v>
      </c>
      <c r="H772">
        <v>0</v>
      </c>
      <c r="I772" t="s">
        <v>1618</v>
      </c>
      <c r="J772">
        <v>0</v>
      </c>
      <c r="K772">
        <v>0</v>
      </c>
      <c r="L772" t="s">
        <v>2162</v>
      </c>
    </row>
    <row r="773" spans="1:12" x14ac:dyDescent="0.25">
      <c r="A773" t="s">
        <v>1923</v>
      </c>
      <c r="C773" t="s">
        <v>84</v>
      </c>
      <c r="D773" t="s">
        <v>1636</v>
      </c>
      <c r="E773" t="s">
        <v>2186</v>
      </c>
      <c r="F773">
        <v>0</v>
      </c>
      <c r="G773">
        <v>0</v>
      </c>
      <c r="H773">
        <v>0</v>
      </c>
      <c r="I773" t="s">
        <v>1618</v>
      </c>
      <c r="J773">
        <v>0</v>
      </c>
      <c r="K773">
        <v>0</v>
      </c>
      <c r="L773" t="s">
        <v>2162</v>
      </c>
    </row>
    <row r="774" spans="1:12" x14ac:dyDescent="0.25">
      <c r="A774" t="s">
        <v>1635</v>
      </c>
      <c r="C774" t="s">
        <v>84</v>
      </c>
      <c r="D774" t="s">
        <v>1636</v>
      </c>
      <c r="E774" t="s">
        <v>2441</v>
      </c>
      <c r="F774">
        <v>-2</v>
      </c>
      <c r="G774">
        <v>0</v>
      </c>
      <c r="H774">
        <v>0</v>
      </c>
      <c r="I774" t="s">
        <v>1618</v>
      </c>
      <c r="J774">
        <v>0</v>
      </c>
      <c r="K774">
        <v>0</v>
      </c>
      <c r="L774" t="s">
        <v>2162</v>
      </c>
    </row>
    <row r="775" spans="1:12" x14ac:dyDescent="0.25">
      <c r="A775" t="s">
        <v>1924</v>
      </c>
      <c r="C775" t="s">
        <v>84</v>
      </c>
      <c r="D775" t="s">
        <v>1925</v>
      </c>
      <c r="E775" t="s">
        <v>2442</v>
      </c>
      <c r="F775">
        <v>0</v>
      </c>
      <c r="G775">
        <v>0</v>
      </c>
      <c r="H775">
        <v>0</v>
      </c>
      <c r="I775" t="s">
        <v>1618</v>
      </c>
      <c r="J775">
        <v>0</v>
      </c>
      <c r="K775">
        <v>0</v>
      </c>
      <c r="L775" t="s">
        <v>2162</v>
      </c>
    </row>
    <row r="776" spans="1:12" x14ac:dyDescent="0.25">
      <c r="A776" t="s">
        <v>1926</v>
      </c>
      <c r="C776" t="s">
        <v>84</v>
      </c>
      <c r="D776" t="s">
        <v>1927</v>
      </c>
      <c r="E776" t="s">
        <v>2443</v>
      </c>
      <c r="F776">
        <v>0</v>
      </c>
      <c r="G776">
        <v>0</v>
      </c>
      <c r="H776">
        <v>0</v>
      </c>
      <c r="I776" t="s">
        <v>1618</v>
      </c>
      <c r="J776">
        <v>0</v>
      </c>
      <c r="K776">
        <v>0</v>
      </c>
      <c r="L776" t="s">
        <v>2162</v>
      </c>
    </row>
    <row r="777" spans="1:12" x14ac:dyDescent="0.25">
      <c r="A777" t="s">
        <v>2444</v>
      </c>
      <c r="C777" t="s">
        <v>84</v>
      </c>
      <c r="D777" t="s">
        <v>1927</v>
      </c>
      <c r="E777" t="s">
        <v>2445</v>
      </c>
      <c r="I777" t="s">
        <v>1618</v>
      </c>
      <c r="J777">
        <v>0</v>
      </c>
      <c r="K777">
        <v>0</v>
      </c>
      <c r="L777" t="s">
        <v>2162</v>
      </c>
    </row>
    <row r="778" spans="1:12" x14ac:dyDescent="0.25">
      <c r="A778" t="s">
        <v>1637</v>
      </c>
      <c r="C778" t="s">
        <v>84</v>
      </c>
      <c r="D778" t="s">
        <v>1638</v>
      </c>
      <c r="E778" t="s">
        <v>2441</v>
      </c>
      <c r="F778">
        <v>-2</v>
      </c>
      <c r="G778">
        <v>0</v>
      </c>
      <c r="H778">
        <v>0</v>
      </c>
      <c r="I778" t="s">
        <v>1618</v>
      </c>
      <c r="J778">
        <v>0</v>
      </c>
      <c r="K778">
        <v>0</v>
      </c>
      <c r="L778" t="s">
        <v>2162</v>
      </c>
    </row>
    <row r="779" spans="1:12" x14ac:dyDescent="0.25">
      <c r="A779" t="s">
        <v>1655</v>
      </c>
      <c r="C779" t="s">
        <v>84</v>
      </c>
      <c r="D779" t="s">
        <v>1611</v>
      </c>
      <c r="E779" t="s">
        <v>2443</v>
      </c>
      <c r="F779">
        <v>-1</v>
      </c>
      <c r="G779">
        <v>0</v>
      </c>
      <c r="H779">
        <v>0</v>
      </c>
      <c r="I779" t="s">
        <v>1618</v>
      </c>
      <c r="J779">
        <v>0</v>
      </c>
      <c r="K779">
        <v>0</v>
      </c>
      <c r="L779" t="s">
        <v>2162</v>
      </c>
    </row>
    <row r="780" spans="1:12" x14ac:dyDescent="0.25">
      <c r="A780" t="s">
        <v>2446</v>
      </c>
      <c r="C780" t="s">
        <v>84</v>
      </c>
      <c r="D780" t="s">
        <v>1611</v>
      </c>
      <c r="E780" t="s">
        <v>2186</v>
      </c>
      <c r="F780">
        <v>0</v>
      </c>
      <c r="G780">
        <v>0</v>
      </c>
      <c r="H780">
        <v>0</v>
      </c>
      <c r="I780" t="s">
        <v>1618</v>
      </c>
      <c r="J780">
        <v>0</v>
      </c>
      <c r="K780">
        <v>0</v>
      </c>
      <c r="L780" t="s">
        <v>2162</v>
      </c>
    </row>
    <row r="781" spans="1:12" x14ac:dyDescent="0.25">
      <c r="A781" t="s">
        <v>2447</v>
      </c>
      <c r="C781" t="s">
        <v>84</v>
      </c>
      <c r="D781" t="s">
        <v>1611</v>
      </c>
      <c r="E781" t="s">
        <v>2445</v>
      </c>
      <c r="I781" t="s">
        <v>1618</v>
      </c>
      <c r="J781">
        <v>0</v>
      </c>
      <c r="K781">
        <v>0</v>
      </c>
      <c r="L781" t="s">
        <v>2162</v>
      </c>
    </row>
    <row r="782" spans="1:12" x14ac:dyDescent="0.25">
      <c r="A782" t="s">
        <v>1931</v>
      </c>
      <c r="C782" t="s">
        <v>84</v>
      </c>
      <c r="D782" t="s">
        <v>1932</v>
      </c>
      <c r="E782" t="s">
        <v>2448</v>
      </c>
      <c r="F782">
        <v>0</v>
      </c>
      <c r="G782">
        <v>0</v>
      </c>
      <c r="H782">
        <v>0</v>
      </c>
      <c r="I782" t="s">
        <v>1618</v>
      </c>
      <c r="J782">
        <v>0</v>
      </c>
      <c r="K782">
        <v>0</v>
      </c>
      <c r="L782" t="s">
        <v>2162</v>
      </c>
    </row>
    <row r="783" spans="1:12" x14ac:dyDescent="0.25">
      <c r="A783" t="s">
        <v>2048</v>
      </c>
      <c r="C783" t="s">
        <v>84</v>
      </c>
      <c r="D783" t="s">
        <v>1932</v>
      </c>
      <c r="E783" t="s">
        <v>2186</v>
      </c>
      <c r="F783">
        <v>2</v>
      </c>
      <c r="G783">
        <v>2</v>
      </c>
      <c r="H783">
        <v>2</v>
      </c>
      <c r="I783" t="s">
        <v>1618</v>
      </c>
      <c r="J783">
        <v>0</v>
      </c>
      <c r="K783">
        <v>0</v>
      </c>
      <c r="L783" t="s">
        <v>2162</v>
      </c>
    </row>
    <row r="784" spans="1:12" x14ac:dyDescent="0.25">
      <c r="A784" t="s">
        <v>1933</v>
      </c>
      <c r="C784" t="s">
        <v>84</v>
      </c>
      <c r="D784" t="s">
        <v>1932</v>
      </c>
      <c r="E784" t="s">
        <v>2441</v>
      </c>
      <c r="F784">
        <v>0</v>
      </c>
      <c r="G784">
        <v>0</v>
      </c>
      <c r="H784">
        <v>0</v>
      </c>
      <c r="I784" t="s">
        <v>1618</v>
      </c>
      <c r="J784">
        <v>0</v>
      </c>
      <c r="K784">
        <v>0</v>
      </c>
      <c r="L784" t="s">
        <v>2162</v>
      </c>
    </row>
    <row r="785" spans="1:12" x14ac:dyDescent="0.25">
      <c r="A785" t="s">
        <v>1934</v>
      </c>
      <c r="C785" t="s">
        <v>84</v>
      </c>
      <c r="D785" t="s">
        <v>1935</v>
      </c>
      <c r="E785" t="s">
        <v>2443</v>
      </c>
      <c r="F785">
        <v>0</v>
      </c>
      <c r="G785">
        <v>0</v>
      </c>
      <c r="H785">
        <v>0</v>
      </c>
      <c r="I785" t="s">
        <v>1618</v>
      </c>
      <c r="J785">
        <v>0</v>
      </c>
      <c r="K785">
        <v>0</v>
      </c>
      <c r="L785" t="s">
        <v>2162</v>
      </c>
    </row>
    <row r="786" spans="1:12" x14ac:dyDescent="0.25">
      <c r="A786" t="s">
        <v>2449</v>
      </c>
      <c r="C786" t="s">
        <v>84</v>
      </c>
      <c r="D786" t="s">
        <v>1935</v>
      </c>
      <c r="E786" t="s">
        <v>2445</v>
      </c>
      <c r="I786" t="s">
        <v>1618</v>
      </c>
      <c r="J786">
        <v>0</v>
      </c>
      <c r="K786">
        <v>0</v>
      </c>
      <c r="L786" t="s">
        <v>2162</v>
      </c>
    </row>
    <row r="787" spans="1:12" x14ac:dyDescent="0.25">
      <c r="A787" t="s">
        <v>1936</v>
      </c>
      <c r="C787" t="s">
        <v>84</v>
      </c>
      <c r="D787" t="s">
        <v>1937</v>
      </c>
      <c r="E787" t="s">
        <v>2450</v>
      </c>
      <c r="F787">
        <v>0</v>
      </c>
      <c r="G787">
        <v>0</v>
      </c>
      <c r="H787">
        <v>0</v>
      </c>
      <c r="I787" t="s">
        <v>1618</v>
      </c>
      <c r="J787">
        <v>0</v>
      </c>
      <c r="K787">
        <v>0</v>
      </c>
      <c r="L787" t="s">
        <v>2162</v>
      </c>
    </row>
    <row r="788" spans="1:12" x14ac:dyDescent="0.25">
      <c r="A788" t="s">
        <v>1938</v>
      </c>
      <c r="C788" t="s">
        <v>84</v>
      </c>
      <c r="D788" t="s">
        <v>1937</v>
      </c>
      <c r="E788" t="s">
        <v>2442</v>
      </c>
      <c r="F788">
        <v>0</v>
      </c>
      <c r="G788">
        <v>0</v>
      </c>
      <c r="H788">
        <v>0</v>
      </c>
      <c r="I788" t="s">
        <v>1618</v>
      </c>
      <c r="J788">
        <v>0</v>
      </c>
      <c r="K788">
        <v>0</v>
      </c>
      <c r="L788" t="s">
        <v>2162</v>
      </c>
    </row>
    <row r="789" spans="1:12" x14ac:dyDescent="0.25">
      <c r="A789" t="s">
        <v>1939</v>
      </c>
      <c r="C789" t="s">
        <v>84</v>
      </c>
      <c r="D789" t="s">
        <v>1940</v>
      </c>
      <c r="E789" t="s">
        <v>2450</v>
      </c>
      <c r="F789">
        <v>0</v>
      </c>
      <c r="G789">
        <v>0</v>
      </c>
      <c r="H789">
        <v>0</v>
      </c>
      <c r="I789" t="s">
        <v>1618</v>
      </c>
      <c r="J789">
        <v>0</v>
      </c>
      <c r="K789">
        <v>0</v>
      </c>
      <c r="L789" t="s">
        <v>2162</v>
      </c>
    </row>
    <row r="790" spans="1:12" x14ac:dyDescent="0.25">
      <c r="A790" t="s">
        <v>1941</v>
      </c>
      <c r="C790" t="s">
        <v>84</v>
      </c>
      <c r="D790" t="s">
        <v>1940</v>
      </c>
      <c r="E790" t="s">
        <v>2442</v>
      </c>
      <c r="F790">
        <v>29</v>
      </c>
      <c r="G790">
        <v>0</v>
      </c>
      <c r="H790">
        <v>0</v>
      </c>
      <c r="I790" t="s">
        <v>1618</v>
      </c>
      <c r="J790">
        <v>0</v>
      </c>
      <c r="K790">
        <v>0</v>
      </c>
      <c r="L790" t="s">
        <v>2162</v>
      </c>
    </row>
    <row r="791" spans="1:12" x14ac:dyDescent="0.25">
      <c r="A791" t="s">
        <v>1942</v>
      </c>
      <c r="C791" t="s">
        <v>84</v>
      </c>
      <c r="D791" t="s">
        <v>1943</v>
      </c>
      <c r="E791" t="s">
        <v>2450</v>
      </c>
      <c r="F791">
        <v>0</v>
      </c>
      <c r="G791">
        <v>0</v>
      </c>
      <c r="H791">
        <v>0</v>
      </c>
      <c r="I791" t="s">
        <v>1618</v>
      </c>
      <c r="J791">
        <v>0</v>
      </c>
      <c r="K791">
        <v>0</v>
      </c>
      <c r="L791" t="s">
        <v>2162</v>
      </c>
    </row>
    <row r="792" spans="1:12" x14ac:dyDescent="0.25">
      <c r="A792" t="s">
        <v>1944</v>
      </c>
      <c r="C792" t="s">
        <v>84</v>
      </c>
      <c r="D792" t="s">
        <v>1945</v>
      </c>
      <c r="E792" t="s">
        <v>2450</v>
      </c>
      <c r="F792">
        <v>0</v>
      </c>
      <c r="G792">
        <v>0</v>
      </c>
      <c r="H792">
        <v>0</v>
      </c>
      <c r="I792" t="s">
        <v>1618</v>
      </c>
      <c r="J792">
        <v>0</v>
      </c>
      <c r="K792">
        <v>0</v>
      </c>
      <c r="L792" t="s">
        <v>2162</v>
      </c>
    </row>
    <row r="793" spans="1:12" x14ac:dyDescent="0.25">
      <c r="A793" t="s">
        <v>1946</v>
      </c>
      <c r="C793" t="s">
        <v>84</v>
      </c>
      <c r="D793" t="s">
        <v>1945</v>
      </c>
      <c r="E793" t="s">
        <v>2442</v>
      </c>
      <c r="F793">
        <v>5</v>
      </c>
      <c r="G793">
        <v>0</v>
      </c>
      <c r="H793">
        <v>0</v>
      </c>
      <c r="I793" t="s">
        <v>1618</v>
      </c>
      <c r="J793">
        <v>0</v>
      </c>
      <c r="K793">
        <v>0</v>
      </c>
      <c r="L793" t="s">
        <v>2162</v>
      </c>
    </row>
    <row r="794" spans="1:12" x14ac:dyDescent="0.25">
      <c r="A794" t="s">
        <v>1947</v>
      </c>
      <c r="C794" t="s">
        <v>84</v>
      </c>
      <c r="D794" t="s">
        <v>1948</v>
      </c>
      <c r="E794" t="s">
        <v>2450</v>
      </c>
      <c r="F794">
        <v>0</v>
      </c>
      <c r="G794">
        <v>0</v>
      </c>
      <c r="H794">
        <v>0</v>
      </c>
      <c r="I794" t="s">
        <v>1618</v>
      </c>
      <c r="J794">
        <v>0</v>
      </c>
      <c r="K794">
        <v>0</v>
      </c>
      <c r="L794" t="s">
        <v>2162</v>
      </c>
    </row>
    <row r="795" spans="1:12" x14ac:dyDescent="0.25">
      <c r="A795" t="s">
        <v>922</v>
      </c>
      <c r="C795" t="s">
        <v>12</v>
      </c>
      <c r="D795" t="s">
        <v>923</v>
      </c>
      <c r="E795" t="s">
        <v>291</v>
      </c>
      <c r="F795">
        <v>6</v>
      </c>
      <c r="G795">
        <v>-1</v>
      </c>
      <c r="H795">
        <v>0</v>
      </c>
      <c r="I795" t="s">
        <v>1618</v>
      </c>
      <c r="J795">
        <v>0</v>
      </c>
      <c r="K795">
        <v>0</v>
      </c>
      <c r="L795" t="s">
        <v>2160</v>
      </c>
    </row>
    <row r="796" spans="1:12" x14ac:dyDescent="0.25">
      <c r="A796" t="s">
        <v>1949</v>
      </c>
      <c r="C796" t="s">
        <v>12</v>
      </c>
      <c r="D796" t="s">
        <v>923</v>
      </c>
      <c r="E796" t="s">
        <v>2451</v>
      </c>
      <c r="F796">
        <v>0</v>
      </c>
      <c r="G796">
        <v>0</v>
      </c>
      <c r="H796">
        <v>0</v>
      </c>
      <c r="I796" t="s">
        <v>1618</v>
      </c>
      <c r="J796">
        <v>21.44</v>
      </c>
      <c r="K796">
        <v>0</v>
      </c>
      <c r="L796" t="s">
        <v>2162</v>
      </c>
    </row>
    <row r="797" spans="1:12" x14ac:dyDescent="0.25">
      <c r="A797" t="s">
        <v>1950</v>
      </c>
      <c r="C797" t="s">
        <v>12</v>
      </c>
      <c r="D797" t="s">
        <v>923</v>
      </c>
      <c r="E797" t="s">
        <v>2228</v>
      </c>
      <c r="F797">
        <v>0</v>
      </c>
      <c r="G797">
        <v>0</v>
      </c>
      <c r="H797">
        <v>0</v>
      </c>
      <c r="I797" t="s">
        <v>1618</v>
      </c>
      <c r="J797">
        <v>0</v>
      </c>
      <c r="K797">
        <v>0</v>
      </c>
      <c r="L797" t="s">
        <v>2162</v>
      </c>
    </row>
    <row r="798" spans="1:12" x14ac:dyDescent="0.25">
      <c r="A798" t="s">
        <v>924</v>
      </c>
      <c r="C798" t="s">
        <v>12</v>
      </c>
      <c r="D798" t="s">
        <v>923</v>
      </c>
      <c r="E798" t="s">
        <v>297</v>
      </c>
      <c r="F798">
        <v>12</v>
      </c>
      <c r="G798">
        <v>12</v>
      </c>
      <c r="H798">
        <v>12</v>
      </c>
      <c r="I798" t="s">
        <v>1618</v>
      </c>
      <c r="J798">
        <v>25.58</v>
      </c>
      <c r="K798">
        <v>0</v>
      </c>
      <c r="L798" t="s">
        <v>2162</v>
      </c>
    </row>
    <row r="799" spans="1:12" x14ac:dyDescent="0.25">
      <c r="A799" t="s">
        <v>1951</v>
      </c>
      <c r="C799" t="s">
        <v>12</v>
      </c>
      <c r="D799" t="s">
        <v>923</v>
      </c>
      <c r="E799" t="s">
        <v>2179</v>
      </c>
      <c r="F799">
        <v>0</v>
      </c>
      <c r="G799">
        <v>0</v>
      </c>
      <c r="H799">
        <v>0</v>
      </c>
      <c r="I799" t="s">
        <v>1618</v>
      </c>
      <c r="J799">
        <v>3.35</v>
      </c>
      <c r="K799">
        <v>0</v>
      </c>
      <c r="L799" t="s">
        <v>2162</v>
      </c>
    </row>
    <row r="800" spans="1:12" x14ac:dyDescent="0.25">
      <c r="A800" t="s">
        <v>925</v>
      </c>
      <c r="C800" t="s">
        <v>12</v>
      </c>
      <c r="D800" t="s">
        <v>926</v>
      </c>
      <c r="E800" t="s">
        <v>291</v>
      </c>
      <c r="F800">
        <v>0</v>
      </c>
      <c r="G800">
        <v>0</v>
      </c>
      <c r="H800">
        <v>0</v>
      </c>
      <c r="I800" t="s">
        <v>1618</v>
      </c>
      <c r="J800">
        <v>19.670000000000002</v>
      </c>
      <c r="K800">
        <v>0</v>
      </c>
      <c r="L800" t="s">
        <v>2162</v>
      </c>
    </row>
    <row r="801" spans="1:12" x14ac:dyDescent="0.25">
      <c r="A801" t="s">
        <v>927</v>
      </c>
      <c r="C801" t="s">
        <v>12</v>
      </c>
      <c r="D801" t="s">
        <v>926</v>
      </c>
      <c r="E801" t="s">
        <v>297</v>
      </c>
      <c r="F801">
        <v>11</v>
      </c>
      <c r="G801">
        <v>11</v>
      </c>
      <c r="H801">
        <v>11</v>
      </c>
      <c r="I801" t="s">
        <v>1618</v>
      </c>
      <c r="J801">
        <v>20</v>
      </c>
      <c r="K801">
        <v>0</v>
      </c>
      <c r="L801" t="s">
        <v>2162</v>
      </c>
    </row>
    <row r="802" spans="1:12" x14ac:dyDescent="0.25">
      <c r="A802" t="s">
        <v>928</v>
      </c>
      <c r="C802" t="s">
        <v>12</v>
      </c>
      <c r="D802" t="s">
        <v>929</v>
      </c>
      <c r="E802" t="s">
        <v>15</v>
      </c>
      <c r="F802">
        <v>0</v>
      </c>
      <c r="G802">
        <v>0</v>
      </c>
      <c r="H802">
        <v>0</v>
      </c>
      <c r="I802" t="s">
        <v>1618</v>
      </c>
      <c r="J802">
        <v>25.58</v>
      </c>
      <c r="K802">
        <v>0</v>
      </c>
      <c r="L802" t="s">
        <v>2162</v>
      </c>
    </row>
    <row r="803" spans="1:12" x14ac:dyDescent="0.25">
      <c r="A803" t="s">
        <v>930</v>
      </c>
      <c r="C803" t="s">
        <v>12</v>
      </c>
      <c r="D803" t="s">
        <v>931</v>
      </c>
      <c r="E803" t="s">
        <v>291</v>
      </c>
      <c r="F803">
        <v>11</v>
      </c>
      <c r="G803">
        <v>11</v>
      </c>
      <c r="H803">
        <v>12</v>
      </c>
      <c r="I803" t="s">
        <v>1618</v>
      </c>
      <c r="J803">
        <v>0</v>
      </c>
      <c r="K803">
        <v>0</v>
      </c>
      <c r="L803" t="s">
        <v>2162</v>
      </c>
    </row>
    <row r="804" spans="1:12" x14ac:dyDescent="0.25">
      <c r="A804" t="s">
        <v>2452</v>
      </c>
      <c r="C804" t="s">
        <v>12</v>
      </c>
      <c r="D804" t="s">
        <v>931</v>
      </c>
      <c r="E804" t="s">
        <v>2182</v>
      </c>
      <c r="F804">
        <v>0</v>
      </c>
      <c r="G804">
        <v>0</v>
      </c>
      <c r="H804">
        <v>0</v>
      </c>
      <c r="I804" t="s">
        <v>1618</v>
      </c>
      <c r="J804">
        <v>0</v>
      </c>
      <c r="K804">
        <v>0</v>
      </c>
      <c r="L804" t="s">
        <v>2162</v>
      </c>
    </row>
    <row r="805" spans="1:12" x14ac:dyDescent="0.25">
      <c r="A805" t="s">
        <v>932</v>
      </c>
      <c r="C805" t="s">
        <v>12</v>
      </c>
      <c r="D805" t="s">
        <v>931</v>
      </c>
      <c r="E805" t="s">
        <v>297</v>
      </c>
      <c r="F805">
        <v>26</v>
      </c>
      <c r="G805">
        <v>26</v>
      </c>
      <c r="H805">
        <v>26</v>
      </c>
      <c r="I805" t="s">
        <v>1618</v>
      </c>
      <c r="J805">
        <v>25</v>
      </c>
      <c r="K805">
        <v>0</v>
      </c>
      <c r="L805" t="s">
        <v>2162</v>
      </c>
    </row>
    <row r="806" spans="1:12" x14ac:dyDescent="0.25">
      <c r="A806" t="s">
        <v>2453</v>
      </c>
      <c r="C806" t="s">
        <v>12</v>
      </c>
      <c r="D806" t="s">
        <v>931</v>
      </c>
      <c r="E806" t="s">
        <v>2238</v>
      </c>
      <c r="F806">
        <v>0</v>
      </c>
      <c r="G806">
        <v>0</v>
      </c>
      <c r="H806">
        <v>0</v>
      </c>
      <c r="I806" t="s">
        <v>1618</v>
      </c>
      <c r="J806">
        <v>6.92</v>
      </c>
      <c r="K806">
        <v>0</v>
      </c>
      <c r="L806" t="s">
        <v>2162</v>
      </c>
    </row>
    <row r="807" spans="1:12" x14ac:dyDescent="0.25">
      <c r="A807" t="s">
        <v>933</v>
      </c>
      <c r="C807" t="s">
        <v>12</v>
      </c>
      <c r="D807" t="s">
        <v>934</v>
      </c>
      <c r="E807" t="s">
        <v>935</v>
      </c>
      <c r="F807">
        <v>2</v>
      </c>
      <c r="G807">
        <v>2</v>
      </c>
      <c r="H807">
        <v>2</v>
      </c>
      <c r="I807" t="s">
        <v>1618</v>
      </c>
      <c r="J807">
        <v>0</v>
      </c>
      <c r="K807">
        <v>0</v>
      </c>
      <c r="L807" t="s">
        <v>2162</v>
      </c>
    </row>
    <row r="808" spans="1:12" x14ac:dyDescent="0.25">
      <c r="A808" t="s">
        <v>1953</v>
      </c>
      <c r="C808" t="s">
        <v>12</v>
      </c>
      <c r="D808" t="s">
        <v>934</v>
      </c>
      <c r="E808" t="s">
        <v>2182</v>
      </c>
      <c r="F808">
        <v>0</v>
      </c>
      <c r="G808">
        <v>0</v>
      </c>
      <c r="H808">
        <v>0</v>
      </c>
      <c r="I808" t="s">
        <v>1618</v>
      </c>
      <c r="J808">
        <v>0</v>
      </c>
      <c r="K808">
        <v>0</v>
      </c>
      <c r="L808" t="s">
        <v>2162</v>
      </c>
    </row>
    <row r="809" spans="1:12" x14ac:dyDescent="0.25">
      <c r="A809" t="s">
        <v>936</v>
      </c>
      <c r="C809" t="s">
        <v>12</v>
      </c>
      <c r="D809" t="s">
        <v>934</v>
      </c>
      <c r="E809" t="s">
        <v>297</v>
      </c>
      <c r="F809">
        <v>9</v>
      </c>
      <c r="G809">
        <v>9</v>
      </c>
      <c r="H809">
        <v>9</v>
      </c>
      <c r="I809" t="s">
        <v>1618</v>
      </c>
      <c r="J809">
        <v>0</v>
      </c>
      <c r="K809">
        <v>0</v>
      </c>
      <c r="L809" t="s">
        <v>2162</v>
      </c>
    </row>
    <row r="810" spans="1:12" x14ac:dyDescent="0.25">
      <c r="A810" t="s">
        <v>2454</v>
      </c>
      <c r="C810" t="s">
        <v>12</v>
      </c>
      <c r="D810" t="s">
        <v>934</v>
      </c>
      <c r="E810" t="s">
        <v>2238</v>
      </c>
      <c r="F810">
        <v>0</v>
      </c>
      <c r="G810">
        <v>0</v>
      </c>
      <c r="H810">
        <v>0</v>
      </c>
      <c r="I810" t="s">
        <v>1618</v>
      </c>
      <c r="J810">
        <v>6.92</v>
      </c>
      <c r="K810">
        <v>0</v>
      </c>
      <c r="L810" t="s">
        <v>2162</v>
      </c>
    </row>
    <row r="811" spans="1:12" x14ac:dyDescent="0.25">
      <c r="A811" t="s">
        <v>937</v>
      </c>
      <c r="C811" t="s">
        <v>12</v>
      </c>
      <c r="D811" t="s">
        <v>938</v>
      </c>
      <c r="E811" t="s">
        <v>291</v>
      </c>
      <c r="F811">
        <v>0</v>
      </c>
      <c r="G811">
        <v>0</v>
      </c>
      <c r="H811">
        <v>0</v>
      </c>
      <c r="I811" t="s">
        <v>1618</v>
      </c>
      <c r="J811">
        <v>0</v>
      </c>
      <c r="K811">
        <v>305</v>
      </c>
      <c r="L811" t="s">
        <v>2162</v>
      </c>
    </row>
    <row r="812" spans="1:12" x14ac:dyDescent="0.25">
      <c r="A812" t="s">
        <v>1954</v>
      </c>
      <c r="C812" t="s">
        <v>12</v>
      </c>
      <c r="D812" t="s">
        <v>938</v>
      </c>
      <c r="E812" t="s">
        <v>2179</v>
      </c>
      <c r="F812">
        <v>0</v>
      </c>
      <c r="G812">
        <v>0</v>
      </c>
      <c r="H812">
        <v>0</v>
      </c>
      <c r="I812" t="s">
        <v>1618</v>
      </c>
      <c r="J812">
        <v>15.27</v>
      </c>
      <c r="K812">
        <v>0</v>
      </c>
      <c r="L812" t="s">
        <v>2162</v>
      </c>
    </row>
    <row r="813" spans="1:12" x14ac:dyDescent="0.25">
      <c r="A813" t="s">
        <v>939</v>
      </c>
      <c r="C813" t="s">
        <v>12</v>
      </c>
      <c r="D813" t="s">
        <v>940</v>
      </c>
      <c r="E813" t="s">
        <v>291</v>
      </c>
      <c r="F813">
        <v>-66</v>
      </c>
      <c r="G813">
        <v>1</v>
      </c>
      <c r="H813">
        <v>1</v>
      </c>
      <c r="I813" t="s">
        <v>1618</v>
      </c>
      <c r="J813">
        <v>28.68</v>
      </c>
      <c r="K813">
        <v>275</v>
      </c>
      <c r="L813" t="s">
        <v>2162</v>
      </c>
    </row>
    <row r="814" spans="1:12" x14ac:dyDescent="0.25">
      <c r="A814" t="s">
        <v>1955</v>
      </c>
      <c r="C814" t="s">
        <v>12</v>
      </c>
      <c r="D814" t="s">
        <v>940</v>
      </c>
      <c r="E814" t="s">
        <v>2228</v>
      </c>
      <c r="F814">
        <v>0</v>
      </c>
      <c r="G814">
        <v>0</v>
      </c>
      <c r="H814">
        <v>0</v>
      </c>
      <c r="I814" t="s">
        <v>1618</v>
      </c>
      <c r="J814">
        <v>2.84</v>
      </c>
      <c r="K814">
        <v>0</v>
      </c>
      <c r="L814" t="s">
        <v>2162</v>
      </c>
    </row>
    <row r="815" spans="1:12" x14ac:dyDescent="0.25">
      <c r="A815" t="s">
        <v>941</v>
      </c>
      <c r="C815" t="s">
        <v>12</v>
      </c>
      <c r="D815" t="s">
        <v>940</v>
      </c>
      <c r="E815" t="s">
        <v>297</v>
      </c>
      <c r="F815">
        <v>10</v>
      </c>
      <c r="G815">
        <v>10</v>
      </c>
      <c r="H815">
        <v>10</v>
      </c>
      <c r="I815" t="s">
        <v>1618</v>
      </c>
      <c r="J815">
        <v>0</v>
      </c>
      <c r="K815">
        <v>0</v>
      </c>
      <c r="L815" t="s">
        <v>2162</v>
      </c>
    </row>
    <row r="816" spans="1:12" x14ac:dyDescent="0.25">
      <c r="A816" t="s">
        <v>1956</v>
      </c>
      <c r="C816" t="s">
        <v>12</v>
      </c>
      <c r="D816" t="s">
        <v>940</v>
      </c>
      <c r="E816" t="s">
        <v>2238</v>
      </c>
      <c r="F816">
        <v>0</v>
      </c>
      <c r="G816">
        <v>0</v>
      </c>
      <c r="H816">
        <v>0</v>
      </c>
      <c r="I816" t="s">
        <v>1618</v>
      </c>
      <c r="J816">
        <v>2.84</v>
      </c>
      <c r="K816">
        <v>0</v>
      </c>
      <c r="L816" t="s">
        <v>2162</v>
      </c>
    </row>
    <row r="817" spans="1:12" x14ac:dyDescent="0.25">
      <c r="A817" t="s">
        <v>2091</v>
      </c>
      <c r="C817" t="s">
        <v>12</v>
      </c>
      <c r="D817" t="s">
        <v>940</v>
      </c>
      <c r="E817" t="s">
        <v>2185</v>
      </c>
      <c r="F817">
        <v>-20</v>
      </c>
      <c r="G817">
        <v>0</v>
      </c>
      <c r="H817">
        <v>6</v>
      </c>
      <c r="I817" t="s">
        <v>1618</v>
      </c>
      <c r="J817">
        <v>0</v>
      </c>
      <c r="K817">
        <v>0</v>
      </c>
      <c r="L817" t="s">
        <v>2162</v>
      </c>
    </row>
    <row r="818" spans="1:12" x14ac:dyDescent="0.25">
      <c r="A818" t="s">
        <v>942</v>
      </c>
      <c r="C818" t="s">
        <v>12</v>
      </c>
      <c r="D818" t="s">
        <v>943</v>
      </c>
      <c r="E818" t="s">
        <v>291</v>
      </c>
      <c r="F818">
        <v>13</v>
      </c>
      <c r="G818">
        <v>3</v>
      </c>
      <c r="H818">
        <v>13</v>
      </c>
      <c r="I818" t="s">
        <v>1618</v>
      </c>
      <c r="J818">
        <v>0</v>
      </c>
      <c r="K818">
        <v>0</v>
      </c>
      <c r="L818" t="s">
        <v>2162</v>
      </c>
    </row>
    <row r="819" spans="1:12" x14ac:dyDescent="0.25">
      <c r="A819" t="s">
        <v>944</v>
      </c>
      <c r="C819" t="s">
        <v>12</v>
      </c>
      <c r="D819" t="s">
        <v>943</v>
      </c>
      <c r="E819" t="s">
        <v>297</v>
      </c>
      <c r="F819">
        <v>13</v>
      </c>
      <c r="G819">
        <v>13</v>
      </c>
      <c r="H819">
        <v>13</v>
      </c>
      <c r="I819" t="s">
        <v>1618</v>
      </c>
      <c r="J819">
        <v>29</v>
      </c>
      <c r="K819">
        <v>0</v>
      </c>
      <c r="L819" t="s">
        <v>2162</v>
      </c>
    </row>
    <row r="820" spans="1:12" x14ac:dyDescent="0.25">
      <c r="A820" t="s">
        <v>945</v>
      </c>
      <c r="C820" t="s">
        <v>12</v>
      </c>
      <c r="D820" t="s">
        <v>946</v>
      </c>
      <c r="E820" t="s">
        <v>291</v>
      </c>
      <c r="F820">
        <v>6</v>
      </c>
      <c r="G820">
        <v>6</v>
      </c>
      <c r="H820">
        <v>6</v>
      </c>
      <c r="I820" t="s">
        <v>1618</v>
      </c>
      <c r="J820">
        <v>19.829999999999998</v>
      </c>
      <c r="K820">
        <v>265</v>
      </c>
      <c r="L820" t="s">
        <v>2162</v>
      </c>
    </row>
    <row r="821" spans="1:12" x14ac:dyDescent="0.25">
      <c r="A821" t="s">
        <v>1957</v>
      </c>
      <c r="C821" t="s">
        <v>12</v>
      </c>
      <c r="D821" t="s">
        <v>946</v>
      </c>
      <c r="E821" t="s">
        <v>2234</v>
      </c>
      <c r="F821">
        <v>0</v>
      </c>
      <c r="G821">
        <v>0</v>
      </c>
      <c r="H821">
        <v>0</v>
      </c>
      <c r="I821" t="s">
        <v>1618</v>
      </c>
      <c r="J821">
        <v>0</v>
      </c>
      <c r="K821">
        <v>0</v>
      </c>
      <c r="L821" t="s">
        <v>2162</v>
      </c>
    </row>
    <row r="822" spans="1:12" x14ac:dyDescent="0.25">
      <c r="A822" t="s">
        <v>947</v>
      </c>
      <c r="C822" t="s">
        <v>12</v>
      </c>
      <c r="D822" t="s">
        <v>946</v>
      </c>
      <c r="E822" t="s">
        <v>297</v>
      </c>
      <c r="F822">
        <v>8</v>
      </c>
      <c r="G822">
        <v>8</v>
      </c>
      <c r="H822">
        <v>8</v>
      </c>
      <c r="I822" t="s">
        <v>1618</v>
      </c>
      <c r="J822">
        <v>0</v>
      </c>
      <c r="K822">
        <v>0</v>
      </c>
      <c r="L822" t="s">
        <v>2160</v>
      </c>
    </row>
    <row r="823" spans="1:12" x14ac:dyDescent="0.25">
      <c r="A823" t="s">
        <v>1958</v>
      </c>
      <c r="C823" t="s">
        <v>12</v>
      </c>
      <c r="D823" t="s">
        <v>946</v>
      </c>
      <c r="E823" t="s">
        <v>2243</v>
      </c>
      <c r="F823">
        <v>0</v>
      </c>
      <c r="G823">
        <v>0</v>
      </c>
      <c r="H823">
        <v>0</v>
      </c>
      <c r="I823" t="s">
        <v>1618</v>
      </c>
      <c r="J823">
        <v>0</v>
      </c>
      <c r="K823">
        <v>0</v>
      </c>
      <c r="L823" t="s">
        <v>2160</v>
      </c>
    </row>
    <row r="824" spans="1:12" x14ac:dyDescent="0.25">
      <c r="A824" t="s">
        <v>2077</v>
      </c>
      <c r="C824" t="s">
        <v>12</v>
      </c>
      <c r="D824" t="s">
        <v>946</v>
      </c>
      <c r="E824" t="s">
        <v>2238</v>
      </c>
      <c r="F824">
        <v>3</v>
      </c>
      <c r="G824">
        <v>3</v>
      </c>
      <c r="H824">
        <v>3</v>
      </c>
      <c r="I824" t="s">
        <v>1618</v>
      </c>
      <c r="J824">
        <v>11.04</v>
      </c>
      <c r="K824">
        <v>0</v>
      </c>
      <c r="L824" t="s">
        <v>2162</v>
      </c>
    </row>
    <row r="825" spans="1:12" x14ac:dyDescent="0.25">
      <c r="A825" t="s">
        <v>948</v>
      </c>
      <c r="C825" t="s">
        <v>12</v>
      </c>
      <c r="D825" t="s">
        <v>949</v>
      </c>
      <c r="E825" t="s">
        <v>935</v>
      </c>
      <c r="F825">
        <v>0</v>
      </c>
      <c r="G825">
        <v>0</v>
      </c>
      <c r="H825">
        <v>0</v>
      </c>
      <c r="I825" t="s">
        <v>1618</v>
      </c>
      <c r="J825">
        <v>23</v>
      </c>
      <c r="K825">
        <v>0</v>
      </c>
      <c r="L825" t="s">
        <v>2162</v>
      </c>
    </row>
    <row r="826" spans="1:12" x14ac:dyDescent="0.25">
      <c r="A826" t="s">
        <v>950</v>
      </c>
      <c r="C826" t="s">
        <v>12</v>
      </c>
      <c r="D826" t="s">
        <v>949</v>
      </c>
      <c r="E826" t="s">
        <v>297</v>
      </c>
      <c r="F826">
        <v>8</v>
      </c>
      <c r="G826">
        <v>8</v>
      </c>
      <c r="H826">
        <v>8</v>
      </c>
      <c r="I826" t="s">
        <v>1618</v>
      </c>
      <c r="J826">
        <v>0</v>
      </c>
      <c r="K826">
        <v>0</v>
      </c>
      <c r="L826" t="s">
        <v>2162</v>
      </c>
    </row>
    <row r="827" spans="1:12" x14ac:dyDescent="0.25">
      <c r="A827" t="s">
        <v>951</v>
      </c>
      <c r="C827" t="s">
        <v>12</v>
      </c>
      <c r="D827" t="s">
        <v>952</v>
      </c>
      <c r="E827" t="s">
        <v>291</v>
      </c>
      <c r="F827">
        <v>-4</v>
      </c>
      <c r="G827">
        <v>0</v>
      </c>
      <c r="H827">
        <v>0</v>
      </c>
      <c r="I827" t="s">
        <v>1618</v>
      </c>
      <c r="J827">
        <v>0</v>
      </c>
      <c r="K827">
        <v>0</v>
      </c>
      <c r="L827" t="s">
        <v>2160</v>
      </c>
    </row>
    <row r="828" spans="1:12" x14ac:dyDescent="0.25">
      <c r="A828" t="s">
        <v>1609</v>
      </c>
      <c r="C828" t="s">
        <v>12</v>
      </c>
      <c r="D828" t="s">
        <v>952</v>
      </c>
      <c r="E828" t="s">
        <v>2261</v>
      </c>
      <c r="F828">
        <v>-37</v>
      </c>
      <c r="G828">
        <v>0</v>
      </c>
      <c r="H828">
        <v>0</v>
      </c>
      <c r="I828" t="s">
        <v>1618</v>
      </c>
      <c r="J828">
        <v>0</v>
      </c>
      <c r="K828">
        <v>0</v>
      </c>
      <c r="L828" t="s">
        <v>2162</v>
      </c>
    </row>
    <row r="829" spans="1:12" x14ac:dyDescent="0.25">
      <c r="A829" t="s">
        <v>2132</v>
      </c>
      <c r="C829" t="s">
        <v>12</v>
      </c>
      <c r="D829" t="s">
        <v>952</v>
      </c>
      <c r="E829" t="s">
        <v>2234</v>
      </c>
      <c r="F829">
        <v>2</v>
      </c>
      <c r="G829">
        <v>22</v>
      </c>
      <c r="H829">
        <v>22</v>
      </c>
      <c r="I829" t="s">
        <v>1618</v>
      </c>
      <c r="J829">
        <v>0</v>
      </c>
      <c r="K829">
        <v>0</v>
      </c>
      <c r="L829" t="s">
        <v>2162</v>
      </c>
    </row>
    <row r="830" spans="1:12" x14ac:dyDescent="0.25">
      <c r="A830" t="s">
        <v>953</v>
      </c>
      <c r="C830" t="s">
        <v>12</v>
      </c>
      <c r="D830" t="s">
        <v>952</v>
      </c>
      <c r="E830" t="s">
        <v>297</v>
      </c>
      <c r="F830">
        <v>4</v>
      </c>
      <c r="G830">
        <v>4</v>
      </c>
      <c r="H830">
        <v>4</v>
      </c>
      <c r="I830" t="s">
        <v>1618</v>
      </c>
      <c r="J830">
        <v>16</v>
      </c>
      <c r="K830">
        <v>0</v>
      </c>
      <c r="L830" t="s">
        <v>2162</v>
      </c>
    </row>
    <row r="831" spans="1:12" x14ac:dyDescent="0.25">
      <c r="A831" t="s">
        <v>1639</v>
      </c>
      <c r="C831" t="s">
        <v>12</v>
      </c>
      <c r="D831" t="s">
        <v>952</v>
      </c>
      <c r="E831" t="s">
        <v>2243</v>
      </c>
      <c r="F831">
        <v>0</v>
      </c>
      <c r="G831">
        <v>0</v>
      </c>
      <c r="H831">
        <v>0</v>
      </c>
      <c r="I831" t="s">
        <v>1618</v>
      </c>
      <c r="J831">
        <v>0</v>
      </c>
      <c r="K831">
        <v>0</v>
      </c>
      <c r="L831" t="s">
        <v>2162</v>
      </c>
    </row>
    <row r="832" spans="1:12" x14ac:dyDescent="0.25">
      <c r="A832" t="s">
        <v>2138</v>
      </c>
      <c r="C832" t="s">
        <v>12</v>
      </c>
      <c r="D832" t="s">
        <v>952</v>
      </c>
      <c r="E832" t="s">
        <v>2185</v>
      </c>
      <c r="F832">
        <v>-90</v>
      </c>
      <c r="G832">
        <v>0</v>
      </c>
      <c r="H832">
        <v>28</v>
      </c>
      <c r="I832" t="s">
        <v>1618</v>
      </c>
      <c r="J832">
        <v>0</v>
      </c>
      <c r="K832">
        <v>0</v>
      </c>
      <c r="L832" t="s">
        <v>2162</v>
      </c>
    </row>
    <row r="833" spans="1:12" x14ac:dyDescent="0.25">
      <c r="A833" t="s">
        <v>954</v>
      </c>
      <c r="C833" t="s">
        <v>12</v>
      </c>
      <c r="D833" t="s">
        <v>955</v>
      </c>
      <c r="E833" t="s">
        <v>935</v>
      </c>
      <c r="F833">
        <v>9</v>
      </c>
      <c r="G833">
        <v>9</v>
      </c>
      <c r="H833">
        <v>9</v>
      </c>
      <c r="I833" t="s">
        <v>1618</v>
      </c>
      <c r="J833">
        <v>0</v>
      </c>
      <c r="K833">
        <v>209</v>
      </c>
      <c r="L833" t="s">
        <v>2162</v>
      </c>
    </row>
    <row r="834" spans="1:12" x14ac:dyDescent="0.25">
      <c r="A834" t="s">
        <v>956</v>
      </c>
      <c r="C834" t="s">
        <v>12</v>
      </c>
      <c r="D834" t="s">
        <v>955</v>
      </c>
      <c r="E834" t="s">
        <v>297</v>
      </c>
      <c r="F834">
        <v>6</v>
      </c>
      <c r="G834">
        <v>6</v>
      </c>
      <c r="H834">
        <v>6</v>
      </c>
      <c r="I834" t="s">
        <v>1618</v>
      </c>
      <c r="J834">
        <v>0</v>
      </c>
      <c r="K834">
        <v>0</v>
      </c>
      <c r="L834" t="s">
        <v>2160</v>
      </c>
    </row>
    <row r="835" spans="1:12" x14ac:dyDescent="0.25">
      <c r="A835" t="s">
        <v>957</v>
      </c>
      <c r="C835" t="s">
        <v>12</v>
      </c>
      <c r="D835" t="s">
        <v>958</v>
      </c>
      <c r="E835" t="s">
        <v>935</v>
      </c>
      <c r="I835" t="s">
        <v>1618</v>
      </c>
      <c r="J835">
        <v>0</v>
      </c>
      <c r="K835">
        <v>0</v>
      </c>
      <c r="L835" t="s">
        <v>2162</v>
      </c>
    </row>
    <row r="836" spans="1:12" x14ac:dyDescent="0.25">
      <c r="A836" t="s">
        <v>959</v>
      </c>
      <c r="C836" t="s">
        <v>12</v>
      </c>
      <c r="D836" t="s">
        <v>958</v>
      </c>
      <c r="E836" t="s">
        <v>297</v>
      </c>
      <c r="I836" t="s">
        <v>1618</v>
      </c>
      <c r="J836">
        <v>0</v>
      </c>
      <c r="K836">
        <v>0</v>
      </c>
      <c r="L836" t="s">
        <v>2162</v>
      </c>
    </row>
    <row r="837" spans="1:12" x14ac:dyDescent="0.25">
      <c r="A837" t="s">
        <v>960</v>
      </c>
      <c r="C837" t="s">
        <v>12</v>
      </c>
      <c r="D837" t="s">
        <v>961</v>
      </c>
      <c r="E837" t="s">
        <v>935</v>
      </c>
      <c r="I837" t="s">
        <v>1618</v>
      </c>
      <c r="J837">
        <v>0</v>
      </c>
      <c r="K837">
        <v>0</v>
      </c>
      <c r="L837" t="s">
        <v>2162</v>
      </c>
    </row>
    <row r="838" spans="1:12" x14ac:dyDescent="0.25">
      <c r="A838" t="s">
        <v>962</v>
      </c>
      <c r="C838" t="s">
        <v>12</v>
      </c>
      <c r="D838" t="s">
        <v>961</v>
      </c>
      <c r="E838" t="s">
        <v>297</v>
      </c>
      <c r="I838" t="s">
        <v>1618</v>
      </c>
      <c r="J838">
        <v>0</v>
      </c>
      <c r="K838">
        <v>0</v>
      </c>
      <c r="L838" t="s">
        <v>2162</v>
      </c>
    </row>
    <row r="839" spans="1:12" x14ac:dyDescent="0.25">
      <c r="A839" t="s">
        <v>963</v>
      </c>
      <c r="C839" t="s">
        <v>12</v>
      </c>
      <c r="D839" t="s">
        <v>964</v>
      </c>
      <c r="E839" t="s">
        <v>291</v>
      </c>
      <c r="F839">
        <v>0</v>
      </c>
      <c r="G839">
        <v>0</v>
      </c>
      <c r="H839">
        <v>0</v>
      </c>
      <c r="I839" t="s">
        <v>1618</v>
      </c>
      <c r="J839">
        <v>140</v>
      </c>
      <c r="K839">
        <v>0</v>
      </c>
      <c r="L839" t="s">
        <v>2162</v>
      </c>
    </row>
    <row r="840" spans="1:12" x14ac:dyDescent="0.25">
      <c r="A840" t="s">
        <v>2455</v>
      </c>
      <c r="C840" t="s">
        <v>12</v>
      </c>
      <c r="D840" t="s">
        <v>964</v>
      </c>
      <c r="E840" t="s">
        <v>2182</v>
      </c>
      <c r="F840">
        <v>0</v>
      </c>
      <c r="G840">
        <v>0</v>
      </c>
      <c r="H840">
        <v>0</v>
      </c>
      <c r="I840" t="s">
        <v>1618</v>
      </c>
      <c r="J840">
        <v>0</v>
      </c>
      <c r="K840">
        <v>0</v>
      </c>
      <c r="L840" t="s">
        <v>2162</v>
      </c>
    </row>
    <row r="841" spans="1:12" x14ac:dyDescent="0.25">
      <c r="A841" t="s">
        <v>965</v>
      </c>
      <c r="C841" t="s">
        <v>12</v>
      </c>
      <c r="D841" t="s">
        <v>964</v>
      </c>
      <c r="E841" t="s">
        <v>297</v>
      </c>
      <c r="F841">
        <v>0</v>
      </c>
      <c r="G841">
        <v>0</v>
      </c>
      <c r="H841">
        <v>0</v>
      </c>
      <c r="I841" t="s">
        <v>1618</v>
      </c>
      <c r="J841">
        <v>0</v>
      </c>
      <c r="K841">
        <v>0</v>
      </c>
      <c r="L841" t="s">
        <v>2162</v>
      </c>
    </row>
    <row r="842" spans="1:12" x14ac:dyDescent="0.25">
      <c r="A842" t="s">
        <v>1961</v>
      </c>
      <c r="C842" t="s">
        <v>12</v>
      </c>
      <c r="D842" t="s">
        <v>964</v>
      </c>
      <c r="E842" t="s">
        <v>2238</v>
      </c>
      <c r="F842">
        <v>0</v>
      </c>
      <c r="G842">
        <v>0</v>
      </c>
      <c r="H842">
        <v>0</v>
      </c>
      <c r="I842" t="s">
        <v>1618</v>
      </c>
      <c r="J842">
        <v>0</v>
      </c>
      <c r="K842">
        <v>0</v>
      </c>
      <c r="L842" t="s">
        <v>2162</v>
      </c>
    </row>
    <row r="843" spans="1:12" x14ac:dyDescent="0.25">
      <c r="A843" t="s">
        <v>966</v>
      </c>
      <c r="C843" t="s">
        <v>12</v>
      </c>
      <c r="D843" t="s">
        <v>967</v>
      </c>
      <c r="E843" t="s">
        <v>935</v>
      </c>
      <c r="I843" t="s">
        <v>1618</v>
      </c>
      <c r="J843">
        <v>0</v>
      </c>
      <c r="K843">
        <v>0</v>
      </c>
      <c r="L843" t="s">
        <v>2162</v>
      </c>
    </row>
    <row r="844" spans="1:12" x14ac:dyDescent="0.25">
      <c r="A844" t="s">
        <v>968</v>
      </c>
      <c r="C844" t="s">
        <v>12</v>
      </c>
      <c r="D844" t="s">
        <v>967</v>
      </c>
      <c r="E844" t="s">
        <v>297</v>
      </c>
      <c r="I844" t="s">
        <v>1618</v>
      </c>
      <c r="J844">
        <v>0</v>
      </c>
      <c r="K844">
        <v>0</v>
      </c>
      <c r="L844" t="s">
        <v>2162</v>
      </c>
    </row>
    <row r="845" spans="1:12" x14ac:dyDescent="0.25">
      <c r="A845" t="s">
        <v>969</v>
      </c>
      <c r="C845" t="s">
        <v>12</v>
      </c>
      <c r="D845" t="s">
        <v>970</v>
      </c>
      <c r="E845" t="s">
        <v>291</v>
      </c>
      <c r="F845">
        <v>0</v>
      </c>
      <c r="G845">
        <v>0</v>
      </c>
      <c r="H845">
        <v>0</v>
      </c>
      <c r="I845" t="s">
        <v>1618</v>
      </c>
      <c r="J845">
        <v>87</v>
      </c>
      <c r="K845">
        <v>0</v>
      </c>
      <c r="L845" t="s">
        <v>2160</v>
      </c>
    </row>
    <row r="846" spans="1:12" x14ac:dyDescent="0.25">
      <c r="A846" t="s">
        <v>1962</v>
      </c>
      <c r="C846" t="s">
        <v>12</v>
      </c>
      <c r="D846" t="s">
        <v>970</v>
      </c>
      <c r="E846" t="s">
        <v>2234</v>
      </c>
      <c r="F846">
        <v>0</v>
      </c>
      <c r="G846">
        <v>0</v>
      </c>
      <c r="H846">
        <v>0</v>
      </c>
      <c r="I846" t="s">
        <v>1618</v>
      </c>
      <c r="J846">
        <v>0</v>
      </c>
      <c r="K846">
        <v>0</v>
      </c>
      <c r="L846" t="s">
        <v>2162</v>
      </c>
    </row>
    <row r="847" spans="1:12" x14ac:dyDescent="0.25">
      <c r="A847" t="s">
        <v>971</v>
      </c>
      <c r="C847" t="s">
        <v>12</v>
      </c>
      <c r="D847" t="s">
        <v>970</v>
      </c>
      <c r="E847" t="s">
        <v>297</v>
      </c>
      <c r="I847" t="s">
        <v>1618</v>
      </c>
      <c r="J847">
        <v>0</v>
      </c>
      <c r="K847">
        <v>0</v>
      </c>
      <c r="L847" t="s">
        <v>2162</v>
      </c>
    </row>
    <row r="848" spans="1:12" x14ac:dyDescent="0.25">
      <c r="A848" t="s">
        <v>1965</v>
      </c>
      <c r="C848" t="s">
        <v>12</v>
      </c>
      <c r="D848" t="s">
        <v>973</v>
      </c>
      <c r="E848" t="s">
        <v>2456</v>
      </c>
      <c r="F848">
        <v>0</v>
      </c>
      <c r="G848">
        <v>0</v>
      </c>
      <c r="H848">
        <v>0</v>
      </c>
      <c r="I848" t="s">
        <v>1618</v>
      </c>
      <c r="J848">
        <v>0</v>
      </c>
      <c r="K848">
        <v>0</v>
      </c>
      <c r="L848" t="s">
        <v>2162</v>
      </c>
    </row>
    <row r="849" spans="1:12" x14ac:dyDescent="0.25">
      <c r="A849" t="s">
        <v>972</v>
      </c>
      <c r="C849" t="s">
        <v>12</v>
      </c>
      <c r="D849" t="s">
        <v>973</v>
      </c>
      <c r="E849" t="s">
        <v>935</v>
      </c>
      <c r="F849">
        <v>0</v>
      </c>
      <c r="G849">
        <v>0</v>
      </c>
      <c r="H849">
        <v>0</v>
      </c>
      <c r="I849" t="s">
        <v>1618</v>
      </c>
      <c r="J849">
        <v>0</v>
      </c>
      <c r="K849">
        <v>0</v>
      </c>
      <c r="L849" t="s">
        <v>2162</v>
      </c>
    </row>
    <row r="850" spans="1:12" x14ac:dyDescent="0.25">
      <c r="A850" t="s">
        <v>974</v>
      </c>
      <c r="C850" t="s">
        <v>12</v>
      </c>
      <c r="D850" t="s">
        <v>973</v>
      </c>
      <c r="E850" t="s">
        <v>297</v>
      </c>
      <c r="I850" t="s">
        <v>1618</v>
      </c>
      <c r="J850">
        <v>0</v>
      </c>
      <c r="K850">
        <v>0</v>
      </c>
      <c r="L850" t="s">
        <v>2162</v>
      </c>
    </row>
    <row r="851" spans="1:12" x14ac:dyDescent="0.25">
      <c r="A851" t="s">
        <v>975</v>
      </c>
      <c r="C851" t="s">
        <v>12</v>
      </c>
      <c r="D851" t="s">
        <v>976</v>
      </c>
      <c r="E851" t="s">
        <v>935</v>
      </c>
      <c r="F851">
        <v>0</v>
      </c>
      <c r="G851">
        <v>0</v>
      </c>
      <c r="H851">
        <v>0</v>
      </c>
      <c r="I851" t="s">
        <v>1618</v>
      </c>
      <c r="J851">
        <v>0</v>
      </c>
      <c r="K851">
        <v>0</v>
      </c>
      <c r="L851" t="s">
        <v>2162</v>
      </c>
    </row>
    <row r="852" spans="1:12" x14ac:dyDescent="0.25">
      <c r="A852" t="s">
        <v>1966</v>
      </c>
      <c r="C852" t="s">
        <v>12</v>
      </c>
      <c r="D852" t="s">
        <v>1967</v>
      </c>
      <c r="E852" t="s">
        <v>2238</v>
      </c>
      <c r="F852">
        <v>0</v>
      </c>
      <c r="G852">
        <v>0</v>
      </c>
      <c r="H852">
        <v>0</v>
      </c>
      <c r="I852" t="s">
        <v>1618</v>
      </c>
      <c r="J852">
        <v>0</v>
      </c>
      <c r="K852">
        <v>0</v>
      </c>
      <c r="L852" t="s">
        <v>2162</v>
      </c>
    </row>
    <row r="853" spans="1:12" x14ac:dyDescent="0.25">
      <c r="A853" t="s">
        <v>977</v>
      </c>
      <c r="C853" t="s">
        <v>12</v>
      </c>
      <c r="D853" t="s">
        <v>978</v>
      </c>
      <c r="E853" t="s">
        <v>935</v>
      </c>
      <c r="F853">
        <v>0</v>
      </c>
      <c r="G853">
        <v>0</v>
      </c>
      <c r="H853">
        <v>0</v>
      </c>
      <c r="I853" t="s">
        <v>1618</v>
      </c>
      <c r="J853">
        <v>0</v>
      </c>
      <c r="K853">
        <v>0</v>
      </c>
      <c r="L853" t="s">
        <v>2162</v>
      </c>
    </row>
    <row r="854" spans="1:12" x14ac:dyDescent="0.25">
      <c r="A854" t="s">
        <v>2457</v>
      </c>
      <c r="C854" t="s">
        <v>12</v>
      </c>
      <c r="D854" t="s">
        <v>2458</v>
      </c>
      <c r="E854" t="s">
        <v>2182</v>
      </c>
      <c r="I854" t="s">
        <v>1618</v>
      </c>
      <c r="J854">
        <v>0</v>
      </c>
      <c r="K854">
        <v>0</v>
      </c>
      <c r="L854" t="s">
        <v>2162</v>
      </c>
    </row>
    <row r="855" spans="1:12" x14ac:dyDescent="0.25">
      <c r="A855" t="s">
        <v>979</v>
      </c>
      <c r="C855" t="s">
        <v>12</v>
      </c>
      <c r="D855" t="s">
        <v>980</v>
      </c>
      <c r="E855" t="s">
        <v>291</v>
      </c>
      <c r="F855">
        <v>0</v>
      </c>
      <c r="G855">
        <v>-1</v>
      </c>
      <c r="H855">
        <v>0</v>
      </c>
      <c r="I855" t="s">
        <v>1618</v>
      </c>
      <c r="J855">
        <v>0</v>
      </c>
      <c r="K855">
        <v>0</v>
      </c>
      <c r="L855" t="s">
        <v>2160</v>
      </c>
    </row>
    <row r="856" spans="1:12" x14ac:dyDescent="0.25">
      <c r="A856" t="s">
        <v>2459</v>
      </c>
      <c r="C856" t="s">
        <v>12</v>
      </c>
      <c r="D856" t="s">
        <v>2460</v>
      </c>
      <c r="E856" t="s">
        <v>2236</v>
      </c>
      <c r="F856">
        <v>0</v>
      </c>
      <c r="G856">
        <v>0</v>
      </c>
      <c r="H856">
        <v>0</v>
      </c>
      <c r="I856" t="s">
        <v>1618</v>
      </c>
      <c r="J856">
        <v>0</v>
      </c>
      <c r="K856">
        <v>0</v>
      </c>
      <c r="L856" t="s">
        <v>2162</v>
      </c>
    </row>
    <row r="857" spans="1:12" x14ac:dyDescent="0.25">
      <c r="A857" t="s">
        <v>2461</v>
      </c>
      <c r="C857" t="s">
        <v>12</v>
      </c>
      <c r="D857" t="s">
        <v>2462</v>
      </c>
      <c r="E857" t="s">
        <v>2451</v>
      </c>
      <c r="F857">
        <v>0</v>
      </c>
      <c r="G857">
        <v>0</v>
      </c>
      <c r="H857">
        <v>0</v>
      </c>
      <c r="I857" t="s">
        <v>1618</v>
      </c>
      <c r="J857">
        <v>0</v>
      </c>
      <c r="K857">
        <v>0</v>
      </c>
      <c r="L857" t="s">
        <v>2162</v>
      </c>
    </row>
    <row r="858" spans="1:12" x14ac:dyDescent="0.25">
      <c r="A858" t="s">
        <v>1968</v>
      </c>
      <c r="C858" t="s">
        <v>12</v>
      </c>
      <c r="D858" t="s">
        <v>1969</v>
      </c>
      <c r="E858" t="s">
        <v>2236</v>
      </c>
      <c r="F858">
        <v>0</v>
      </c>
      <c r="G858">
        <v>0</v>
      </c>
      <c r="H858">
        <v>0</v>
      </c>
      <c r="I858" t="s">
        <v>1618</v>
      </c>
      <c r="J858">
        <v>0</v>
      </c>
      <c r="K858">
        <v>0</v>
      </c>
      <c r="L858" t="s">
        <v>2162</v>
      </c>
    </row>
    <row r="859" spans="1:12" x14ac:dyDescent="0.25">
      <c r="A859" t="s">
        <v>981</v>
      </c>
      <c r="C859" t="s">
        <v>12</v>
      </c>
      <c r="D859" t="s">
        <v>982</v>
      </c>
      <c r="E859" t="s">
        <v>935</v>
      </c>
      <c r="I859" t="s">
        <v>1618</v>
      </c>
      <c r="J859">
        <v>0</v>
      </c>
      <c r="K859">
        <v>0</v>
      </c>
      <c r="L859" t="s">
        <v>2162</v>
      </c>
    </row>
    <row r="860" spans="1:12" x14ac:dyDescent="0.25">
      <c r="A860" t="s">
        <v>2463</v>
      </c>
      <c r="C860" t="s">
        <v>12</v>
      </c>
      <c r="D860" t="s">
        <v>982</v>
      </c>
      <c r="E860" t="s">
        <v>2464</v>
      </c>
      <c r="I860" t="s">
        <v>1618</v>
      </c>
      <c r="J860">
        <v>0</v>
      </c>
      <c r="K860">
        <v>0</v>
      </c>
      <c r="L860" t="s">
        <v>2162</v>
      </c>
    </row>
    <row r="861" spans="1:12" x14ac:dyDescent="0.25">
      <c r="A861" t="s">
        <v>983</v>
      </c>
      <c r="C861" t="s">
        <v>12</v>
      </c>
      <c r="D861" t="s">
        <v>984</v>
      </c>
      <c r="E861" t="s">
        <v>935</v>
      </c>
      <c r="I861" t="s">
        <v>1618</v>
      </c>
      <c r="J861">
        <v>0</v>
      </c>
      <c r="K861">
        <v>0</v>
      </c>
      <c r="L861" t="s">
        <v>2162</v>
      </c>
    </row>
    <row r="862" spans="1:12" x14ac:dyDescent="0.25">
      <c r="A862" t="s">
        <v>985</v>
      </c>
      <c r="C862" t="s">
        <v>12</v>
      </c>
      <c r="D862" t="s">
        <v>986</v>
      </c>
      <c r="E862" t="s">
        <v>935</v>
      </c>
      <c r="I862" t="s">
        <v>1618</v>
      </c>
      <c r="J862">
        <v>0</v>
      </c>
      <c r="K862">
        <v>0</v>
      </c>
      <c r="L862" t="s">
        <v>2162</v>
      </c>
    </row>
    <row r="863" spans="1:12" x14ac:dyDescent="0.25">
      <c r="A863" t="s">
        <v>2465</v>
      </c>
      <c r="C863" t="s">
        <v>12</v>
      </c>
      <c r="D863" t="s">
        <v>986</v>
      </c>
      <c r="E863" t="s">
        <v>2261</v>
      </c>
      <c r="I863" t="s">
        <v>1618</v>
      </c>
      <c r="J863">
        <v>0</v>
      </c>
      <c r="K863">
        <v>0</v>
      </c>
      <c r="L863" t="s">
        <v>2162</v>
      </c>
    </row>
    <row r="864" spans="1:12" x14ac:dyDescent="0.25">
      <c r="A864" t="s">
        <v>987</v>
      </c>
      <c r="C864" t="s">
        <v>12</v>
      </c>
      <c r="D864" t="s">
        <v>988</v>
      </c>
      <c r="E864" t="s">
        <v>935</v>
      </c>
      <c r="F864">
        <v>0</v>
      </c>
      <c r="G864">
        <v>0</v>
      </c>
      <c r="H864">
        <v>0</v>
      </c>
      <c r="I864" t="s">
        <v>1618</v>
      </c>
      <c r="J864">
        <v>0</v>
      </c>
      <c r="K864">
        <v>0</v>
      </c>
      <c r="L864" t="s">
        <v>2162</v>
      </c>
    </row>
    <row r="865" spans="1:12" x14ac:dyDescent="0.25">
      <c r="A865" t="s">
        <v>989</v>
      </c>
      <c r="C865" t="s">
        <v>84</v>
      </c>
      <c r="D865" t="s">
        <v>990</v>
      </c>
      <c r="E865" t="s">
        <v>291</v>
      </c>
      <c r="F865">
        <v>0</v>
      </c>
      <c r="G865">
        <v>0</v>
      </c>
      <c r="H865">
        <v>0</v>
      </c>
      <c r="I865" t="s">
        <v>1618</v>
      </c>
      <c r="J865">
        <v>0</v>
      </c>
      <c r="K865">
        <v>0</v>
      </c>
      <c r="L865" t="s">
        <v>2162</v>
      </c>
    </row>
    <row r="866" spans="1:12" x14ac:dyDescent="0.25">
      <c r="A866" t="s">
        <v>991</v>
      </c>
      <c r="C866" t="s">
        <v>12</v>
      </c>
      <c r="D866" t="s">
        <v>976</v>
      </c>
      <c r="E866" t="s">
        <v>297</v>
      </c>
      <c r="F866">
        <v>0</v>
      </c>
      <c r="G866">
        <v>0</v>
      </c>
      <c r="H866">
        <v>0</v>
      </c>
      <c r="I866" t="s">
        <v>1618</v>
      </c>
      <c r="J866">
        <v>0</v>
      </c>
      <c r="K866">
        <v>0</v>
      </c>
      <c r="L866" t="s">
        <v>2162</v>
      </c>
    </row>
    <row r="867" spans="1:12" x14ac:dyDescent="0.25">
      <c r="A867" t="s">
        <v>1970</v>
      </c>
      <c r="C867" t="s">
        <v>12</v>
      </c>
      <c r="D867" t="s">
        <v>976</v>
      </c>
      <c r="E867" t="s">
        <v>2185</v>
      </c>
      <c r="F867">
        <v>0</v>
      </c>
      <c r="G867">
        <v>0</v>
      </c>
      <c r="H867">
        <v>0</v>
      </c>
      <c r="I867" t="s">
        <v>1618</v>
      </c>
      <c r="J867">
        <v>0</v>
      </c>
      <c r="K867">
        <v>0</v>
      </c>
      <c r="L867" t="s">
        <v>2162</v>
      </c>
    </row>
    <row r="868" spans="1:12" x14ac:dyDescent="0.25">
      <c r="A868" t="s">
        <v>992</v>
      </c>
      <c r="C868" t="s">
        <v>12</v>
      </c>
      <c r="D868" t="s">
        <v>993</v>
      </c>
      <c r="E868" t="s">
        <v>297</v>
      </c>
      <c r="F868">
        <v>0</v>
      </c>
      <c r="G868">
        <v>0</v>
      </c>
      <c r="H868">
        <v>0</v>
      </c>
      <c r="I868" t="s">
        <v>1618</v>
      </c>
      <c r="J868">
        <v>0</v>
      </c>
      <c r="K868">
        <v>0</v>
      </c>
      <c r="L868" t="s">
        <v>2162</v>
      </c>
    </row>
    <row r="869" spans="1:12" x14ac:dyDescent="0.25">
      <c r="A869" t="s">
        <v>2466</v>
      </c>
      <c r="C869" t="s">
        <v>12</v>
      </c>
      <c r="D869" t="s">
        <v>2467</v>
      </c>
      <c r="E869" t="s">
        <v>2451</v>
      </c>
      <c r="F869">
        <v>0</v>
      </c>
      <c r="G869">
        <v>0</v>
      </c>
      <c r="H869">
        <v>0</v>
      </c>
      <c r="I869" t="s">
        <v>1618</v>
      </c>
      <c r="J869">
        <v>0</v>
      </c>
      <c r="K869">
        <v>0</v>
      </c>
      <c r="L869" t="s">
        <v>2162</v>
      </c>
    </row>
    <row r="870" spans="1:12" x14ac:dyDescent="0.25">
      <c r="A870" t="s">
        <v>994</v>
      </c>
      <c r="C870" t="s">
        <v>12</v>
      </c>
      <c r="D870" t="s">
        <v>995</v>
      </c>
      <c r="E870" t="s">
        <v>935</v>
      </c>
      <c r="F870">
        <v>0</v>
      </c>
      <c r="G870">
        <v>0</v>
      </c>
      <c r="H870">
        <v>0</v>
      </c>
      <c r="I870" t="s">
        <v>1618</v>
      </c>
      <c r="J870">
        <v>0</v>
      </c>
      <c r="K870">
        <v>0</v>
      </c>
      <c r="L870" t="s">
        <v>2162</v>
      </c>
    </row>
    <row r="871" spans="1:12" x14ac:dyDescent="0.25">
      <c r="A871" t="s">
        <v>996</v>
      </c>
      <c r="C871" t="s">
        <v>12</v>
      </c>
      <c r="D871" t="s">
        <v>997</v>
      </c>
      <c r="E871" t="s">
        <v>935</v>
      </c>
      <c r="F871">
        <v>0</v>
      </c>
      <c r="G871">
        <v>0</v>
      </c>
      <c r="H871">
        <v>0</v>
      </c>
      <c r="I871" t="s">
        <v>1618</v>
      </c>
      <c r="J871">
        <v>0</v>
      </c>
      <c r="K871">
        <v>0</v>
      </c>
      <c r="L871" t="s">
        <v>2162</v>
      </c>
    </row>
    <row r="872" spans="1:12" x14ac:dyDescent="0.25">
      <c r="A872" t="s">
        <v>998</v>
      </c>
      <c r="C872" t="s">
        <v>12</v>
      </c>
      <c r="D872" t="s">
        <v>999</v>
      </c>
      <c r="E872" t="s">
        <v>291</v>
      </c>
      <c r="F872">
        <v>0</v>
      </c>
      <c r="G872">
        <v>0</v>
      </c>
      <c r="H872">
        <v>0</v>
      </c>
      <c r="I872" t="s">
        <v>1618</v>
      </c>
      <c r="J872">
        <v>0</v>
      </c>
      <c r="K872">
        <v>0</v>
      </c>
      <c r="L872" t="s">
        <v>2162</v>
      </c>
    </row>
    <row r="873" spans="1:12" x14ac:dyDescent="0.25">
      <c r="A873" t="s">
        <v>1000</v>
      </c>
      <c r="C873" t="s">
        <v>12</v>
      </c>
      <c r="D873" t="s">
        <v>1001</v>
      </c>
      <c r="E873" t="s">
        <v>935</v>
      </c>
      <c r="F873">
        <v>0</v>
      </c>
      <c r="G873">
        <v>0</v>
      </c>
      <c r="H873">
        <v>0</v>
      </c>
      <c r="I873" t="s">
        <v>1618</v>
      </c>
      <c r="J873">
        <v>0</v>
      </c>
      <c r="K873">
        <v>0</v>
      </c>
      <c r="L873" t="s">
        <v>2162</v>
      </c>
    </row>
    <row r="874" spans="1:12" x14ac:dyDescent="0.25">
      <c r="A874" t="s">
        <v>1002</v>
      </c>
      <c r="C874" t="s">
        <v>12</v>
      </c>
      <c r="D874" t="s">
        <v>978</v>
      </c>
      <c r="E874" t="s">
        <v>935</v>
      </c>
      <c r="F874">
        <v>0</v>
      </c>
      <c r="G874">
        <v>0</v>
      </c>
      <c r="H874">
        <v>0</v>
      </c>
      <c r="I874" t="s">
        <v>1618</v>
      </c>
      <c r="J874">
        <v>0</v>
      </c>
      <c r="K874">
        <v>0</v>
      </c>
      <c r="L874" t="s">
        <v>2162</v>
      </c>
    </row>
    <row r="875" spans="1:12" x14ac:dyDescent="0.25">
      <c r="A875" t="s">
        <v>1003</v>
      </c>
      <c r="C875" t="s">
        <v>12</v>
      </c>
      <c r="D875" t="s">
        <v>1004</v>
      </c>
      <c r="E875" t="s">
        <v>935</v>
      </c>
      <c r="I875" t="s">
        <v>1618</v>
      </c>
      <c r="J875">
        <v>0</v>
      </c>
      <c r="K875">
        <v>0</v>
      </c>
      <c r="L875" t="s">
        <v>2162</v>
      </c>
    </row>
    <row r="876" spans="1:12" x14ac:dyDescent="0.25">
      <c r="A876" t="s">
        <v>1005</v>
      </c>
      <c r="C876" t="s">
        <v>12</v>
      </c>
      <c r="D876" t="s">
        <v>1006</v>
      </c>
      <c r="E876" t="s">
        <v>935</v>
      </c>
      <c r="I876" t="s">
        <v>1618</v>
      </c>
      <c r="J876">
        <v>0</v>
      </c>
      <c r="K876">
        <v>0</v>
      </c>
      <c r="L876" t="s">
        <v>2162</v>
      </c>
    </row>
    <row r="877" spans="1:12" x14ac:dyDescent="0.25">
      <c r="A877" t="s">
        <v>1007</v>
      </c>
      <c r="C877" t="s">
        <v>12</v>
      </c>
      <c r="D877" t="s">
        <v>1008</v>
      </c>
      <c r="E877" t="s">
        <v>1009</v>
      </c>
      <c r="F877">
        <v>1</v>
      </c>
      <c r="G877">
        <v>0</v>
      </c>
      <c r="H877">
        <v>0</v>
      </c>
      <c r="I877" t="s">
        <v>1618</v>
      </c>
      <c r="J877">
        <v>0</v>
      </c>
      <c r="K877">
        <v>0</v>
      </c>
      <c r="L877" t="s">
        <v>2162</v>
      </c>
    </row>
    <row r="878" spans="1:12" x14ac:dyDescent="0.25">
      <c r="A878" t="s">
        <v>1971</v>
      </c>
      <c r="C878" t="s">
        <v>12</v>
      </c>
      <c r="D878" t="s">
        <v>626</v>
      </c>
      <c r="E878" t="s">
        <v>2468</v>
      </c>
      <c r="F878">
        <v>0</v>
      </c>
      <c r="G878">
        <v>0</v>
      </c>
      <c r="H878">
        <v>0</v>
      </c>
      <c r="I878" t="s">
        <v>1618</v>
      </c>
      <c r="J878">
        <v>12.45</v>
      </c>
      <c r="K878">
        <v>0</v>
      </c>
      <c r="L878" t="s">
        <v>2162</v>
      </c>
    </row>
    <row r="879" spans="1:12" x14ac:dyDescent="0.25">
      <c r="A879" t="s">
        <v>1010</v>
      </c>
      <c r="C879" t="s">
        <v>12</v>
      </c>
      <c r="D879" t="s">
        <v>1011</v>
      </c>
      <c r="E879" t="s">
        <v>1012</v>
      </c>
      <c r="F879">
        <v>0</v>
      </c>
      <c r="G879">
        <v>0</v>
      </c>
      <c r="H879">
        <v>0</v>
      </c>
      <c r="I879" t="s">
        <v>1618</v>
      </c>
      <c r="J879">
        <v>0</v>
      </c>
      <c r="K879">
        <v>0</v>
      </c>
      <c r="L879" t="s">
        <v>2162</v>
      </c>
    </row>
    <row r="880" spans="1:12" x14ac:dyDescent="0.25">
      <c r="A880" t="s">
        <v>1013</v>
      </c>
      <c r="C880" t="s">
        <v>12</v>
      </c>
      <c r="D880" t="s">
        <v>1014</v>
      </c>
      <c r="E880" t="s">
        <v>1015</v>
      </c>
      <c r="F880">
        <v>0</v>
      </c>
      <c r="G880">
        <v>0</v>
      </c>
      <c r="H880">
        <v>0</v>
      </c>
      <c r="I880" t="s">
        <v>1618</v>
      </c>
      <c r="J880">
        <v>0</v>
      </c>
      <c r="K880">
        <v>0</v>
      </c>
      <c r="L880" t="s">
        <v>2160</v>
      </c>
    </row>
    <row r="881" spans="1:12" x14ac:dyDescent="0.25">
      <c r="A881" t="s">
        <v>1016</v>
      </c>
      <c r="C881" t="s">
        <v>12</v>
      </c>
      <c r="D881" t="s">
        <v>1017</v>
      </c>
      <c r="E881" t="s">
        <v>1018</v>
      </c>
      <c r="F881">
        <v>0</v>
      </c>
      <c r="G881">
        <v>0</v>
      </c>
      <c r="H881">
        <v>0</v>
      </c>
      <c r="I881" t="s">
        <v>1618</v>
      </c>
      <c r="J881">
        <v>0</v>
      </c>
      <c r="K881">
        <v>0</v>
      </c>
      <c r="L881" t="s">
        <v>2162</v>
      </c>
    </row>
    <row r="882" spans="1:12" x14ac:dyDescent="0.25">
      <c r="A882" t="s">
        <v>1019</v>
      </c>
      <c r="C882" t="s">
        <v>12</v>
      </c>
      <c r="D882" t="s">
        <v>1020</v>
      </c>
      <c r="E882" t="s">
        <v>1021</v>
      </c>
      <c r="F882">
        <v>15</v>
      </c>
      <c r="G882">
        <v>3</v>
      </c>
      <c r="H882">
        <v>3</v>
      </c>
      <c r="I882" t="s">
        <v>1618</v>
      </c>
      <c r="J882">
        <v>0</v>
      </c>
      <c r="K882">
        <v>0</v>
      </c>
      <c r="L882" t="s">
        <v>2162</v>
      </c>
    </row>
    <row r="883" spans="1:12" x14ac:dyDescent="0.25">
      <c r="A883" t="s">
        <v>1022</v>
      </c>
      <c r="C883" t="s">
        <v>12</v>
      </c>
      <c r="D883" t="s">
        <v>1023</v>
      </c>
      <c r="E883" t="s">
        <v>1021</v>
      </c>
      <c r="F883">
        <v>0</v>
      </c>
      <c r="G883">
        <v>0</v>
      </c>
      <c r="H883">
        <v>0</v>
      </c>
      <c r="I883" t="s">
        <v>1618</v>
      </c>
      <c r="J883">
        <v>0</v>
      </c>
      <c r="K883">
        <v>0</v>
      </c>
      <c r="L883" t="s">
        <v>2162</v>
      </c>
    </row>
    <row r="884" spans="1:12" x14ac:dyDescent="0.25">
      <c r="A884" t="s">
        <v>2469</v>
      </c>
      <c r="C884" t="s">
        <v>12</v>
      </c>
      <c r="D884" t="s">
        <v>2470</v>
      </c>
      <c r="E884" t="s">
        <v>1756</v>
      </c>
      <c r="F884">
        <v>0</v>
      </c>
      <c r="G884">
        <v>0</v>
      </c>
      <c r="H884">
        <v>0</v>
      </c>
      <c r="I884" t="s">
        <v>1618</v>
      </c>
      <c r="J884">
        <v>0</v>
      </c>
      <c r="K884">
        <v>69</v>
      </c>
      <c r="L884" t="s">
        <v>2162</v>
      </c>
    </row>
    <row r="885" spans="1:12" x14ac:dyDescent="0.25">
      <c r="A885" t="s">
        <v>1024</v>
      </c>
      <c r="C885" t="s">
        <v>12</v>
      </c>
      <c r="D885" t="s">
        <v>1025</v>
      </c>
      <c r="E885" t="s">
        <v>1026</v>
      </c>
      <c r="F885">
        <v>0</v>
      </c>
      <c r="G885">
        <v>0</v>
      </c>
      <c r="H885">
        <v>0</v>
      </c>
      <c r="I885" t="s">
        <v>1618</v>
      </c>
      <c r="J885">
        <v>0</v>
      </c>
      <c r="K885">
        <v>0</v>
      </c>
      <c r="L885" t="s">
        <v>2162</v>
      </c>
    </row>
    <row r="886" spans="1:12" x14ac:dyDescent="0.25">
      <c r="A886" t="s">
        <v>1027</v>
      </c>
      <c r="C886" t="s">
        <v>12</v>
      </c>
      <c r="D886" t="s">
        <v>952</v>
      </c>
      <c r="E886" t="s">
        <v>1028</v>
      </c>
      <c r="F886">
        <v>-1</v>
      </c>
      <c r="G886">
        <v>0</v>
      </c>
      <c r="H886">
        <v>0</v>
      </c>
      <c r="I886" t="s">
        <v>1618</v>
      </c>
      <c r="J886">
        <v>0</v>
      </c>
      <c r="K886">
        <v>0</v>
      </c>
      <c r="L886" t="s">
        <v>2162</v>
      </c>
    </row>
    <row r="887" spans="1:12" x14ac:dyDescent="0.25">
      <c r="A887" t="s">
        <v>1029</v>
      </c>
      <c r="C887" t="s">
        <v>12</v>
      </c>
      <c r="D887" t="s">
        <v>299</v>
      </c>
      <c r="E887" t="s">
        <v>291</v>
      </c>
      <c r="F887">
        <v>0</v>
      </c>
      <c r="G887">
        <v>0</v>
      </c>
      <c r="H887">
        <v>0</v>
      </c>
      <c r="I887" t="s">
        <v>1618</v>
      </c>
      <c r="J887">
        <v>0</v>
      </c>
      <c r="K887">
        <v>0</v>
      </c>
      <c r="L887" t="s">
        <v>2162</v>
      </c>
    </row>
    <row r="888" spans="1:12" x14ac:dyDescent="0.25">
      <c r="A888" t="s">
        <v>1030</v>
      </c>
      <c r="C888" t="s">
        <v>12</v>
      </c>
      <c r="D888" t="s">
        <v>946</v>
      </c>
      <c r="E888" t="s">
        <v>1028</v>
      </c>
      <c r="F888">
        <v>0</v>
      </c>
      <c r="G888">
        <v>0</v>
      </c>
      <c r="H888">
        <v>0</v>
      </c>
      <c r="I888" t="s">
        <v>1618</v>
      </c>
      <c r="J888">
        <v>0</v>
      </c>
      <c r="K888">
        <v>0</v>
      </c>
      <c r="L888" t="s">
        <v>2162</v>
      </c>
    </row>
    <row r="889" spans="1:12" x14ac:dyDescent="0.25">
      <c r="A889" t="s">
        <v>1031</v>
      </c>
      <c r="C889" t="s">
        <v>12</v>
      </c>
      <c r="D889" t="s">
        <v>1032</v>
      </c>
      <c r="E889" t="s">
        <v>1021</v>
      </c>
      <c r="F889">
        <v>8</v>
      </c>
      <c r="G889">
        <v>0</v>
      </c>
      <c r="H889">
        <v>0</v>
      </c>
      <c r="I889" t="s">
        <v>1618</v>
      </c>
      <c r="J889">
        <v>0</v>
      </c>
      <c r="K889">
        <v>0</v>
      </c>
      <c r="L889" t="s">
        <v>2162</v>
      </c>
    </row>
    <row r="890" spans="1:12" x14ac:dyDescent="0.25">
      <c r="A890" t="s">
        <v>1033</v>
      </c>
      <c r="C890" t="s">
        <v>12</v>
      </c>
      <c r="D890" t="s">
        <v>1034</v>
      </c>
      <c r="E890" t="s">
        <v>1021</v>
      </c>
      <c r="F890">
        <v>4</v>
      </c>
      <c r="G890">
        <v>0</v>
      </c>
      <c r="H890">
        <v>0</v>
      </c>
      <c r="I890" t="s">
        <v>1618</v>
      </c>
      <c r="J890">
        <v>0</v>
      </c>
      <c r="K890">
        <v>0</v>
      </c>
      <c r="L890" t="s">
        <v>2162</v>
      </c>
    </row>
    <row r="891" spans="1:12" x14ac:dyDescent="0.25">
      <c r="A891" t="s">
        <v>1035</v>
      </c>
      <c r="C891" t="s">
        <v>12</v>
      </c>
      <c r="D891" t="s">
        <v>1036</v>
      </c>
      <c r="E891" t="s">
        <v>1037</v>
      </c>
      <c r="F891">
        <v>0</v>
      </c>
      <c r="G891">
        <v>0</v>
      </c>
      <c r="H891">
        <v>0</v>
      </c>
      <c r="I891" t="s">
        <v>1618</v>
      </c>
      <c r="J891">
        <v>4.2</v>
      </c>
      <c r="K891">
        <v>0</v>
      </c>
      <c r="L891" t="s">
        <v>2162</v>
      </c>
    </row>
    <row r="892" spans="1:12" x14ac:dyDescent="0.25">
      <c r="A892" t="s">
        <v>2471</v>
      </c>
      <c r="C892" t="s">
        <v>12</v>
      </c>
      <c r="D892" t="s">
        <v>75</v>
      </c>
      <c r="E892" t="s">
        <v>1009</v>
      </c>
      <c r="F892">
        <v>0</v>
      </c>
      <c r="G892">
        <v>0</v>
      </c>
      <c r="H892">
        <v>0</v>
      </c>
      <c r="I892" t="s">
        <v>1618</v>
      </c>
      <c r="J892">
        <v>4.2</v>
      </c>
      <c r="K892">
        <v>241</v>
      </c>
      <c r="L892" t="s">
        <v>2162</v>
      </c>
    </row>
    <row r="893" spans="1:12" x14ac:dyDescent="0.25">
      <c r="A893" t="s">
        <v>1038</v>
      </c>
      <c r="C893" t="s">
        <v>12</v>
      </c>
      <c r="D893" t="s">
        <v>1039</v>
      </c>
      <c r="E893" t="s">
        <v>1040</v>
      </c>
      <c r="F893">
        <v>0</v>
      </c>
      <c r="G893">
        <v>0</v>
      </c>
      <c r="H893">
        <v>0</v>
      </c>
      <c r="I893" t="s">
        <v>1618</v>
      </c>
      <c r="J893">
        <v>0</v>
      </c>
      <c r="K893">
        <v>0</v>
      </c>
      <c r="L893" t="s">
        <v>2160</v>
      </c>
    </row>
    <row r="894" spans="1:12" x14ac:dyDescent="0.25">
      <c r="A894" t="s">
        <v>1041</v>
      </c>
      <c r="C894" t="s">
        <v>12</v>
      </c>
      <c r="D894" t="s">
        <v>487</v>
      </c>
      <c r="E894" t="s">
        <v>1012</v>
      </c>
      <c r="F894">
        <v>0</v>
      </c>
      <c r="G894">
        <v>0</v>
      </c>
      <c r="H894">
        <v>0</v>
      </c>
      <c r="I894" t="s">
        <v>1618</v>
      </c>
      <c r="J894">
        <v>0</v>
      </c>
      <c r="K894">
        <v>0</v>
      </c>
      <c r="L894" t="s">
        <v>2162</v>
      </c>
    </row>
    <row r="895" spans="1:12" x14ac:dyDescent="0.25">
      <c r="A895" t="s">
        <v>1042</v>
      </c>
      <c r="C895" t="s">
        <v>12</v>
      </c>
      <c r="D895" t="s">
        <v>516</v>
      </c>
      <c r="E895" t="s">
        <v>1043</v>
      </c>
      <c r="F895">
        <v>0</v>
      </c>
      <c r="G895">
        <v>0</v>
      </c>
      <c r="H895">
        <v>0</v>
      </c>
      <c r="I895" t="s">
        <v>1618</v>
      </c>
      <c r="J895">
        <v>0</v>
      </c>
      <c r="K895">
        <v>0</v>
      </c>
      <c r="L895" t="s">
        <v>2160</v>
      </c>
    </row>
    <row r="896" spans="1:12" x14ac:dyDescent="0.25">
      <c r="A896" t="s">
        <v>1044</v>
      </c>
      <c r="C896" t="s">
        <v>12</v>
      </c>
      <c r="D896" t="s">
        <v>1045</v>
      </c>
      <c r="E896" t="s">
        <v>1043</v>
      </c>
      <c r="F896">
        <v>0</v>
      </c>
      <c r="G896">
        <v>0</v>
      </c>
      <c r="H896">
        <v>0</v>
      </c>
      <c r="I896" t="s">
        <v>1618</v>
      </c>
      <c r="J896">
        <v>0</v>
      </c>
      <c r="K896">
        <v>0</v>
      </c>
      <c r="L896" t="s">
        <v>2162</v>
      </c>
    </row>
    <row r="897" spans="1:12" x14ac:dyDescent="0.25">
      <c r="A897" t="s">
        <v>1046</v>
      </c>
      <c r="C897" t="s">
        <v>12</v>
      </c>
      <c r="D897" t="s">
        <v>773</v>
      </c>
      <c r="E897" t="s">
        <v>1047</v>
      </c>
      <c r="F897">
        <v>0</v>
      </c>
      <c r="G897">
        <v>0</v>
      </c>
      <c r="H897">
        <v>0</v>
      </c>
      <c r="I897" t="s">
        <v>1618</v>
      </c>
      <c r="J897">
        <v>0</v>
      </c>
      <c r="K897">
        <v>0</v>
      </c>
      <c r="L897" t="s">
        <v>2162</v>
      </c>
    </row>
    <row r="898" spans="1:12" x14ac:dyDescent="0.25">
      <c r="A898" t="s">
        <v>1048</v>
      </c>
      <c r="C898" t="s">
        <v>12</v>
      </c>
      <c r="D898" t="s">
        <v>606</v>
      </c>
      <c r="E898" t="s">
        <v>1049</v>
      </c>
      <c r="F898">
        <v>0</v>
      </c>
      <c r="G898">
        <v>0</v>
      </c>
      <c r="H898">
        <v>0</v>
      </c>
      <c r="I898" t="s">
        <v>1618</v>
      </c>
      <c r="J898">
        <v>0</v>
      </c>
      <c r="K898">
        <v>0</v>
      </c>
      <c r="L898" t="s">
        <v>2162</v>
      </c>
    </row>
    <row r="899" spans="1:12" x14ac:dyDescent="0.25">
      <c r="A899" t="s">
        <v>1050</v>
      </c>
      <c r="C899" t="s">
        <v>12</v>
      </c>
      <c r="D899" t="s">
        <v>1051</v>
      </c>
      <c r="E899" t="s">
        <v>1052</v>
      </c>
      <c r="F899">
        <v>12</v>
      </c>
      <c r="G899">
        <v>0</v>
      </c>
      <c r="H899">
        <v>0</v>
      </c>
      <c r="I899" t="s">
        <v>1618</v>
      </c>
      <c r="J899">
        <v>0</v>
      </c>
      <c r="K899">
        <v>187</v>
      </c>
      <c r="L899" t="s">
        <v>2162</v>
      </c>
    </row>
    <row r="900" spans="1:12" x14ac:dyDescent="0.25">
      <c r="A900" t="s">
        <v>1053</v>
      </c>
      <c r="C900" t="s">
        <v>12</v>
      </c>
      <c r="D900" t="s">
        <v>949</v>
      </c>
      <c r="E900" t="s">
        <v>1028</v>
      </c>
      <c r="F900">
        <v>0</v>
      </c>
      <c r="G900">
        <v>0</v>
      </c>
      <c r="H900">
        <v>0</v>
      </c>
      <c r="I900" t="s">
        <v>1618</v>
      </c>
      <c r="J900">
        <v>0</v>
      </c>
      <c r="K900">
        <v>0</v>
      </c>
      <c r="L900" t="s">
        <v>2162</v>
      </c>
    </row>
    <row r="901" spans="1:12" x14ac:dyDescent="0.25">
      <c r="A901" t="s">
        <v>1054</v>
      </c>
      <c r="C901" t="s">
        <v>12</v>
      </c>
      <c r="D901" t="s">
        <v>618</v>
      </c>
      <c r="E901" t="s">
        <v>1015</v>
      </c>
      <c r="F901">
        <v>0</v>
      </c>
      <c r="G901">
        <v>0</v>
      </c>
      <c r="H901">
        <v>0</v>
      </c>
      <c r="I901" t="s">
        <v>1618</v>
      </c>
      <c r="J901">
        <v>0</v>
      </c>
      <c r="K901">
        <v>0</v>
      </c>
      <c r="L901" t="s">
        <v>2162</v>
      </c>
    </row>
    <row r="902" spans="1:12" x14ac:dyDescent="0.25">
      <c r="A902" t="s">
        <v>1055</v>
      </c>
      <c r="C902" t="s">
        <v>12</v>
      </c>
      <c r="D902" t="s">
        <v>580</v>
      </c>
      <c r="E902" t="s">
        <v>1049</v>
      </c>
      <c r="F902">
        <v>0</v>
      </c>
      <c r="G902">
        <v>0</v>
      </c>
      <c r="H902">
        <v>0</v>
      </c>
      <c r="I902" t="s">
        <v>1618</v>
      </c>
      <c r="J902">
        <v>0</v>
      </c>
      <c r="K902">
        <v>0</v>
      </c>
      <c r="L902" t="s">
        <v>2162</v>
      </c>
    </row>
    <row r="903" spans="1:12" x14ac:dyDescent="0.25">
      <c r="A903" t="s">
        <v>1056</v>
      </c>
      <c r="C903" t="s">
        <v>12</v>
      </c>
      <c r="D903" t="s">
        <v>583</v>
      </c>
      <c r="E903" t="s">
        <v>11</v>
      </c>
      <c r="F903">
        <v>0</v>
      </c>
      <c r="G903">
        <v>0</v>
      </c>
      <c r="H903">
        <v>0</v>
      </c>
      <c r="I903" t="s">
        <v>1618</v>
      </c>
      <c r="J903">
        <v>0</v>
      </c>
      <c r="K903">
        <v>0</v>
      </c>
      <c r="L903" t="s">
        <v>2162</v>
      </c>
    </row>
    <row r="904" spans="1:12" x14ac:dyDescent="0.25">
      <c r="A904" t="s">
        <v>1057</v>
      </c>
      <c r="C904" t="s">
        <v>12</v>
      </c>
      <c r="D904" t="s">
        <v>615</v>
      </c>
      <c r="E904" t="s">
        <v>1015</v>
      </c>
      <c r="F904">
        <v>0</v>
      </c>
      <c r="G904">
        <v>0</v>
      </c>
      <c r="H904">
        <v>0</v>
      </c>
      <c r="I904" t="s">
        <v>1618</v>
      </c>
      <c r="J904">
        <v>0</v>
      </c>
      <c r="K904">
        <v>119</v>
      </c>
      <c r="L904" t="s">
        <v>2162</v>
      </c>
    </row>
    <row r="905" spans="1:12" x14ac:dyDescent="0.25">
      <c r="A905" t="s">
        <v>1058</v>
      </c>
      <c r="C905" t="s">
        <v>12</v>
      </c>
      <c r="D905" t="s">
        <v>623</v>
      </c>
      <c r="E905" t="s">
        <v>1052</v>
      </c>
      <c r="F905">
        <v>0</v>
      </c>
      <c r="G905">
        <v>0</v>
      </c>
      <c r="H905">
        <v>0</v>
      </c>
      <c r="I905" t="s">
        <v>1618</v>
      </c>
      <c r="J905">
        <v>0</v>
      </c>
      <c r="K905">
        <v>142</v>
      </c>
      <c r="L905" t="s">
        <v>2162</v>
      </c>
    </row>
    <row r="906" spans="1:12" x14ac:dyDescent="0.25">
      <c r="A906" t="s">
        <v>1059</v>
      </c>
      <c r="C906" t="s">
        <v>12</v>
      </c>
      <c r="D906" t="s">
        <v>643</v>
      </c>
      <c r="E906" t="s">
        <v>1015</v>
      </c>
      <c r="F906">
        <v>0</v>
      </c>
      <c r="G906">
        <v>0</v>
      </c>
      <c r="H906">
        <v>0</v>
      </c>
      <c r="I906" t="s">
        <v>1618</v>
      </c>
      <c r="J906">
        <v>0</v>
      </c>
      <c r="K906">
        <v>0</v>
      </c>
      <c r="L906" t="s">
        <v>2162</v>
      </c>
    </row>
    <row r="907" spans="1:12" x14ac:dyDescent="0.25">
      <c r="A907" t="s">
        <v>1977</v>
      </c>
      <c r="C907" t="s">
        <v>12</v>
      </c>
      <c r="D907" t="s">
        <v>1051</v>
      </c>
      <c r="E907" t="s">
        <v>2472</v>
      </c>
      <c r="F907">
        <v>0</v>
      </c>
      <c r="G907">
        <v>0</v>
      </c>
      <c r="H907">
        <v>0</v>
      </c>
      <c r="I907" t="s">
        <v>1618</v>
      </c>
      <c r="J907">
        <v>0</v>
      </c>
      <c r="K907">
        <v>0</v>
      </c>
      <c r="L907" t="s">
        <v>2162</v>
      </c>
    </row>
    <row r="908" spans="1:12" x14ac:dyDescent="0.25">
      <c r="A908" t="s">
        <v>1978</v>
      </c>
      <c r="C908" t="s">
        <v>12</v>
      </c>
      <c r="D908" t="s">
        <v>1979</v>
      </c>
      <c r="E908" t="s">
        <v>2473</v>
      </c>
      <c r="F908">
        <v>0</v>
      </c>
      <c r="G908">
        <v>0</v>
      </c>
      <c r="H908">
        <v>0</v>
      </c>
      <c r="I908" t="s">
        <v>1618</v>
      </c>
      <c r="J908">
        <v>0</v>
      </c>
      <c r="K908">
        <v>0</v>
      </c>
      <c r="L908" t="s">
        <v>2162</v>
      </c>
    </row>
    <row r="909" spans="1:12" x14ac:dyDescent="0.25">
      <c r="A909" t="s">
        <v>1980</v>
      </c>
      <c r="C909" t="s">
        <v>12</v>
      </c>
      <c r="D909" t="s">
        <v>606</v>
      </c>
      <c r="E909" t="s">
        <v>2473</v>
      </c>
      <c r="F909">
        <v>0</v>
      </c>
      <c r="G909">
        <v>0</v>
      </c>
      <c r="H909">
        <v>0</v>
      </c>
      <c r="I909" t="s">
        <v>1618</v>
      </c>
      <c r="J909">
        <v>3.9</v>
      </c>
      <c r="K909">
        <v>0</v>
      </c>
      <c r="L909" t="s">
        <v>2162</v>
      </c>
    </row>
    <row r="910" spans="1:12" x14ac:dyDescent="0.25">
      <c r="A910" t="s">
        <v>1060</v>
      </c>
      <c r="C910" t="s">
        <v>12</v>
      </c>
      <c r="D910" t="s">
        <v>603</v>
      </c>
      <c r="E910" t="s">
        <v>1061</v>
      </c>
      <c r="F910">
        <v>0</v>
      </c>
      <c r="G910">
        <v>0</v>
      </c>
      <c r="H910">
        <v>0</v>
      </c>
      <c r="I910" t="s">
        <v>1618</v>
      </c>
      <c r="J910">
        <v>0</v>
      </c>
      <c r="K910">
        <v>0</v>
      </c>
      <c r="L910" t="s">
        <v>2160</v>
      </c>
    </row>
    <row r="911" spans="1:12" x14ac:dyDescent="0.25">
      <c r="A911" t="s">
        <v>1062</v>
      </c>
      <c r="C911" t="s">
        <v>12</v>
      </c>
      <c r="D911" t="s">
        <v>1063</v>
      </c>
      <c r="E911" t="s">
        <v>1009</v>
      </c>
      <c r="F911">
        <v>0</v>
      </c>
      <c r="G911">
        <v>0</v>
      </c>
      <c r="H911">
        <v>0</v>
      </c>
      <c r="I911" t="s">
        <v>1618</v>
      </c>
      <c r="J911">
        <v>0</v>
      </c>
      <c r="K911">
        <v>0</v>
      </c>
      <c r="L911" t="s">
        <v>2162</v>
      </c>
    </row>
    <row r="912" spans="1:12" x14ac:dyDescent="0.25">
      <c r="A912" t="s">
        <v>1064</v>
      </c>
      <c r="C912" t="s">
        <v>12</v>
      </c>
      <c r="D912" t="s">
        <v>1065</v>
      </c>
      <c r="E912" t="s">
        <v>1015</v>
      </c>
      <c r="F912">
        <v>0</v>
      </c>
      <c r="G912">
        <v>0</v>
      </c>
      <c r="H912">
        <v>0</v>
      </c>
      <c r="I912" t="s">
        <v>1618</v>
      </c>
      <c r="J912">
        <v>0</v>
      </c>
      <c r="K912">
        <v>0</v>
      </c>
      <c r="L912" t="s">
        <v>2160</v>
      </c>
    </row>
    <row r="913" spans="1:12" x14ac:dyDescent="0.25">
      <c r="A913" t="s">
        <v>1066</v>
      </c>
      <c r="C913" t="s">
        <v>12</v>
      </c>
      <c r="D913" t="s">
        <v>1067</v>
      </c>
      <c r="E913" t="s">
        <v>1068</v>
      </c>
      <c r="F913">
        <v>0</v>
      </c>
      <c r="G913">
        <v>0</v>
      </c>
      <c r="H913">
        <v>0</v>
      </c>
      <c r="I913" t="s">
        <v>1618</v>
      </c>
      <c r="J913">
        <v>0</v>
      </c>
      <c r="K913">
        <v>0</v>
      </c>
      <c r="L913" t="s">
        <v>2162</v>
      </c>
    </row>
    <row r="914" spans="1:12" x14ac:dyDescent="0.25">
      <c r="A914" t="s">
        <v>1981</v>
      </c>
      <c r="C914" t="s">
        <v>12</v>
      </c>
      <c r="D914" t="s">
        <v>1982</v>
      </c>
      <c r="E914" t="s">
        <v>2474</v>
      </c>
      <c r="F914">
        <v>0</v>
      </c>
      <c r="G914">
        <v>0</v>
      </c>
      <c r="H914">
        <v>0</v>
      </c>
      <c r="I914" t="s">
        <v>1618</v>
      </c>
      <c r="J914">
        <v>0</v>
      </c>
      <c r="K914">
        <v>0</v>
      </c>
      <c r="L914" t="s">
        <v>2162</v>
      </c>
    </row>
    <row r="915" spans="1:12" x14ac:dyDescent="0.25">
      <c r="A915" t="s">
        <v>1983</v>
      </c>
      <c r="C915" t="s">
        <v>12</v>
      </c>
      <c r="D915" t="s">
        <v>623</v>
      </c>
      <c r="E915" t="s">
        <v>2182</v>
      </c>
      <c r="F915">
        <v>0</v>
      </c>
      <c r="G915">
        <v>0</v>
      </c>
      <c r="H915">
        <v>0</v>
      </c>
      <c r="I915" t="s">
        <v>1618</v>
      </c>
      <c r="J915">
        <v>0</v>
      </c>
      <c r="K915">
        <v>69</v>
      </c>
      <c r="L915" t="s">
        <v>2162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O583"/>
  <sheetViews>
    <sheetView workbookViewId="0">
      <selection sqref="A1:O583"/>
    </sheetView>
  </sheetViews>
  <sheetFormatPr baseColWidth="10" defaultRowHeight="15" x14ac:dyDescent="0.25"/>
  <sheetData>
    <row r="1" spans="1:15" x14ac:dyDescent="0.25">
      <c r="A1" t="s">
        <v>0</v>
      </c>
      <c r="B1" t="s">
        <v>1604</v>
      </c>
      <c r="C1" t="s">
        <v>3</v>
      </c>
      <c r="D1" t="s">
        <v>1</v>
      </c>
      <c r="E1" t="s">
        <v>2</v>
      </c>
      <c r="F1" t="s">
        <v>4</v>
      </c>
      <c r="G1" t="s">
        <v>5</v>
      </c>
      <c r="H1" t="s">
        <v>6</v>
      </c>
      <c r="I1" t="s">
        <v>2154</v>
      </c>
      <c r="J1" t="s">
        <v>7</v>
      </c>
      <c r="K1" t="s">
        <v>8</v>
      </c>
      <c r="L1" t="s">
        <v>2155</v>
      </c>
      <c r="M1" t="s">
        <v>2156</v>
      </c>
      <c r="N1" t="s">
        <v>2157</v>
      </c>
      <c r="O1" t="s">
        <v>2158</v>
      </c>
    </row>
    <row r="2" spans="1:15" x14ac:dyDescent="0.25">
      <c r="A2" t="s">
        <v>2475</v>
      </c>
      <c r="C2" t="s">
        <v>12</v>
      </c>
      <c r="D2" t="s">
        <v>2476</v>
      </c>
      <c r="E2" t="s">
        <v>2477</v>
      </c>
      <c r="I2" t="s">
        <v>1618</v>
      </c>
      <c r="J2">
        <v>0</v>
      </c>
      <c r="K2">
        <v>0</v>
      </c>
      <c r="L2" t="s">
        <v>2162</v>
      </c>
    </row>
    <row r="3" spans="1:15" x14ac:dyDescent="0.25">
      <c r="A3" t="s">
        <v>1684</v>
      </c>
      <c r="C3" t="s">
        <v>12</v>
      </c>
      <c r="D3" t="s">
        <v>1685</v>
      </c>
      <c r="E3" t="s">
        <v>2477</v>
      </c>
      <c r="F3">
        <v>0</v>
      </c>
      <c r="G3">
        <v>0</v>
      </c>
      <c r="H3">
        <v>0</v>
      </c>
      <c r="I3" t="s">
        <v>1618</v>
      </c>
      <c r="J3">
        <v>0</v>
      </c>
      <c r="K3">
        <v>0</v>
      </c>
      <c r="L3" t="s">
        <v>2162</v>
      </c>
    </row>
    <row r="4" spans="1:15" x14ac:dyDescent="0.25">
      <c r="A4" t="s">
        <v>1069</v>
      </c>
      <c r="C4" t="s">
        <v>12</v>
      </c>
      <c r="D4" t="s">
        <v>1070</v>
      </c>
      <c r="E4" t="s">
        <v>1071</v>
      </c>
      <c r="F4">
        <v>0</v>
      </c>
      <c r="G4">
        <v>0</v>
      </c>
      <c r="H4">
        <v>0</v>
      </c>
      <c r="I4" t="s">
        <v>1618</v>
      </c>
      <c r="J4">
        <v>4.5999999999999996</v>
      </c>
      <c r="K4">
        <v>0</v>
      </c>
      <c r="L4" t="s">
        <v>2162</v>
      </c>
    </row>
    <row r="5" spans="1:15" x14ac:dyDescent="0.25">
      <c r="A5" t="s">
        <v>1072</v>
      </c>
      <c r="C5" t="s">
        <v>12</v>
      </c>
      <c r="D5" t="s">
        <v>1073</v>
      </c>
      <c r="E5" t="s">
        <v>86</v>
      </c>
      <c r="F5">
        <v>0</v>
      </c>
      <c r="G5">
        <v>0</v>
      </c>
      <c r="H5">
        <v>0</v>
      </c>
      <c r="I5" t="s">
        <v>1618</v>
      </c>
      <c r="J5">
        <v>0</v>
      </c>
      <c r="K5">
        <v>0</v>
      </c>
      <c r="L5" t="s">
        <v>2162</v>
      </c>
    </row>
    <row r="6" spans="1:15" x14ac:dyDescent="0.25">
      <c r="A6" t="s">
        <v>1074</v>
      </c>
      <c r="C6" t="s">
        <v>12</v>
      </c>
      <c r="D6" t="s">
        <v>25</v>
      </c>
      <c r="E6" t="s">
        <v>86</v>
      </c>
      <c r="F6">
        <v>60</v>
      </c>
      <c r="G6">
        <v>30</v>
      </c>
      <c r="H6">
        <v>30</v>
      </c>
      <c r="I6" t="s">
        <v>1618</v>
      </c>
      <c r="J6">
        <v>14</v>
      </c>
      <c r="K6">
        <v>114</v>
      </c>
      <c r="L6" t="s">
        <v>2162</v>
      </c>
    </row>
    <row r="7" spans="1:15" x14ac:dyDescent="0.25">
      <c r="A7" t="s">
        <v>1075</v>
      </c>
      <c r="C7" t="s">
        <v>12</v>
      </c>
      <c r="D7" t="s">
        <v>1076</v>
      </c>
      <c r="E7" t="s">
        <v>86</v>
      </c>
      <c r="F7">
        <v>26</v>
      </c>
      <c r="G7">
        <v>26</v>
      </c>
      <c r="H7">
        <v>26</v>
      </c>
      <c r="I7" t="s">
        <v>1618</v>
      </c>
      <c r="J7">
        <v>27</v>
      </c>
      <c r="K7">
        <v>0</v>
      </c>
      <c r="L7" t="s">
        <v>2162</v>
      </c>
    </row>
    <row r="8" spans="1:15" x14ac:dyDescent="0.25">
      <c r="A8" t="s">
        <v>1077</v>
      </c>
      <c r="C8" t="s">
        <v>12</v>
      </c>
      <c r="D8" t="s">
        <v>33</v>
      </c>
      <c r="E8" t="s">
        <v>86</v>
      </c>
      <c r="F8">
        <v>13</v>
      </c>
      <c r="G8">
        <v>13</v>
      </c>
      <c r="H8">
        <v>13</v>
      </c>
      <c r="I8" t="s">
        <v>1618</v>
      </c>
      <c r="J8">
        <v>16.46</v>
      </c>
      <c r="K8">
        <v>114</v>
      </c>
      <c r="L8" t="s">
        <v>2162</v>
      </c>
    </row>
    <row r="9" spans="1:15" x14ac:dyDescent="0.25">
      <c r="A9" t="s">
        <v>2478</v>
      </c>
      <c r="C9" t="s">
        <v>12</v>
      </c>
      <c r="D9" t="s">
        <v>2479</v>
      </c>
      <c r="E9" t="s">
        <v>2480</v>
      </c>
      <c r="I9" t="s">
        <v>1618</v>
      </c>
      <c r="J9">
        <v>0</v>
      </c>
      <c r="K9">
        <v>0</v>
      </c>
      <c r="L9" t="s">
        <v>2162</v>
      </c>
    </row>
    <row r="10" spans="1:15" x14ac:dyDescent="0.25">
      <c r="A10" t="s">
        <v>2481</v>
      </c>
      <c r="C10" t="s">
        <v>12</v>
      </c>
      <c r="D10" t="s">
        <v>2482</v>
      </c>
      <c r="E10" t="s">
        <v>2477</v>
      </c>
      <c r="I10" t="s">
        <v>1618</v>
      </c>
      <c r="J10">
        <v>0</v>
      </c>
      <c r="K10">
        <v>0</v>
      </c>
      <c r="L10" t="s">
        <v>2162</v>
      </c>
    </row>
    <row r="11" spans="1:15" x14ac:dyDescent="0.25">
      <c r="A11" t="s">
        <v>1078</v>
      </c>
      <c r="C11" t="s">
        <v>12</v>
      </c>
      <c r="D11" t="s">
        <v>1079</v>
      </c>
      <c r="E11" t="s">
        <v>86</v>
      </c>
      <c r="F11">
        <v>10</v>
      </c>
      <c r="G11">
        <v>10</v>
      </c>
      <c r="H11">
        <v>10</v>
      </c>
      <c r="I11" t="s">
        <v>1618</v>
      </c>
      <c r="J11">
        <v>27</v>
      </c>
      <c r="K11">
        <v>120</v>
      </c>
      <c r="L11" t="s">
        <v>2160</v>
      </c>
    </row>
    <row r="12" spans="1:15" x14ac:dyDescent="0.25">
      <c r="A12" t="s">
        <v>1080</v>
      </c>
      <c r="C12" t="s">
        <v>12</v>
      </c>
      <c r="D12" t="s">
        <v>1081</v>
      </c>
      <c r="E12" t="s">
        <v>1071</v>
      </c>
      <c r="F12">
        <v>15</v>
      </c>
      <c r="G12">
        <v>15</v>
      </c>
      <c r="H12">
        <v>15</v>
      </c>
      <c r="I12" t="s">
        <v>1618</v>
      </c>
      <c r="J12">
        <v>4.5999999999999996</v>
      </c>
      <c r="K12">
        <v>0</v>
      </c>
      <c r="L12" t="s">
        <v>2162</v>
      </c>
    </row>
    <row r="13" spans="1:15" x14ac:dyDescent="0.25">
      <c r="A13" t="s">
        <v>1082</v>
      </c>
      <c r="C13" t="s">
        <v>12</v>
      </c>
      <c r="D13" t="s">
        <v>44</v>
      </c>
      <c r="E13" t="s">
        <v>86</v>
      </c>
      <c r="F13">
        <v>-27</v>
      </c>
      <c r="G13">
        <v>7</v>
      </c>
      <c r="H13">
        <v>7</v>
      </c>
      <c r="I13" t="s">
        <v>1618</v>
      </c>
      <c r="J13">
        <v>4.5999999999999996</v>
      </c>
      <c r="K13">
        <v>118</v>
      </c>
      <c r="L13" t="s">
        <v>2162</v>
      </c>
    </row>
    <row r="14" spans="1:15" x14ac:dyDescent="0.25">
      <c r="A14" t="s">
        <v>1083</v>
      </c>
      <c r="C14" t="s">
        <v>12</v>
      </c>
      <c r="D14" t="s">
        <v>44</v>
      </c>
      <c r="E14" t="s">
        <v>1071</v>
      </c>
      <c r="F14">
        <v>0</v>
      </c>
      <c r="G14">
        <v>0</v>
      </c>
      <c r="H14">
        <v>0</v>
      </c>
      <c r="I14" t="s">
        <v>1618</v>
      </c>
      <c r="J14">
        <v>4.5999999999999996</v>
      </c>
      <c r="K14">
        <v>0</v>
      </c>
      <c r="L14" t="s">
        <v>2162</v>
      </c>
    </row>
    <row r="15" spans="1:15" x14ac:dyDescent="0.25">
      <c r="A15" t="s">
        <v>2064</v>
      </c>
      <c r="C15" t="s">
        <v>12</v>
      </c>
      <c r="D15" t="s">
        <v>2065</v>
      </c>
      <c r="E15" t="s">
        <v>1071</v>
      </c>
      <c r="F15">
        <v>3</v>
      </c>
      <c r="G15">
        <v>3</v>
      </c>
      <c r="H15">
        <v>3</v>
      </c>
      <c r="I15" t="s">
        <v>1618</v>
      </c>
      <c r="J15">
        <v>4.5999999999999996</v>
      </c>
      <c r="K15">
        <v>0</v>
      </c>
      <c r="L15" t="s">
        <v>2162</v>
      </c>
    </row>
    <row r="16" spans="1:15" x14ac:dyDescent="0.25">
      <c r="A16" t="s">
        <v>1084</v>
      </c>
      <c r="C16" t="s">
        <v>12</v>
      </c>
      <c r="D16" t="s">
        <v>44</v>
      </c>
      <c r="E16" t="s">
        <v>1085</v>
      </c>
      <c r="I16" t="s">
        <v>1618</v>
      </c>
      <c r="J16">
        <v>0</v>
      </c>
      <c r="K16">
        <v>0</v>
      </c>
      <c r="L16" t="s">
        <v>2162</v>
      </c>
    </row>
    <row r="17" spans="1:12" x14ac:dyDescent="0.25">
      <c r="A17" t="s">
        <v>2017</v>
      </c>
      <c r="C17" t="s">
        <v>12</v>
      </c>
      <c r="D17" t="s">
        <v>44</v>
      </c>
      <c r="E17" t="s">
        <v>2483</v>
      </c>
      <c r="F17">
        <v>2</v>
      </c>
      <c r="G17">
        <v>2</v>
      </c>
      <c r="H17">
        <v>2</v>
      </c>
      <c r="I17" t="s">
        <v>1618</v>
      </c>
      <c r="J17">
        <v>1.42</v>
      </c>
      <c r="K17">
        <v>0</v>
      </c>
      <c r="L17" t="s">
        <v>2162</v>
      </c>
    </row>
    <row r="18" spans="1:12" x14ac:dyDescent="0.25">
      <c r="A18" t="s">
        <v>2484</v>
      </c>
      <c r="C18" t="s">
        <v>12</v>
      </c>
      <c r="D18" t="s">
        <v>2485</v>
      </c>
      <c r="E18" t="s">
        <v>2486</v>
      </c>
      <c r="I18" t="s">
        <v>1618</v>
      </c>
      <c r="J18">
        <v>0</v>
      </c>
      <c r="K18">
        <v>0</v>
      </c>
      <c r="L18" t="s">
        <v>2162</v>
      </c>
    </row>
    <row r="19" spans="1:12" x14ac:dyDescent="0.25">
      <c r="A19" t="s">
        <v>1690</v>
      </c>
      <c r="C19" t="s">
        <v>12</v>
      </c>
      <c r="D19" t="s">
        <v>1691</v>
      </c>
      <c r="E19" t="s">
        <v>1692</v>
      </c>
      <c r="F19">
        <v>0</v>
      </c>
      <c r="G19">
        <v>0</v>
      </c>
      <c r="H19">
        <v>0</v>
      </c>
      <c r="I19" t="s">
        <v>1618</v>
      </c>
      <c r="J19">
        <v>4.8099999999999996</v>
      </c>
      <c r="K19">
        <v>0</v>
      </c>
      <c r="L19" t="s">
        <v>2162</v>
      </c>
    </row>
    <row r="20" spans="1:12" x14ac:dyDescent="0.25">
      <c r="A20" t="s">
        <v>1086</v>
      </c>
      <c r="C20" t="s">
        <v>12</v>
      </c>
      <c r="D20" t="s">
        <v>47</v>
      </c>
      <c r="E20" t="s">
        <v>86</v>
      </c>
      <c r="F20">
        <v>0</v>
      </c>
      <c r="G20">
        <v>0</v>
      </c>
      <c r="H20">
        <v>0</v>
      </c>
      <c r="I20" t="s">
        <v>1618</v>
      </c>
      <c r="J20">
        <v>0</v>
      </c>
      <c r="K20">
        <v>0</v>
      </c>
      <c r="L20" t="s">
        <v>2162</v>
      </c>
    </row>
    <row r="21" spans="1:12" x14ac:dyDescent="0.25">
      <c r="A21" t="s">
        <v>1087</v>
      </c>
      <c r="C21" t="s">
        <v>12</v>
      </c>
      <c r="D21" t="s">
        <v>1088</v>
      </c>
      <c r="E21" t="s">
        <v>86</v>
      </c>
      <c r="F21">
        <v>21</v>
      </c>
      <c r="G21">
        <v>21</v>
      </c>
      <c r="H21">
        <v>21</v>
      </c>
      <c r="I21" t="s">
        <v>1618</v>
      </c>
      <c r="J21">
        <v>4.5999999999999996</v>
      </c>
      <c r="K21">
        <v>0</v>
      </c>
      <c r="L21" t="s">
        <v>2162</v>
      </c>
    </row>
    <row r="22" spans="1:12" x14ac:dyDescent="0.25">
      <c r="A22" t="s">
        <v>1089</v>
      </c>
      <c r="C22" t="s">
        <v>12</v>
      </c>
      <c r="D22" t="s">
        <v>1088</v>
      </c>
      <c r="E22" t="s">
        <v>1071</v>
      </c>
      <c r="F22">
        <v>46</v>
      </c>
      <c r="G22">
        <v>36</v>
      </c>
      <c r="H22">
        <v>36</v>
      </c>
      <c r="I22" t="s">
        <v>1618</v>
      </c>
      <c r="J22">
        <v>4.5999999999999996</v>
      </c>
      <c r="K22">
        <v>0</v>
      </c>
      <c r="L22" t="s">
        <v>2162</v>
      </c>
    </row>
    <row r="23" spans="1:12" x14ac:dyDescent="0.25">
      <c r="A23" t="s">
        <v>1090</v>
      </c>
      <c r="C23" t="s">
        <v>12</v>
      </c>
      <c r="D23" t="s">
        <v>51</v>
      </c>
      <c r="E23" t="s">
        <v>1085</v>
      </c>
      <c r="F23">
        <v>0</v>
      </c>
      <c r="G23">
        <v>0</v>
      </c>
      <c r="H23">
        <v>0</v>
      </c>
      <c r="I23" t="s">
        <v>1618</v>
      </c>
      <c r="J23">
        <v>0</v>
      </c>
      <c r="K23">
        <v>0</v>
      </c>
      <c r="L23" t="s">
        <v>2162</v>
      </c>
    </row>
    <row r="24" spans="1:12" x14ac:dyDescent="0.25">
      <c r="A24" t="s">
        <v>1091</v>
      </c>
      <c r="C24" t="s">
        <v>12</v>
      </c>
      <c r="D24" t="s">
        <v>51</v>
      </c>
      <c r="E24" t="s">
        <v>86</v>
      </c>
      <c r="I24" t="s">
        <v>1618</v>
      </c>
      <c r="J24">
        <v>0</v>
      </c>
      <c r="K24">
        <v>0</v>
      </c>
      <c r="L24" t="s">
        <v>2162</v>
      </c>
    </row>
    <row r="25" spans="1:12" x14ac:dyDescent="0.25">
      <c r="A25" t="s">
        <v>1092</v>
      </c>
      <c r="C25" t="s">
        <v>12</v>
      </c>
      <c r="D25" t="s">
        <v>53</v>
      </c>
      <c r="E25" t="s">
        <v>86</v>
      </c>
      <c r="F25">
        <v>15</v>
      </c>
      <c r="G25">
        <v>15</v>
      </c>
      <c r="H25">
        <v>15</v>
      </c>
      <c r="I25" t="s">
        <v>1618</v>
      </c>
      <c r="J25">
        <v>5.4</v>
      </c>
      <c r="K25">
        <v>140</v>
      </c>
      <c r="L25" t="s">
        <v>2162</v>
      </c>
    </row>
    <row r="26" spans="1:12" x14ac:dyDescent="0.25">
      <c r="A26" t="s">
        <v>1093</v>
      </c>
      <c r="C26" t="s">
        <v>12</v>
      </c>
      <c r="D26" t="s">
        <v>53</v>
      </c>
      <c r="E26" t="s">
        <v>1071</v>
      </c>
      <c r="F26">
        <v>39</v>
      </c>
      <c r="G26">
        <v>19</v>
      </c>
      <c r="H26">
        <v>19</v>
      </c>
      <c r="I26" t="s">
        <v>1618</v>
      </c>
      <c r="J26">
        <v>5.4</v>
      </c>
      <c r="K26">
        <v>0</v>
      </c>
      <c r="L26" t="s">
        <v>2162</v>
      </c>
    </row>
    <row r="27" spans="1:12" x14ac:dyDescent="0.25">
      <c r="A27" t="s">
        <v>2487</v>
      </c>
      <c r="C27" t="s">
        <v>12</v>
      </c>
      <c r="D27" t="s">
        <v>53</v>
      </c>
      <c r="E27" t="s">
        <v>2483</v>
      </c>
      <c r="I27" t="s">
        <v>1618</v>
      </c>
      <c r="J27">
        <v>1.42</v>
      </c>
      <c r="K27">
        <v>0</v>
      </c>
      <c r="L27" t="s">
        <v>2162</v>
      </c>
    </row>
    <row r="28" spans="1:12" x14ac:dyDescent="0.25">
      <c r="A28" t="s">
        <v>2488</v>
      </c>
      <c r="C28" t="s">
        <v>12</v>
      </c>
      <c r="D28" t="s">
        <v>2489</v>
      </c>
      <c r="E28" t="s">
        <v>2490</v>
      </c>
      <c r="I28" t="s">
        <v>1618</v>
      </c>
      <c r="J28">
        <v>4.8099999999999996</v>
      </c>
      <c r="K28">
        <v>0</v>
      </c>
      <c r="L28" t="s">
        <v>2162</v>
      </c>
    </row>
    <row r="29" spans="1:12" x14ac:dyDescent="0.25">
      <c r="A29" t="s">
        <v>1094</v>
      </c>
      <c r="C29" t="s">
        <v>12</v>
      </c>
      <c r="D29" t="s">
        <v>56</v>
      </c>
      <c r="E29" t="s">
        <v>86</v>
      </c>
      <c r="I29" t="s">
        <v>1618</v>
      </c>
      <c r="J29">
        <v>14</v>
      </c>
      <c r="K29">
        <v>0</v>
      </c>
      <c r="L29" t="s">
        <v>2162</v>
      </c>
    </row>
    <row r="30" spans="1:12" x14ac:dyDescent="0.25">
      <c r="A30" t="s">
        <v>1095</v>
      </c>
      <c r="C30" t="s">
        <v>12</v>
      </c>
      <c r="D30" t="s">
        <v>56</v>
      </c>
      <c r="E30" t="s">
        <v>1071</v>
      </c>
      <c r="F30">
        <v>0</v>
      </c>
      <c r="G30">
        <v>0</v>
      </c>
      <c r="H30">
        <v>0</v>
      </c>
      <c r="I30" t="s">
        <v>1618</v>
      </c>
      <c r="J30">
        <v>4.5999999999999996</v>
      </c>
      <c r="K30">
        <v>0</v>
      </c>
      <c r="L30" t="s">
        <v>2162</v>
      </c>
    </row>
    <row r="31" spans="1:12" x14ac:dyDescent="0.25">
      <c r="A31" t="s">
        <v>1096</v>
      </c>
      <c r="C31" t="s">
        <v>12</v>
      </c>
      <c r="D31" t="s">
        <v>60</v>
      </c>
      <c r="E31" t="s">
        <v>86</v>
      </c>
      <c r="F31">
        <v>8</v>
      </c>
      <c r="G31">
        <v>0</v>
      </c>
      <c r="H31">
        <v>8</v>
      </c>
      <c r="I31" t="s">
        <v>1618</v>
      </c>
      <c r="J31">
        <v>7.5</v>
      </c>
      <c r="K31">
        <v>166</v>
      </c>
      <c r="L31" t="s">
        <v>2160</v>
      </c>
    </row>
    <row r="32" spans="1:12" x14ac:dyDescent="0.25">
      <c r="A32" t="s">
        <v>1097</v>
      </c>
      <c r="C32" t="s">
        <v>12</v>
      </c>
      <c r="D32" t="s">
        <v>60</v>
      </c>
      <c r="E32" t="s">
        <v>1071</v>
      </c>
      <c r="F32">
        <v>0</v>
      </c>
      <c r="G32">
        <v>0</v>
      </c>
      <c r="H32">
        <v>0</v>
      </c>
      <c r="I32" t="s">
        <v>1618</v>
      </c>
      <c r="J32">
        <v>19</v>
      </c>
      <c r="K32">
        <v>0</v>
      </c>
      <c r="L32" t="s">
        <v>2162</v>
      </c>
    </row>
    <row r="33" spans="1:12" x14ac:dyDescent="0.25">
      <c r="A33" t="s">
        <v>2491</v>
      </c>
      <c r="C33" t="s">
        <v>12</v>
      </c>
      <c r="D33" t="s">
        <v>60</v>
      </c>
      <c r="E33" t="s">
        <v>2483</v>
      </c>
      <c r="F33">
        <v>0</v>
      </c>
      <c r="G33">
        <v>0</v>
      </c>
      <c r="H33">
        <v>0</v>
      </c>
      <c r="I33" t="s">
        <v>1618</v>
      </c>
      <c r="J33">
        <v>0.72</v>
      </c>
      <c r="K33">
        <v>0</v>
      </c>
      <c r="L33" t="s">
        <v>2162</v>
      </c>
    </row>
    <row r="34" spans="1:12" x14ac:dyDescent="0.25">
      <c r="A34" t="s">
        <v>2492</v>
      </c>
      <c r="C34" t="s">
        <v>12</v>
      </c>
      <c r="D34" t="s">
        <v>2493</v>
      </c>
      <c r="E34" t="s">
        <v>2486</v>
      </c>
      <c r="I34" t="s">
        <v>1618</v>
      </c>
      <c r="J34">
        <v>0</v>
      </c>
      <c r="K34">
        <v>0</v>
      </c>
      <c r="L34" t="s">
        <v>2162</v>
      </c>
    </row>
    <row r="35" spans="1:12" x14ac:dyDescent="0.25">
      <c r="A35" t="s">
        <v>1098</v>
      </c>
      <c r="C35" t="s">
        <v>12</v>
      </c>
      <c r="D35" t="s">
        <v>1099</v>
      </c>
      <c r="E35" t="s">
        <v>86</v>
      </c>
      <c r="F35">
        <v>0</v>
      </c>
      <c r="G35">
        <v>0</v>
      </c>
      <c r="H35">
        <v>0</v>
      </c>
      <c r="I35" t="s">
        <v>1618</v>
      </c>
      <c r="J35">
        <v>0</v>
      </c>
      <c r="K35">
        <v>0</v>
      </c>
      <c r="L35" t="s">
        <v>2162</v>
      </c>
    </row>
    <row r="36" spans="1:12" x14ac:dyDescent="0.25">
      <c r="A36" t="s">
        <v>1100</v>
      </c>
      <c r="C36" t="s">
        <v>12</v>
      </c>
      <c r="D36" t="s">
        <v>1070</v>
      </c>
      <c r="E36" t="s">
        <v>1071</v>
      </c>
      <c r="F36">
        <v>0</v>
      </c>
      <c r="G36">
        <v>0</v>
      </c>
      <c r="H36">
        <v>0</v>
      </c>
      <c r="I36" t="s">
        <v>1618</v>
      </c>
      <c r="J36">
        <v>4.5999999999999996</v>
      </c>
      <c r="K36">
        <v>0</v>
      </c>
      <c r="L36" t="s">
        <v>2162</v>
      </c>
    </row>
    <row r="37" spans="1:12" x14ac:dyDescent="0.25">
      <c r="A37" t="s">
        <v>1101</v>
      </c>
      <c r="C37" t="s">
        <v>12</v>
      </c>
      <c r="D37" t="s">
        <v>67</v>
      </c>
      <c r="E37" t="s">
        <v>86</v>
      </c>
      <c r="F37">
        <v>13</v>
      </c>
      <c r="G37">
        <v>13</v>
      </c>
      <c r="H37">
        <v>13</v>
      </c>
      <c r="I37" t="s">
        <v>1618</v>
      </c>
      <c r="J37">
        <v>7.5</v>
      </c>
      <c r="K37">
        <v>180</v>
      </c>
      <c r="L37" t="s">
        <v>2162</v>
      </c>
    </row>
    <row r="38" spans="1:12" x14ac:dyDescent="0.25">
      <c r="A38" t="s">
        <v>1102</v>
      </c>
      <c r="C38" t="s">
        <v>12</v>
      </c>
      <c r="D38" t="s">
        <v>1103</v>
      </c>
      <c r="E38" t="s">
        <v>86</v>
      </c>
      <c r="F38">
        <v>2</v>
      </c>
      <c r="G38">
        <v>2</v>
      </c>
      <c r="H38">
        <v>2</v>
      </c>
      <c r="I38" t="s">
        <v>1618</v>
      </c>
      <c r="J38">
        <v>4.5999999999999996</v>
      </c>
      <c r="K38">
        <v>0</v>
      </c>
      <c r="L38" t="s">
        <v>2162</v>
      </c>
    </row>
    <row r="39" spans="1:12" x14ac:dyDescent="0.25">
      <c r="A39" t="s">
        <v>1104</v>
      </c>
      <c r="C39" t="s">
        <v>12</v>
      </c>
      <c r="D39" t="s">
        <v>1103</v>
      </c>
      <c r="E39" t="s">
        <v>1071</v>
      </c>
      <c r="F39">
        <v>0</v>
      </c>
      <c r="G39">
        <v>0</v>
      </c>
      <c r="H39">
        <v>0</v>
      </c>
      <c r="I39" t="s">
        <v>1618</v>
      </c>
      <c r="J39">
        <v>4.5999999999999996</v>
      </c>
      <c r="K39">
        <v>0</v>
      </c>
      <c r="L39" t="s">
        <v>2162</v>
      </c>
    </row>
    <row r="40" spans="1:12" x14ac:dyDescent="0.25">
      <c r="A40" t="s">
        <v>1105</v>
      </c>
      <c r="C40" t="s">
        <v>12</v>
      </c>
      <c r="D40" t="s">
        <v>1106</v>
      </c>
      <c r="E40" t="s">
        <v>86</v>
      </c>
      <c r="F40">
        <v>10</v>
      </c>
      <c r="G40">
        <v>10</v>
      </c>
      <c r="H40">
        <v>10</v>
      </c>
      <c r="I40" t="s">
        <v>1618</v>
      </c>
      <c r="J40">
        <v>13.1</v>
      </c>
      <c r="K40">
        <v>198</v>
      </c>
      <c r="L40" t="s">
        <v>2160</v>
      </c>
    </row>
    <row r="41" spans="1:12" x14ac:dyDescent="0.25">
      <c r="A41" t="s">
        <v>1107</v>
      </c>
      <c r="C41" t="s">
        <v>12</v>
      </c>
      <c r="D41" t="s">
        <v>1106</v>
      </c>
      <c r="E41" t="s">
        <v>1071</v>
      </c>
      <c r="F41">
        <v>5</v>
      </c>
      <c r="G41">
        <v>0</v>
      </c>
      <c r="H41">
        <v>0</v>
      </c>
      <c r="I41" t="s">
        <v>1618</v>
      </c>
      <c r="J41">
        <v>13.1</v>
      </c>
      <c r="K41">
        <v>198</v>
      </c>
      <c r="L41" t="s">
        <v>2162</v>
      </c>
    </row>
    <row r="42" spans="1:12" x14ac:dyDescent="0.25">
      <c r="A42" t="s">
        <v>2018</v>
      </c>
      <c r="C42" t="s">
        <v>12</v>
      </c>
      <c r="D42" t="s">
        <v>1106</v>
      </c>
      <c r="E42" t="s">
        <v>2483</v>
      </c>
      <c r="F42">
        <v>2</v>
      </c>
      <c r="G42">
        <v>2</v>
      </c>
      <c r="H42">
        <v>2</v>
      </c>
      <c r="I42" t="s">
        <v>1618</v>
      </c>
      <c r="J42">
        <v>1.56</v>
      </c>
      <c r="K42">
        <v>0</v>
      </c>
      <c r="L42" t="s">
        <v>2162</v>
      </c>
    </row>
    <row r="43" spans="1:12" x14ac:dyDescent="0.25">
      <c r="A43" t="s">
        <v>1108</v>
      </c>
      <c r="C43" t="s">
        <v>12</v>
      </c>
      <c r="D43" t="s">
        <v>1109</v>
      </c>
      <c r="E43" t="s">
        <v>86</v>
      </c>
      <c r="F43">
        <v>0</v>
      </c>
      <c r="G43">
        <v>0</v>
      </c>
      <c r="H43">
        <v>0</v>
      </c>
      <c r="I43" t="s">
        <v>1618</v>
      </c>
      <c r="J43">
        <v>0</v>
      </c>
      <c r="K43">
        <v>0</v>
      </c>
      <c r="L43" t="s">
        <v>2162</v>
      </c>
    </row>
    <row r="44" spans="1:12" x14ac:dyDescent="0.25">
      <c r="A44" t="s">
        <v>1110</v>
      </c>
      <c r="C44" t="s">
        <v>12</v>
      </c>
      <c r="D44" t="s">
        <v>75</v>
      </c>
      <c r="E44" t="s">
        <v>86</v>
      </c>
      <c r="F44">
        <v>5</v>
      </c>
      <c r="G44">
        <v>5</v>
      </c>
      <c r="H44">
        <v>5</v>
      </c>
      <c r="I44" t="s">
        <v>1618</v>
      </c>
      <c r="J44">
        <v>0</v>
      </c>
      <c r="K44">
        <v>260</v>
      </c>
      <c r="L44" t="s">
        <v>2160</v>
      </c>
    </row>
    <row r="45" spans="1:12" x14ac:dyDescent="0.25">
      <c r="A45" t="s">
        <v>1111</v>
      </c>
      <c r="C45" t="s">
        <v>12</v>
      </c>
      <c r="D45" t="s">
        <v>75</v>
      </c>
      <c r="E45" t="s">
        <v>1071</v>
      </c>
      <c r="F45">
        <v>8</v>
      </c>
      <c r="G45">
        <v>3</v>
      </c>
      <c r="H45">
        <v>3</v>
      </c>
      <c r="I45" t="s">
        <v>1618</v>
      </c>
      <c r="J45">
        <v>19</v>
      </c>
      <c r="K45">
        <v>0</v>
      </c>
      <c r="L45" t="s">
        <v>2162</v>
      </c>
    </row>
    <row r="46" spans="1:12" x14ac:dyDescent="0.25">
      <c r="A46" t="s">
        <v>1112</v>
      </c>
      <c r="C46" t="s">
        <v>12</v>
      </c>
      <c r="D46" t="s">
        <v>80</v>
      </c>
      <c r="E46" t="s">
        <v>86</v>
      </c>
      <c r="F46">
        <v>-56</v>
      </c>
      <c r="G46">
        <v>4</v>
      </c>
      <c r="H46">
        <v>4</v>
      </c>
      <c r="I46" t="s">
        <v>1618</v>
      </c>
      <c r="J46">
        <v>0</v>
      </c>
      <c r="K46">
        <v>0</v>
      </c>
      <c r="L46" t="s">
        <v>2160</v>
      </c>
    </row>
    <row r="47" spans="1:12" x14ac:dyDescent="0.25">
      <c r="A47" t="s">
        <v>1113</v>
      </c>
      <c r="C47" t="s">
        <v>12</v>
      </c>
      <c r="D47" t="s">
        <v>83</v>
      </c>
      <c r="E47" t="s">
        <v>1071</v>
      </c>
      <c r="F47">
        <v>2</v>
      </c>
      <c r="G47">
        <v>0</v>
      </c>
      <c r="H47">
        <v>0</v>
      </c>
      <c r="I47" t="s">
        <v>1618</v>
      </c>
      <c r="J47">
        <v>0</v>
      </c>
      <c r="K47">
        <v>0</v>
      </c>
      <c r="L47" t="s">
        <v>2160</v>
      </c>
    </row>
    <row r="48" spans="1:12" x14ac:dyDescent="0.25">
      <c r="A48" t="s">
        <v>1114</v>
      </c>
      <c r="C48" t="s">
        <v>12</v>
      </c>
      <c r="D48" t="s">
        <v>173</v>
      </c>
      <c r="E48" t="s">
        <v>86</v>
      </c>
      <c r="F48">
        <v>0</v>
      </c>
      <c r="G48">
        <v>0</v>
      </c>
      <c r="H48">
        <v>0</v>
      </c>
      <c r="I48" t="s">
        <v>1618</v>
      </c>
      <c r="J48">
        <v>0</v>
      </c>
      <c r="K48">
        <v>0</v>
      </c>
      <c r="L48" t="s">
        <v>2162</v>
      </c>
    </row>
    <row r="49" spans="1:12" x14ac:dyDescent="0.25">
      <c r="A49" t="s">
        <v>1115</v>
      </c>
      <c r="C49" t="s">
        <v>12</v>
      </c>
      <c r="D49" t="s">
        <v>1116</v>
      </c>
      <c r="E49" t="s">
        <v>86</v>
      </c>
      <c r="F49">
        <v>20</v>
      </c>
      <c r="G49">
        <v>20</v>
      </c>
      <c r="H49">
        <v>20</v>
      </c>
      <c r="I49" t="s">
        <v>1618</v>
      </c>
      <c r="J49">
        <v>12</v>
      </c>
      <c r="K49">
        <v>92</v>
      </c>
      <c r="L49" t="s">
        <v>2162</v>
      </c>
    </row>
    <row r="50" spans="1:12" x14ac:dyDescent="0.25">
      <c r="A50" t="s">
        <v>1117</v>
      </c>
      <c r="C50" t="s">
        <v>12</v>
      </c>
      <c r="D50" t="s">
        <v>1118</v>
      </c>
      <c r="E50" t="s">
        <v>86</v>
      </c>
      <c r="F50">
        <v>0</v>
      </c>
      <c r="G50">
        <v>0</v>
      </c>
      <c r="H50">
        <v>0</v>
      </c>
      <c r="I50" t="s">
        <v>1618</v>
      </c>
      <c r="J50">
        <v>7.52</v>
      </c>
      <c r="K50">
        <v>90</v>
      </c>
      <c r="L50" t="s">
        <v>2162</v>
      </c>
    </row>
    <row r="51" spans="1:12" x14ac:dyDescent="0.25">
      <c r="A51" t="s">
        <v>1119</v>
      </c>
      <c r="C51" t="s">
        <v>12</v>
      </c>
      <c r="D51" t="s">
        <v>102</v>
      </c>
      <c r="E51" t="s">
        <v>86</v>
      </c>
      <c r="F51">
        <v>0</v>
      </c>
      <c r="G51">
        <v>0</v>
      </c>
      <c r="H51">
        <v>0</v>
      </c>
      <c r="I51" t="s">
        <v>1618</v>
      </c>
      <c r="J51">
        <v>8.48</v>
      </c>
      <c r="K51">
        <v>106</v>
      </c>
      <c r="L51" t="s">
        <v>2162</v>
      </c>
    </row>
    <row r="52" spans="1:12" x14ac:dyDescent="0.25">
      <c r="A52" t="s">
        <v>1120</v>
      </c>
      <c r="C52" t="s">
        <v>12</v>
      </c>
      <c r="D52" t="s">
        <v>1121</v>
      </c>
      <c r="E52" t="s">
        <v>86</v>
      </c>
      <c r="F52">
        <v>8</v>
      </c>
      <c r="G52">
        <v>8</v>
      </c>
      <c r="H52">
        <v>8</v>
      </c>
      <c r="I52" t="s">
        <v>1618</v>
      </c>
      <c r="J52">
        <v>7.52</v>
      </c>
      <c r="K52">
        <v>92</v>
      </c>
      <c r="L52" t="s">
        <v>2162</v>
      </c>
    </row>
    <row r="53" spans="1:12" x14ac:dyDescent="0.25">
      <c r="A53" t="s">
        <v>1122</v>
      </c>
      <c r="C53" t="s">
        <v>12</v>
      </c>
      <c r="D53" t="s">
        <v>1123</v>
      </c>
      <c r="E53" t="s">
        <v>86</v>
      </c>
      <c r="F53">
        <v>11</v>
      </c>
      <c r="G53">
        <v>11</v>
      </c>
      <c r="H53">
        <v>11</v>
      </c>
      <c r="I53" t="s">
        <v>1618</v>
      </c>
      <c r="J53">
        <v>7.52</v>
      </c>
      <c r="K53">
        <v>92</v>
      </c>
      <c r="L53" t="s">
        <v>2162</v>
      </c>
    </row>
    <row r="54" spans="1:12" x14ac:dyDescent="0.25">
      <c r="A54" t="s">
        <v>1124</v>
      </c>
      <c r="C54" t="s">
        <v>12</v>
      </c>
      <c r="D54" t="s">
        <v>1123</v>
      </c>
      <c r="E54" t="s">
        <v>1071</v>
      </c>
      <c r="F54">
        <v>0</v>
      </c>
      <c r="G54">
        <v>0</v>
      </c>
      <c r="H54">
        <v>0</v>
      </c>
      <c r="I54" t="s">
        <v>1618</v>
      </c>
      <c r="J54">
        <v>7.52</v>
      </c>
      <c r="K54">
        <v>92</v>
      </c>
      <c r="L54" t="s">
        <v>2162</v>
      </c>
    </row>
    <row r="55" spans="1:12" x14ac:dyDescent="0.25">
      <c r="A55" t="s">
        <v>1125</v>
      </c>
      <c r="C55" t="s">
        <v>12</v>
      </c>
      <c r="D55" t="s">
        <v>1126</v>
      </c>
      <c r="E55" t="s">
        <v>86</v>
      </c>
      <c r="I55" t="s">
        <v>1618</v>
      </c>
      <c r="J55">
        <v>6.3</v>
      </c>
      <c r="K55">
        <v>0</v>
      </c>
      <c r="L55" t="s">
        <v>2162</v>
      </c>
    </row>
    <row r="56" spans="1:12" x14ac:dyDescent="0.25">
      <c r="A56" t="s">
        <v>1127</v>
      </c>
      <c r="C56" t="s">
        <v>12</v>
      </c>
      <c r="D56" t="s">
        <v>117</v>
      </c>
      <c r="E56" t="s">
        <v>86</v>
      </c>
      <c r="F56">
        <v>0</v>
      </c>
      <c r="G56">
        <v>0</v>
      </c>
      <c r="H56">
        <v>0</v>
      </c>
      <c r="I56" t="s">
        <v>1618</v>
      </c>
      <c r="J56">
        <v>8.48</v>
      </c>
      <c r="K56">
        <v>116</v>
      </c>
      <c r="L56" t="s">
        <v>2162</v>
      </c>
    </row>
    <row r="57" spans="1:12" x14ac:dyDescent="0.25">
      <c r="A57" t="s">
        <v>2494</v>
      </c>
      <c r="C57" t="s">
        <v>12</v>
      </c>
      <c r="D57" t="s">
        <v>2495</v>
      </c>
      <c r="E57" t="s">
        <v>2496</v>
      </c>
      <c r="F57">
        <v>0</v>
      </c>
      <c r="G57">
        <v>0</v>
      </c>
      <c r="H57">
        <v>0</v>
      </c>
      <c r="I57" t="s">
        <v>1618</v>
      </c>
      <c r="J57">
        <v>0</v>
      </c>
      <c r="K57">
        <v>0</v>
      </c>
      <c r="L57" t="s">
        <v>2162</v>
      </c>
    </row>
    <row r="58" spans="1:12" x14ac:dyDescent="0.25">
      <c r="A58" t="s">
        <v>1128</v>
      </c>
      <c r="C58" t="s">
        <v>12</v>
      </c>
      <c r="D58" t="s">
        <v>1129</v>
      </c>
      <c r="E58" t="s">
        <v>86</v>
      </c>
      <c r="F58">
        <v>20</v>
      </c>
      <c r="G58">
        <v>0</v>
      </c>
      <c r="H58">
        <v>20</v>
      </c>
      <c r="I58" t="s">
        <v>1618</v>
      </c>
      <c r="J58">
        <v>8.39</v>
      </c>
      <c r="K58">
        <v>99</v>
      </c>
      <c r="L58" t="s">
        <v>2162</v>
      </c>
    </row>
    <row r="59" spans="1:12" x14ac:dyDescent="0.25">
      <c r="A59" t="s">
        <v>2021</v>
      </c>
      <c r="C59" t="s">
        <v>12</v>
      </c>
      <c r="D59" t="s">
        <v>2022</v>
      </c>
      <c r="E59" t="s">
        <v>86</v>
      </c>
      <c r="F59">
        <v>2</v>
      </c>
      <c r="G59">
        <v>2</v>
      </c>
      <c r="H59">
        <v>2</v>
      </c>
      <c r="I59" t="s">
        <v>1618</v>
      </c>
      <c r="J59">
        <v>8.39</v>
      </c>
      <c r="K59">
        <v>0</v>
      </c>
      <c r="L59" t="s">
        <v>2162</v>
      </c>
    </row>
    <row r="60" spans="1:12" x14ac:dyDescent="0.25">
      <c r="A60" t="s">
        <v>1130</v>
      </c>
      <c r="C60" t="s">
        <v>12</v>
      </c>
      <c r="D60" t="s">
        <v>1129</v>
      </c>
      <c r="E60" t="s">
        <v>1071</v>
      </c>
      <c r="I60" t="s">
        <v>1618</v>
      </c>
      <c r="J60">
        <v>21</v>
      </c>
      <c r="K60">
        <v>0</v>
      </c>
      <c r="L60" t="s">
        <v>2162</v>
      </c>
    </row>
    <row r="61" spans="1:12" x14ac:dyDescent="0.25">
      <c r="A61" t="s">
        <v>1131</v>
      </c>
      <c r="C61" t="s">
        <v>12</v>
      </c>
      <c r="D61" t="s">
        <v>1132</v>
      </c>
      <c r="E61" t="s">
        <v>86</v>
      </c>
      <c r="F61">
        <v>2</v>
      </c>
      <c r="G61">
        <v>2</v>
      </c>
      <c r="H61">
        <v>2</v>
      </c>
      <c r="I61" t="s">
        <v>1618</v>
      </c>
      <c r="J61">
        <v>4.1900000000000004</v>
      </c>
      <c r="K61">
        <v>109</v>
      </c>
      <c r="L61" t="s">
        <v>2162</v>
      </c>
    </row>
    <row r="62" spans="1:12" x14ac:dyDescent="0.25">
      <c r="A62" t="s">
        <v>2497</v>
      </c>
      <c r="C62" t="s">
        <v>12</v>
      </c>
      <c r="D62" t="s">
        <v>2498</v>
      </c>
      <c r="E62" t="s">
        <v>86</v>
      </c>
      <c r="F62">
        <v>0</v>
      </c>
      <c r="G62">
        <v>0</v>
      </c>
      <c r="H62">
        <v>0</v>
      </c>
      <c r="I62" t="s">
        <v>1618</v>
      </c>
      <c r="J62">
        <v>4.1900000000000004</v>
      </c>
      <c r="K62">
        <v>0</v>
      </c>
      <c r="L62" t="s">
        <v>2162</v>
      </c>
    </row>
    <row r="63" spans="1:12" x14ac:dyDescent="0.25">
      <c r="A63" t="s">
        <v>1133</v>
      </c>
      <c r="C63" t="s">
        <v>12</v>
      </c>
      <c r="D63" t="s">
        <v>127</v>
      </c>
      <c r="E63" t="s">
        <v>86</v>
      </c>
      <c r="F63">
        <v>0</v>
      </c>
      <c r="G63">
        <v>0</v>
      </c>
      <c r="H63">
        <v>0</v>
      </c>
      <c r="I63" t="s">
        <v>1618</v>
      </c>
      <c r="J63">
        <v>35</v>
      </c>
      <c r="K63">
        <v>0</v>
      </c>
      <c r="L63" t="s">
        <v>2162</v>
      </c>
    </row>
    <row r="64" spans="1:12" x14ac:dyDescent="0.25">
      <c r="A64" t="s">
        <v>1134</v>
      </c>
      <c r="C64" t="s">
        <v>12</v>
      </c>
      <c r="D64" t="s">
        <v>129</v>
      </c>
      <c r="E64" t="s">
        <v>86</v>
      </c>
      <c r="F64">
        <v>0</v>
      </c>
      <c r="G64">
        <v>0</v>
      </c>
      <c r="H64">
        <v>0</v>
      </c>
      <c r="I64" t="s">
        <v>1618</v>
      </c>
      <c r="J64">
        <v>0</v>
      </c>
      <c r="K64">
        <v>116</v>
      </c>
      <c r="L64" t="s">
        <v>2162</v>
      </c>
    </row>
    <row r="65" spans="1:12" x14ac:dyDescent="0.25">
      <c r="A65" t="s">
        <v>1135</v>
      </c>
      <c r="C65" t="s">
        <v>12</v>
      </c>
      <c r="D65" t="s">
        <v>1136</v>
      </c>
      <c r="E65" t="s">
        <v>86</v>
      </c>
      <c r="F65">
        <v>6</v>
      </c>
      <c r="G65">
        <v>6</v>
      </c>
      <c r="H65">
        <v>6</v>
      </c>
      <c r="I65" t="s">
        <v>1618</v>
      </c>
      <c r="J65">
        <v>15</v>
      </c>
      <c r="K65">
        <v>103</v>
      </c>
      <c r="L65" t="s">
        <v>2162</v>
      </c>
    </row>
    <row r="66" spans="1:12" x14ac:dyDescent="0.25">
      <c r="A66" t="s">
        <v>1137</v>
      </c>
      <c r="C66" t="s">
        <v>12</v>
      </c>
      <c r="D66" t="s">
        <v>1136</v>
      </c>
      <c r="E66" t="s">
        <v>1071</v>
      </c>
      <c r="I66" t="s">
        <v>1618</v>
      </c>
      <c r="J66">
        <v>15</v>
      </c>
      <c r="K66">
        <v>0</v>
      </c>
      <c r="L66" t="s">
        <v>2162</v>
      </c>
    </row>
    <row r="67" spans="1:12" x14ac:dyDescent="0.25">
      <c r="A67" t="s">
        <v>1138</v>
      </c>
      <c r="C67" t="s">
        <v>12</v>
      </c>
      <c r="D67" t="s">
        <v>1139</v>
      </c>
      <c r="E67" t="s">
        <v>86</v>
      </c>
      <c r="F67">
        <v>7</v>
      </c>
      <c r="G67">
        <v>7</v>
      </c>
      <c r="H67">
        <v>7</v>
      </c>
      <c r="I67" t="s">
        <v>1618</v>
      </c>
      <c r="J67">
        <v>4.1900000000000004</v>
      </c>
      <c r="K67">
        <v>93</v>
      </c>
      <c r="L67" t="s">
        <v>2162</v>
      </c>
    </row>
    <row r="68" spans="1:12" x14ac:dyDescent="0.25">
      <c r="A68" t="s">
        <v>1140</v>
      </c>
      <c r="C68" t="s">
        <v>12</v>
      </c>
      <c r="D68" t="s">
        <v>141</v>
      </c>
      <c r="E68" t="s">
        <v>86</v>
      </c>
      <c r="F68">
        <v>0</v>
      </c>
      <c r="G68">
        <v>0</v>
      </c>
      <c r="H68">
        <v>0</v>
      </c>
      <c r="I68" t="s">
        <v>1618</v>
      </c>
      <c r="J68">
        <v>0</v>
      </c>
      <c r="K68">
        <v>0</v>
      </c>
      <c r="L68" t="s">
        <v>2162</v>
      </c>
    </row>
    <row r="69" spans="1:12" x14ac:dyDescent="0.25">
      <c r="A69" t="s">
        <v>1141</v>
      </c>
      <c r="C69" t="s">
        <v>12</v>
      </c>
      <c r="D69" t="s">
        <v>1142</v>
      </c>
      <c r="E69" t="s">
        <v>86</v>
      </c>
      <c r="F69">
        <v>0</v>
      </c>
      <c r="G69">
        <v>0</v>
      </c>
      <c r="H69">
        <v>0</v>
      </c>
      <c r="I69" t="s">
        <v>1618</v>
      </c>
      <c r="J69">
        <v>16</v>
      </c>
      <c r="K69">
        <v>108</v>
      </c>
      <c r="L69" t="s">
        <v>2162</v>
      </c>
    </row>
    <row r="70" spans="1:12" x14ac:dyDescent="0.25">
      <c r="A70" t="s">
        <v>1143</v>
      </c>
      <c r="C70" t="s">
        <v>12</v>
      </c>
      <c r="D70" t="s">
        <v>1144</v>
      </c>
      <c r="E70" t="s">
        <v>86</v>
      </c>
      <c r="F70">
        <v>2</v>
      </c>
      <c r="G70">
        <v>2</v>
      </c>
      <c r="H70">
        <v>2</v>
      </c>
      <c r="I70" t="s">
        <v>1618</v>
      </c>
      <c r="J70">
        <v>4.1900000000000004</v>
      </c>
      <c r="K70">
        <v>107</v>
      </c>
      <c r="L70" t="s">
        <v>2162</v>
      </c>
    </row>
    <row r="71" spans="1:12" x14ac:dyDescent="0.25">
      <c r="A71" t="s">
        <v>1145</v>
      </c>
      <c r="C71" t="s">
        <v>12</v>
      </c>
      <c r="D71" t="s">
        <v>1146</v>
      </c>
      <c r="E71" t="s">
        <v>86</v>
      </c>
      <c r="F71">
        <v>0</v>
      </c>
      <c r="G71">
        <v>0</v>
      </c>
      <c r="H71">
        <v>0</v>
      </c>
      <c r="I71" t="s">
        <v>1618</v>
      </c>
      <c r="J71">
        <v>0</v>
      </c>
      <c r="K71">
        <v>116</v>
      </c>
      <c r="L71" t="s">
        <v>2162</v>
      </c>
    </row>
    <row r="72" spans="1:12" x14ac:dyDescent="0.25">
      <c r="A72" t="s">
        <v>2499</v>
      </c>
      <c r="C72" t="s">
        <v>12</v>
      </c>
      <c r="D72" t="s">
        <v>2500</v>
      </c>
      <c r="E72" t="s">
        <v>2501</v>
      </c>
      <c r="I72" t="s">
        <v>1618</v>
      </c>
      <c r="J72">
        <v>0</v>
      </c>
      <c r="K72">
        <v>0</v>
      </c>
      <c r="L72" t="s">
        <v>2162</v>
      </c>
    </row>
    <row r="73" spans="1:12" x14ac:dyDescent="0.25">
      <c r="A73" t="s">
        <v>1147</v>
      </c>
      <c r="C73" t="s">
        <v>12</v>
      </c>
      <c r="D73" t="s">
        <v>1148</v>
      </c>
      <c r="E73" t="s">
        <v>86</v>
      </c>
      <c r="F73">
        <v>0</v>
      </c>
      <c r="G73">
        <v>0</v>
      </c>
      <c r="H73">
        <v>0</v>
      </c>
      <c r="I73" t="s">
        <v>1618</v>
      </c>
      <c r="J73">
        <v>16</v>
      </c>
      <c r="K73">
        <v>147</v>
      </c>
      <c r="L73" t="s">
        <v>2162</v>
      </c>
    </row>
    <row r="74" spans="1:12" x14ac:dyDescent="0.25">
      <c r="A74" t="s">
        <v>1149</v>
      </c>
      <c r="C74" t="s">
        <v>12</v>
      </c>
      <c r="D74" t="s">
        <v>1148</v>
      </c>
      <c r="E74" t="s">
        <v>1071</v>
      </c>
      <c r="F74">
        <v>2</v>
      </c>
      <c r="G74">
        <v>2</v>
      </c>
      <c r="H74">
        <v>2</v>
      </c>
      <c r="I74" t="s">
        <v>1618</v>
      </c>
      <c r="J74">
        <v>15</v>
      </c>
      <c r="K74">
        <v>0</v>
      </c>
      <c r="L74" t="s">
        <v>2162</v>
      </c>
    </row>
    <row r="75" spans="1:12" x14ac:dyDescent="0.25">
      <c r="A75" t="s">
        <v>1150</v>
      </c>
      <c r="C75" t="s">
        <v>12</v>
      </c>
      <c r="D75" t="s">
        <v>1151</v>
      </c>
      <c r="E75" t="s">
        <v>86</v>
      </c>
      <c r="F75">
        <v>0</v>
      </c>
      <c r="G75">
        <v>0</v>
      </c>
      <c r="H75">
        <v>0</v>
      </c>
      <c r="I75" t="s">
        <v>1618</v>
      </c>
      <c r="J75">
        <v>16</v>
      </c>
      <c r="K75">
        <v>147</v>
      </c>
      <c r="L75" t="s">
        <v>2162</v>
      </c>
    </row>
    <row r="76" spans="1:12" x14ac:dyDescent="0.25">
      <c r="A76" t="s">
        <v>1152</v>
      </c>
      <c r="C76" t="s">
        <v>12</v>
      </c>
      <c r="D76" t="s">
        <v>1153</v>
      </c>
      <c r="E76" t="s">
        <v>86</v>
      </c>
      <c r="I76" t="s">
        <v>1618</v>
      </c>
      <c r="J76">
        <v>16</v>
      </c>
      <c r="K76">
        <v>158</v>
      </c>
      <c r="L76" t="s">
        <v>2162</v>
      </c>
    </row>
    <row r="77" spans="1:12" x14ac:dyDescent="0.25">
      <c r="A77" t="s">
        <v>1154</v>
      </c>
      <c r="C77" t="s">
        <v>12</v>
      </c>
      <c r="D77" t="s">
        <v>1155</v>
      </c>
      <c r="E77" t="s">
        <v>86</v>
      </c>
      <c r="I77" t="s">
        <v>1618</v>
      </c>
      <c r="J77">
        <v>0</v>
      </c>
      <c r="K77">
        <v>0</v>
      </c>
      <c r="L77" t="s">
        <v>2162</v>
      </c>
    </row>
    <row r="78" spans="1:12" x14ac:dyDescent="0.25">
      <c r="A78" t="s">
        <v>2106</v>
      </c>
      <c r="C78" t="s">
        <v>12</v>
      </c>
      <c r="D78" t="s">
        <v>2107</v>
      </c>
      <c r="E78" t="s">
        <v>2496</v>
      </c>
      <c r="F78">
        <v>9</v>
      </c>
      <c r="G78">
        <v>9</v>
      </c>
      <c r="H78">
        <v>9</v>
      </c>
      <c r="I78" t="s">
        <v>1618</v>
      </c>
      <c r="J78">
        <v>1.24</v>
      </c>
      <c r="K78">
        <v>0</v>
      </c>
      <c r="L78" t="s">
        <v>2162</v>
      </c>
    </row>
    <row r="79" spans="1:12" x14ac:dyDescent="0.25">
      <c r="A79" t="s">
        <v>1695</v>
      </c>
      <c r="C79" t="s">
        <v>12</v>
      </c>
      <c r="D79" t="s">
        <v>1696</v>
      </c>
      <c r="E79" t="s">
        <v>2496</v>
      </c>
      <c r="F79">
        <v>0</v>
      </c>
      <c r="G79">
        <v>0</v>
      </c>
      <c r="H79">
        <v>0</v>
      </c>
      <c r="I79" t="s">
        <v>1618</v>
      </c>
      <c r="J79">
        <v>1.24</v>
      </c>
      <c r="K79">
        <v>0</v>
      </c>
      <c r="L79" t="s">
        <v>2162</v>
      </c>
    </row>
    <row r="80" spans="1:12" x14ac:dyDescent="0.25">
      <c r="A80" t="s">
        <v>1990</v>
      </c>
      <c r="C80" t="s">
        <v>12</v>
      </c>
      <c r="D80" t="s">
        <v>1991</v>
      </c>
      <c r="E80" t="s">
        <v>2483</v>
      </c>
      <c r="F80">
        <v>1</v>
      </c>
      <c r="G80">
        <v>1</v>
      </c>
      <c r="H80">
        <v>1</v>
      </c>
      <c r="I80" t="s">
        <v>1618</v>
      </c>
      <c r="J80">
        <v>1.42</v>
      </c>
      <c r="K80">
        <v>0</v>
      </c>
      <c r="L80" t="s">
        <v>2162</v>
      </c>
    </row>
    <row r="81" spans="1:12" x14ac:dyDescent="0.25">
      <c r="A81" t="s">
        <v>1156</v>
      </c>
      <c r="C81" t="s">
        <v>12</v>
      </c>
      <c r="D81" t="s">
        <v>1157</v>
      </c>
      <c r="E81" t="s">
        <v>86</v>
      </c>
      <c r="F81">
        <v>10</v>
      </c>
      <c r="G81">
        <v>0</v>
      </c>
      <c r="H81">
        <v>10</v>
      </c>
      <c r="I81" t="s">
        <v>1618</v>
      </c>
      <c r="J81">
        <v>0</v>
      </c>
      <c r="K81">
        <v>0</v>
      </c>
      <c r="L81" t="s">
        <v>2160</v>
      </c>
    </row>
    <row r="82" spans="1:12" x14ac:dyDescent="0.25">
      <c r="A82" t="s">
        <v>1699</v>
      </c>
      <c r="C82" t="s">
        <v>12</v>
      </c>
      <c r="D82" t="s">
        <v>1700</v>
      </c>
      <c r="E82" t="s">
        <v>2496</v>
      </c>
      <c r="F82">
        <v>0</v>
      </c>
      <c r="G82">
        <v>0</v>
      </c>
      <c r="H82">
        <v>0</v>
      </c>
      <c r="I82" t="s">
        <v>1618</v>
      </c>
      <c r="J82">
        <v>1.24</v>
      </c>
      <c r="K82">
        <v>0</v>
      </c>
      <c r="L82" t="s">
        <v>2162</v>
      </c>
    </row>
    <row r="83" spans="1:12" x14ac:dyDescent="0.25">
      <c r="A83" t="s">
        <v>2502</v>
      </c>
      <c r="C83" t="s">
        <v>12</v>
      </c>
      <c r="D83" t="s">
        <v>2503</v>
      </c>
      <c r="E83" t="s">
        <v>2483</v>
      </c>
      <c r="I83" t="s">
        <v>1618</v>
      </c>
      <c r="J83">
        <v>1.42</v>
      </c>
      <c r="K83">
        <v>0</v>
      </c>
      <c r="L83" t="s">
        <v>2162</v>
      </c>
    </row>
    <row r="84" spans="1:12" x14ac:dyDescent="0.25">
      <c r="A84" t="s">
        <v>1158</v>
      </c>
      <c r="C84" t="s">
        <v>12</v>
      </c>
      <c r="D84" t="s">
        <v>178</v>
      </c>
      <c r="E84" t="s">
        <v>86</v>
      </c>
      <c r="F84">
        <v>29</v>
      </c>
      <c r="G84">
        <v>29</v>
      </c>
      <c r="H84">
        <v>29</v>
      </c>
      <c r="I84" t="s">
        <v>1618</v>
      </c>
      <c r="J84">
        <v>0</v>
      </c>
      <c r="K84">
        <v>0</v>
      </c>
      <c r="L84" t="s">
        <v>2162</v>
      </c>
    </row>
    <row r="85" spans="1:12" x14ac:dyDescent="0.25">
      <c r="A85" t="s">
        <v>1159</v>
      </c>
      <c r="C85" t="s">
        <v>12</v>
      </c>
      <c r="D85" t="s">
        <v>1160</v>
      </c>
      <c r="E85" t="s">
        <v>1071</v>
      </c>
      <c r="F85">
        <v>0</v>
      </c>
      <c r="G85">
        <v>0</v>
      </c>
      <c r="H85">
        <v>0</v>
      </c>
      <c r="I85" t="s">
        <v>1618</v>
      </c>
      <c r="J85">
        <v>4.5999999999999996</v>
      </c>
      <c r="K85">
        <v>0</v>
      </c>
      <c r="L85" t="s">
        <v>2162</v>
      </c>
    </row>
    <row r="86" spans="1:12" x14ac:dyDescent="0.25">
      <c r="A86" t="s">
        <v>1653</v>
      </c>
      <c r="C86" t="s">
        <v>12</v>
      </c>
      <c r="D86" t="s">
        <v>1160</v>
      </c>
      <c r="E86" t="s">
        <v>2504</v>
      </c>
      <c r="F86">
        <v>-1</v>
      </c>
      <c r="G86">
        <v>-1</v>
      </c>
      <c r="H86">
        <v>0</v>
      </c>
      <c r="I86" t="s">
        <v>1618</v>
      </c>
      <c r="J86">
        <v>0</v>
      </c>
      <c r="K86">
        <v>0</v>
      </c>
      <c r="L86" t="s">
        <v>2162</v>
      </c>
    </row>
    <row r="87" spans="1:12" x14ac:dyDescent="0.25">
      <c r="A87" t="s">
        <v>1702</v>
      </c>
      <c r="C87" t="s">
        <v>12</v>
      </c>
      <c r="D87" t="s">
        <v>1160</v>
      </c>
      <c r="E87" t="s">
        <v>2505</v>
      </c>
      <c r="F87">
        <v>0</v>
      </c>
      <c r="G87">
        <v>0</v>
      </c>
      <c r="H87">
        <v>0</v>
      </c>
      <c r="I87" t="s">
        <v>1618</v>
      </c>
      <c r="J87">
        <v>0</v>
      </c>
      <c r="K87">
        <v>0</v>
      </c>
      <c r="L87" t="s">
        <v>2162</v>
      </c>
    </row>
    <row r="88" spans="1:12" x14ac:dyDescent="0.25">
      <c r="A88" t="s">
        <v>2070</v>
      </c>
      <c r="C88" t="s">
        <v>12</v>
      </c>
      <c r="D88" t="s">
        <v>1160</v>
      </c>
      <c r="E88" t="s">
        <v>2496</v>
      </c>
      <c r="F88">
        <v>3</v>
      </c>
      <c r="G88">
        <v>3</v>
      </c>
      <c r="H88">
        <v>3</v>
      </c>
      <c r="I88" t="s">
        <v>1618</v>
      </c>
      <c r="J88">
        <v>0</v>
      </c>
      <c r="K88">
        <v>0</v>
      </c>
      <c r="L88" t="s">
        <v>2162</v>
      </c>
    </row>
    <row r="89" spans="1:12" x14ac:dyDescent="0.25">
      <c r="A89" t="s">
        <v>1703</v>
      </c>
      <c r="C89" t="s">
        <v>12</v>
      </c>
      <c r="D89" t="s">
        <v>1704</v>
      </c>
      <c r="E89" t="s">
        <v>2496</v>
      </c>
      <c r="F89">
        <v>0</v>
      </c>
      <c r="G89">
        <v>0</v>
      </c>
      <c r="H89">
        <v>0</v>
      </c>
      <c r="I89" t="s">
        <v>1618</v>
      </c>
      <c r="J89">
        <v>1.24</v>
      </c>
      <c r="K89">
        <v>0</v>
      </c>
      <c r="L89" t="s">
        <v>2162</v>
      </c>
    </row>
    <row r="90" spans="1:12" x14ac:dyDescent="0.25">
      <c r="A90" t="s">
        <v>2085</v>
      </c>
      <c r="C90" t="s">
        <v>12</v>
      </c>
      <c r="D90" t="s">
        <v>2086</v>
      </c>
      <c r="E90" t="s">
        <v>2506</v>
      </c>
      <c r="F90">
        <v>5</v>
      </c>
      <c r="G90">
        <v>5</v>
      </c>
      <c r="H90">
        <v>5</v>
      </c>
      <c r="I90" t="s">
        <v>1618</v>
      </c>
      <c r="J90">
        <v>0</v>
      </c>
      <c r="K90">
        <v>0</v>
      </c>
      <c r="L90" t="s">
        <v>2162</v>
      </c>
    </row>
    <row r="91" spans="1:12" x14ac:dyDescent="0.25">
      <c r="A91" t="s">
        <v>1161</v>
      </c>
      <c r="C91" t="s">
        <v>12</v>
      </c>
      <c r="D91" t="s">
        <v>124</v>
      </c>
      <c r="E91" t="s">
        <v>86</v>
      </c>
      <c r="I91" t="s">
        <v>1618</v>
      </c>
      <c r="J91">
        <v>0</v>
      </c>
      <c r="K91">
        <v>0</v>
      </c>
      <c r="L91" t="s">
        <v>2162</v>
      </c>
    </row>
    <row r="92" spans="1:12" x14ac:dyDescent="0.25">
      <c r="A92" t="s">
        <v>1162</v>
      </c>
      <c r="C92" t="s">
        <v>12</v>
      </c>
      <c r="D92" t="s">
        <v>1163</v>
      </c>
      <c r="E92" t="s">
        <v>86</v>
      </c>
      <c r="I92" t="s">
        <v>1618</v>
      </c>
      <c r="J92">
        <v>1.42</v>
      </c>
      <c r="K92">
        <v>0</v>
      </c>
      <c r="L92" t="s">
        <v>2162</v>
      </c>
    </row>
    <row r="93" spans="1:12" x14ac:dyDescent="0.25">
      <c r="A93" t="s">
        <v>1164</v>
      </c>
      <c r="C93" t="s">
        <v>12</v>
      </c>
      <c r="D93" t="s">
        <v>183</v>
      </c>
      <c r="E93" t="s">
        <v>86</v>
      </c>
      <c r="F93">
        <v>30</v>
      </c>
      <c r="G93">
        <v>30</v>
      </c>
      <c r="H93">
        <v>30</v>
      </c>
      <c r="I93" t="s">
        <v>1618</v>
      </c>
      <c r="J93">
        <v>0</v>
      </c>
      <c r="K93">
        <v>0</v>
      </c>
      <c r="L93" t="s">
        <v>2162</v>
      </c>
    </row>
    <row r="94" spans="1:12" x14ac:dyDescent="0.25">
      <c r="A94" t="s">
        <v>1165</v>
      </c>
      <c r="C94" t="s">
        <v>12</v>
      </c>
      <c r="D94" t="s">
        <v>1166</v>
      </c>
      <c r="E94" t="s">
        <v>1071</v>
      </c>
      <c r="F94">
        <v>0</v>
      </c>
      <c r="G94">
        <v>0</v>
      </c>
      <c r="H94">
        <v>0</v>
      </c>
      <c r="I94" t="s">
        <v>1618</v>
      </c>
      <c r="J94">
        <v>4.5999999999999996</v>
      </c>
      <c r="K94">
        <v>0</v>
      </c>
      <c r="L94" t="s">
        <v>2162</v>
      </c>
    </row>
    <row r="95" spans="1:12" x14ac:dyDescent="0.25">
      <c r="A95" t="s">
        <v>2120</v>
      </c>
      <c r="C95" t="s">
        <v>12</v>
      </c>
      <c r="D95" t="s">
        <v>1166</v>
      </c>
      <c r="E95" t="s">
        <v>2504</v>
      </c>
      <c r="F95">
        <v>9</v>
      </c>
      <c r="G95">
        <v>9</v>
      </c>
      <c r="H95">
        <v>11</v>
      </c>
      <c r="I95" t="s">
        <v>1618</v>
      </c>
      <c r="J95">
        <v>0</v>
      </c>
      <c r="K95">
        <v>0</v>
      </c>
      <c r="L95" t="s">
        <v>2162</v>
      </c>
    </row>
    <row r="96" spans="1:12" x14ac:dyDescent="0.25">
      <c r="A96" t="s">
        <v>1706</v>
      </c>
      <c r="C96" t="s">
        <v>12</v>
      </c>
      <c r="D96" t="s">
        <v>1166</v>
      </c>
      <c r="E96" t="s">
        <v>2505</v>
      </c>
      <c r="F96">
        <v>0</v>
      </c>
      <c r="G96">
        <v>0</v>
      </c>
      <c r="H96">
        <v>0</v>
      </c>
      <c r="I96" t="s">
        <v>1618</v>
      </c>
      <c r="J96">
        <v>0</v>
      </c>
      <c r="K96">
        <v>0</v>
      </c>
      <c r="L96" t="s">
        <v>2162</v>
      </c>
    </row>
    <row r="97" spans="1:12" x14ac:dyDescent="0.25">
      <c r="A97" t="s">
        <v>2071</v>
      </c>
      <c r="C97" t="s">
        <v>12</v>
      </c>
      <c r="D97" t="s">
        <v>1166</v>
      </c>
      <c r="E97" t="s">
        <v>2496</v>
      </c>
      <c r="F97">
        <v>4</v>
      </c>
      <c r="G97">
        <v>4</v>
      </c>
      <c r="H97">
        <v>4</v>
      </c>
      <c r="I97" t="s">
        <v>1618</v>
      </c>
      <c r="J97">
        <v>0</v>
      </c>
      <c r="K97">
        <v>0</v>
      </c>
      <c r="L97" t="s">
        <v>2162</v>
      </c>
    </row>
    <row r="98" spans="1:12" x14ac:dyDescent="0.25">
      <c r="A98" t="s">
        <v>1707</v>
      </c>
      <c r="C98" t="s">
        <v>12</v>
      </c>
      <c r="D98" t="s">
        <v>1708</v>
      </c>
      <c r="E98" t="s">
        <v>2496</v>
      </c>
      <c r="F98">
        <v>0</v>
      </c>
      <c r="G98">
        <v>0</v>
      </c>
      <c r="H98">
        <v>0</v>
      </c>
      <c r="I98" t="s">
        <v>1618</v>
      </c>
      <c r="J98">
        <v>1.66</v>
      </c>
      <c r="K98">
        <v>0</v>
      </c>
      <c r="L98" t="s">
        <v>2162</v>
      </c>
    </row>
    <row r="99" spans="1:12" x14ac:dyDescent="0.25">
      <c r="A99" t="s">
        <v>2025</v>
      </c>
      <c r="C99" t="s">
        <v>12</v>
      </c>
      <c r="D99" t="s">
        <v>2026</v>
      </c>
      <c r="E99" t="s">
        <v>2506</v>
      </c>
      <c r="F99">
        <v>2</v>
      </c>
      <c r="G99">
        <v>2</v>
      </c>
      <c r="H99">
        <v>2</v>
      </c>
      <c r="I99" t="s">
        <v>1618</v>
      </c>
      <c r="J99">
        <v>0</v>
      </c>
      <c r="K99">
        <v>0</v>
      </c>
      <c r="L99" t="s">
        <v>2162</v>
      </c>
    </row>
    <row r="100" spans="1:12" x14ac:dyDescent="0.25">
      <c r="A100" t="s">
        <v>1709</v>
      </c>
      <c r="C100" t="s">
        <v>12</v>
      </c>
      <c r="D100" t="s">
        <v>1710</v>
      </c>
      <c r="E100" t="s">
        <v>2483</v>
      </c>
      <c r="F100">
        <v>0</v>
      </c>
      <c r="G100">
        <v>0</v>
      </c>
      <c r="H100">
        <v>0</v>
      </c>
      <c r="I100" t="s">
        <v>1618</v>
      </c>
      <c r="J100">
        <v>0</v>
      </c>
      <c r="K100">
        <v>0</v>
      </c>
      <c r="L100" t="s">
        <v>2162</v>
      </c>
    </row>
    <row r="101" spans="1:12" x14ac:dyDescent="0.25">
      <c r="A101" t="s">
        <v>1167</v>
      </c>
      <c r="C101" t="s">
        <v>12</v>
      </c>
      <c r="D101" t="s">
        <v>1168</v>
      </c>
      <c r="E101" t="s">
        <v>86</v>
      </c>
      <c r="F101">
        <v>0</v>
      </c>
      <c r="G101">
        <v>0</v>
      </c>
      <c r="H101">
        <v>0</v>
      </c>
      <c r="I101" t="s">
        <v>1618</v>
      </c>
      <c r="J101">
        <v>0</v>
      </c>
      <c r="K101">
        <v>0</v>
      </c>
      <c r="L101" t="s">
        <v>2162</v>
      </c>
    </row>
    <row r="102" spans="1:12" x14ac:dyDescent="0.25">
      <c r="A102" t="s">
        <v>1169</v>
      </c>
      <c r="C102" t="s">
        <v>12</v>
      </c>
      <c r="D102" t="s">
        <v>1168</v>
      </c>
      <c r="E102" t="s">
        <v>1071</v>
      </c>
      <c r="F102">
        <v>2</v>
      </c>
      <c r="G102">
        <v>0</v>
      </c>
      <c r="H102">
        <v>0</v>
      </c>
      <c r="I102" t="s">
        <v>1618</v>
      </c>
      <c r="J102">
        <v>0</v>
      </c>
      <c r="K102">
        <v>0</v>
      </c>
      <c r="L102" t="s">
        <v>2162</v>
      </c>
    </row>
    <row r="103" spans="1:12" x14ac:dyDescent="0.25">
      <c r="A103" t="s">
        <v>1711</v>
      </c>
      <c r="C103" t="s">
        <v>12</v>
      </c>
      <c r="D103" t="s">
        <v>1168</v>
      </c>
      <c r="E103" t="s">
        <v>2496</v>
      </c>
      <c r="F103">
        <v>0</v>
      </c>
      <c r="G103">
        <v>0</v>
      </c>
      <c r="H103">
        <v>0</v>
      </c>
      <c r="I103" t="s">
        <v>1618</v>
      </c>
      <c r="J103">
        <v>1.7</v>
      </c>
      <c r="K103">
        <v>0</v>
      </c>
      <c r="L103" t="s">
        <v>2162</v>
      </c>
    </row>
    <row r="104" spans="1:12" x14ac:dyDescent="0.25">
      <c r="A104" t="s">
        <v>1712</v>
      </c>
      <c r="C104" t="s">
        <v>12</v>
      </c>
      <c r="D104" t="s">
        <v>1713</v>
      </c>
      <c r="E104" t="s">
        <v>2496</v>
      </c>
      <c r="F104">
        <v>0</v>
      </c>
      <c r="G104">
        <v>0</v>
      </c>
      <c r="H104">
        <v>0</v>
      </c>
      <c r="I104" t="s">
        <v>1618</v>
      </c>
      <c r="J104">
        <v>2.35</v>
      </c>
      <c r="K104">
        <v>0</v>
      </c>
      <c r="L104" t="s">
        <v>2162</v>
      </c>
    </row>
    <row r="105" spans="1:12" x14ac:dyDescent="0.25">
      <c r="A105" t="s">
        <v>1992</v>
      </c>
      <c r="C105" t="s">
        <v>12</v>
      </c>
      <c r="D105" t="s">
        <v>1993</v>
      </c>
      <c r="E105" t="s">
        <v>2483</v>
      </c>
      <c r="F105">
        <v>2</v>
      </c>
      <c r="G105">
        <v>2</v>
      </c>
      <c r="H105">
        <v>2</v>
      </c>
      <c r="I105" t="s">
        <v>1618</v>
      </c>
      <c r="J105">
        <v>1.42</v>
      </c>
      <c r="K105">
        <v>0</v>
      </c>
      <c r="L105" t="s">
        <v>2162</v>
      </c>
    </row>
    <row r="106" spans="1:12" x14ac:dyDescent="0.25">
      <c r="A106" t="s">
        <v>1714</v>
      </c>
      <c r="C106" t="s">
        <v>12</v>
      </c>
      <c r="D106" t="s">
        <v>1715</v>
      </c>
      <c r="E106" t="s">
        <v>2483</v>
      </c>
      <c r="F106">
        <v>0</v>
      </c>
      <c r="G106">
        <v>0</v>
      </c>
      <c r="H106">
        <v>0</v>
      </c>
      <c r="I106" t="s">
        <v>1618</v>
      </c>
      <c r="J106">
        <v>2.0699999999999998</v>
      </c>
      <c r="K106">
        <v>0</v>
      </c>
      <c r="L106" t="s">
        <v>2162</v>
      </c>
    </row>
    <row r="107" spans="1:12" x14ac:dyDescent="0.25">
      <c r="A107" t="s">
        <v>1716</v>
      </c>
      <c r="C107" t="s">
        <v>12</v>
      </c>
      <c r="D107" t="s">
        <v>1717</v>
      </c>
      <c r="E107" t="s">
        <v>2496</v>
      </c>
      <c r="F107">
        <v>0</v>
      </c>
      <c r="G107">
        <v>0</v>
      </c>
      <c r="H107">
        <v>0</v>
      </c>
      <c r="I107" t="s">
        <v>1618</v>
      </c>
      <c r="J107">
        <v>3.3</v>
      </c>
      <c r="K107">
        <v>0</v>
      </c>
      <c r="L107" t="s">
        <v>2162</v>
      </c>
    </row>
    <row r="108" spans="1:12" x14ac:dyDescent="0.25">
      <c r="A108" t="s">
        <v>1718</v>
      </c>
      <c r="C108" t="s">
        <v>12</v>
      </c>
      <c r="D108" t="s">
        <v>1719</v>
      </c>
      <c r="E108" t="s">
        <v>2483</v>
      </c>
      <c r="F108">
        <v>0</v>
      </c>
      <c r="G108">
        <v>0</v>
      </c>
      <c r="H108">
        <v>0</v>
      </c>
      <c r="I108" t="s">
        <v>1618</v>
      </c>
      <c r="J108">
        <v>2.06</v>
      </c>
      <c r="K108">
        <v>0</v>
      </c>
      <c r="L108" t="s">
        <v>2162</v>
      </c>
    </row>
    <row r="109" spans="1:12" x14ac:dyDescent="0.25">
      <c r="A109" t="s">
        <v>1720</v>
      </c>
      <c r="C109" t="s">
        <v>12</v>
      </c>
      <c r="D109" t="s">
        <v>1721</v>
      </c>
      <c r="E109" t="s">
        <v>2496</v>
      </c>
      <c r="F109">
        <v>0</v>
      </c>
      <c r="G109">
        <v>0</v>
      </c>
      <c r="H109">
        <v>0</v>
      </c>
      <c r="I109" t="s">
        <v>1618</v>
      </c>
      <c r="J109">
        <v>4.13</v>
      </c>
      <c r="K109">
        <v>0</v>
      </c>
      <c r="L109" t="s">
        <v>2162</v>
      </c>
    </row>
    <row r="110" spans="1:12" x14ac:dyDescent="0.25">
      <c r="A110" t="s">
        <v>1170</v>
      </c>
      <c r="C110" t="s">
        <v>12</v>
      </c>
      <c r="D110" t="s">
        <v>1171</v>
      </c>
      <c r="E110" t="s">
        <v>86</v>
      </c>
      <c r="F110">
        <v>0</v>
      </c>
      <c r="G110">
        <v>0</v>
      </c>
      <c r="H110">
        <v>0</v>
      </c>
      <c r="I110" t="s">
        <v>1618</v>
      </c>
      <c r="J110">
        <v>0</v>
      </c>
      <c r="K110">
        <v>0</v>
      </c>
      <c r="L110" t="s">
        <v>2162</v>
      </c>
    </row>
    <row r="111" spans="1:12" x14ac:dyDescent="0.25">
      <c r="A111" t="s">
        <v>1994</v>
      </c>
      <c r="C111" t="s">
        <v>12</v>
      </c>
      <c r="D111" t="s">
        <v>1995</v>
      </c>
      <c r="E111" t="s">
        <v>2483</v>
      </c>
      <c r="F111">
        <v>1</v>
      </c>
      <c r="G111">
        <v>1</v>
      </c>
      <c r="H111">
        <v>1</v>
      </c>
      <c r="I111" t="s">
        <v>1618</v>
      </c>
      <c r="J111">
        <v>2.19</v>
      </c>
      <c r="K111">
        <v>0</v>
      </c>
      <c r="L111" t="s">
        <v>2162</v>
      </c>
    </row>
    <row r="112" spans="1:12" x14ac:dyDescent="0.25">
      <c r="A112" t="s">
        <v>1722</v>
      </c>
      <c r="C112" t="s">
        <v>12</v>
      </c>
      <c r="D112" t="s">
        <v>1723</v>
      </c>
      <c r="E112" t="s">
        <v>2483</v>
      </c>
      <c r="F112">
        <v>0</v>
      </c>
      <c r="G112">
        <v>0</v>
      </c>
      <c r="H112">
        <v>0</v>
      </c>
      <c r="I112" t="s">
        <v>1618</v>
      </c>
      <c r="J112">
        <v>2.31</v>
      </c>
      <c r="K112">
        <v>0</v>
      </c>
      <c r="L112" t="s">
        <v>2162</v>
      </c>
    </row>
    <row r="113" spans="1:12" x14ac:dyDescent="0.25">
      <c r="A113" t="s">
        <v>1172</v>
      </c>
      <c r="C113" t="s">
        <v>12</v>
      </c>
      <c r="D113" t="s">
        <v>1173</v>
      </c>
      <c r="E113" t="s">
        <v>86</v>
      </c>
      <c r="F113">
        <v>0</v>
      </c>
      <c r="G113">
        <v>0</v>
      </c>
      <c r="H113">
        <v>0</v>
      </c>
      <c r="I113" t="s">
        <v>1618</v>
      </c>
      <c r="J113">
        <v>0</v>
      </c>
      <c r="K113">
        <v>0</v>
      </c>
      <c r="L113" t="s">
        <v>2162</v>
      </c>
    </row>
    <row r="114" spans="1:12" x14ac:dyDescent="0.25">
      <c r="A114" t="s">
        <v>1174</v>
      </c>
      <c r="C114" t="s">
        <v>12</v>
      </c>
      <c r="D114" t="s">
        <v>1173</v>
      </c>
      <c r="E114" t="s">
        <v>1071</v>
      </c>
      <c r="F114">
        <v>1</v>
      </c>
      <c r="G114">
        <v>0</v>
      </c>
      <c r="H114">
        <v>0</v>
      </c>
      <c r="I114" t="s">
        <v>1618</v>
      </c>
      <c r="J114">
        <v>0</v>
      </c>
      <c r="K114">
        <v>0</v>
      </c>
      <c r="L114" t="s">
        <v>2162</v>
      </c>
    </row>
    <row r="115" spans="1:12" x14ac:dyDescent="0.25">
      <c r="A115" t="s">
        <v>1724</v>
      </c>
      <c r="C115" t="s">
        <v>12</v>
      </c>
      <c r="D115" t="s">
        <v>1173</v>
      </c>
      <c r="E115" t="s">
        <v>2483</v>
      </c>
      <c r="F115">
        <v>0</v>
      </c>
      <c r="G115">
        <v>0</v>
      </c>
      <c r="H115">
        <v>0</v>
      </c>
      <c r="I115" t="s">
        <v>1618</v>
      </c>
      <c r="J115">
        <v>3.87</v>
      </c>
      <c r="K115">
        <v>0</v>
      </c>
      <c r="L115" t="s">
        <v>2162</v>
      </c>
    </row>
    <row r="116" spans="1:12" x14ac:dyDescent="0.25">
      <c r="A116" t="s">
        <v>1725</v>
      </c>
      <c r="C116" t="s">
        <v>12</v>
      </c>
      <c r="D116" t="s">
        <v>1726</v>
      </c>
      <c r="E116" t="s">
        <v>2496</v>
      </c>
      <c r="F116">
        <v>0</v>
      </c>
      <c r="G116">
        <v>0</v>
      </c>
      <c r="H116">
        <v>0</v>
      </c>
      <c r="I116" t="s">
        <v>1618</v>
      </c>
      <c r="J116">
        <v>5.78</v>
      </c>
      <c r="K116">
        <v>0</v>
      </c>
      <c r="L116" t="s">
        <v>2162</v>
      </c>
    </row>
    <row r="117" spans="1:12" x14ac:dyDescent="0.25">
      <c r="A117" t="s">
        <v>2507</v>
      </c>
      <c r="C117" t="s">
        <v>12</v>
      </c>
      <c r="D117" t="s">
        <v>2508</v>
      </c>
      <c r="E117" t="s">
        <v>2483</v>
      </c>
      <c r="F117">
        <v>0</v>
      </c>
      <c r="G117">
        <v>0</v>
      </c>
      <c r="H117">
        <v>0</v>
      </c>
      <c r="I117" t="s">
        <v>1618</v>
      </c>
      <c r="J117">
        <v>0</v>
      </c>
      <c r="K117">
        <v>0</v>
      </c>
      <c r="L117" t="s">
        <v>2162</v>
      </c>
    </row>
    <row r="118" spans="1:12" x14ac:dyDescent="0.25">
      <c r="A118" t="s">
        <v>1175</v>
      </c>
      <c r="C118" t="s">
        <v>12</v>
      </c>
      <c r="D118" t="s">
        <v>1176</v>
      </c>
      <c r="E118" t="s">
        <v>86</v>
      </c>
      <c r="F118">
        <v>0</v>
      </c>
      <c r="G118">
        <v>0</v>
      </c>
      <c r="H118">
        <v>0</v>
      </c>
      <c r="I118" t="s">
        <v>1618</v>
      </c>
      <c r="J118">
        <v>24</v>
      </c>
      <c r="K118">
        <v>0</v>
      </c>
      <c r="L118" t="s">
        <v>2162</v>
      </c>
    </row>
    <row r="119" spans="1:12" x14ac:dyDescent="0.25">
      <c r="A119" t="s">
        <v>1177</v>
      </c>
      <c r="C119" t="s">
        <v>12</v>
      </c>
      <c r="D119" t="s">
        <v>202</v>
      </c>
      <c r="E119" t="s">
        <v>86</v>
      </c>
      <c r="F119">
        <v>11</v>
      </c>
      <c r="G119">
        <v>11</v>
      </c>
      <c r="H119">
        <v>11</v>
      </c>
      <c r="I119" t="s">
        <v>1618</v>
      </c>
      <c r="J119">
        <v>12</v>
      </c>
      <c r="K119">
        <v>101</v>
      </c>
      <c r="L119" t="s">
        <v>2162</v>
      </c>
    </row>
    <row r="120" spans="1:12" x14ac:dyDescent="0.25">
      <c r="A120" t="s">
        <v>1178</v>
      </c>
      <c r="C120" t="s">
        <v>12</v>
      </c>
      <c r="D120" t="s">
        <v>207</v>
      </c>
      <c r="E120" t="s">
        <v>86</v>
      </c>
      <c r="F120">
        <v>11</v>
      </c>
      <c r="G120">
        <v>11</v>
      </c>
      <c r="H120">
        <v>11</v>
      </c>
      <c r="I120" t="s">
        <v>1618</v>
      </c>
      <c r="J120">
        <v>12</v>
      </c>
      <c r="K120">
        <v>101</v>
      </c>
      <c r="L120" t="s">
        <v>2162</v>
      </c>
    </row>
    <row r="121" spans="1:12" x14ac:dyDescent="0.25">
      <c r="A121" t="s">
        <v>2509</v>
      </c>
      <c r="C121" t="s">
        <v>12</v>
      </c>
      <c r="D121" t="s">
        <v>2510</v>
      </c>
      <c r="E121" t="s">
        <v>2477</v>
      </c>
      <c r="I121" t="s">
        <v>1618</v>
      </c>
      <c r="J121">
        <v>0</v>
      </c>
      <c r="K121">
        <v>0</v>
      </c>
      <c r="L121" t="s">
        <v>2162</v>
      </c>
    </row>
    <row r="122" spans="1:12" x14ac:dyDescent="0.25">
      <c r="A122" t="s">
        <v>1727</v>
      </c>
      <c r="C122" t="s">
        <v>12</v>
      </c>
      <c r="D122" t="s">
        <v>1728</v>
      </c>
      <c r="E122" t="s">
        <v>2511</v>
      </c>
      <c r="F122">
        <v>0</v>
      </c>
      <c r="G122">
        <v>0</v>
      </c>
      <c r="H122">
        <v>0</v>
      </c>
      <c r="I122" t="s">
        <v>1618</v>
      </c>
      <c r="J122">
        <v>0</v>
      </c>
      <c r="K122">
        <v>0</v>
      </c>
      <c r="L122" t="s">
        <v>2162</v>
      </c>
    </row>
    <row r="123" spans="1:12" x14ac:dyDescent="0.25">
      <c r="A123" t="s">
        <v>2072</v>
      </c>
      <c r="C123" t="s">
        <v>12</v>
      </c>
      <c r="D123" t="s">
        <v>2073</v>
      </c>
      <c r="E123" t="s">
        <v>2511</v>
      </c>
      <c r="F123">
        <v>3</v>
      </c>
      <c r="G123">
        <v>3</v>
      </c>
      <c r="H123">
        <v>3</v>
      </c>
      <c r="I123" t="s">
        <v>1618</v>
      </c>
      <c r="J123">
        <v>0</v>
      </c>
      <c r="K123">
        <v>0</v>
      </c>
      <c r="L123" t="s">
        <v>2162</v>
      </c>
    </row>
    <row r="124" spans="1:12" x14ac:dyDescent="0.25">
      <c r="A124" t="s">
        <v>1179</v>
      </c>
      <c r="C124" t="s">
        <v>12</v>
      </c>
      <c r="D124" t="s">
        <v>1180</v>
      </c>
      <c r="E124" t="s">
        <v>86</v>
      </c>
      <c r="F124">
        <v>0</v>
      </c>
      <c r="G124">
        <v>0</v>
      </c>
      <c r="H124">
        <v>0</v>
      </c>
      <c r="I124" t="s">
        <v>1618</v>
      </c>
      <c r="J124">
        <v>12</v>
      </c>
      <c r="K124">
        <v>101</v>
      </c>
      <c r="L124" t="s">
        <v>2162</v>
      </c>
    </row>
    <row r="125" spans="1:12" x14ac:dyDescent="0.25">
      <c r="A125" t="s">
        <v>1181</v>
      </c>
      <c r="C125" t="s">
        <v>12</v>
      </c>
      <c r="D125" t="s">
        <v>219</v>
      </c>
      <c r="E125" t="s">
        <v>86</v>
      </c>
      <c r="I125" t="s">
        <v>1618</v>
      </c>
      <c r="J125">
        <v>42</v>
      </c>
      <c r="K125">
        <v>0</v>
      </c>
      <c r="L125" t="s">
        <v>2162</v>
      </c>
    </row>
    <row r="126" spans="1:12" x14ac:dyDescent="0.25">
      <c r="A126" t="s">
        <v>1182</v>
      </c>
      <c r="C126" t="s">
        <v>12</v>
      </c>
      <c r="D126" t="s">
        <v>219</v>
      </c>
      <c r="E126" t="s">
        <v>86</v>
      </c>
      <c r="F126">
        <v>4</v>
      </c>
      <c r="G126">
        <v>4</v>
      </c>
      <c r="H126">
        <v>4</v>
      </c>
      <c r="I126" t="s">
        <v>1618</v>
      </c>
      <c r="J126">
        <v>12</v>
      </c>
      <c r="K126">
        <v>101</v>
      </c>
      <c r="L126" t="s">
        <v>2162</v>
      </c>
    </row>
    <row r="127" spans="1:12" x14ac:dyDescent="0.25">
      <c r="A127" t="s">
        <v>1183</v>
      </c>
      <c r="C127" t="s">
        <v>12</v>
      </c>
      <c r="D127" t="s">
        <v>225</v>
      </c>
      <c r="E127" t="s">
        <v>86</v>
      </c>
      <c r="F127">
        <v>11</v>
      </c>
      <c r="G127">
        <v>11</v>
      </c>
      <c r="H127">
        <v>11</v>
      </c>
      <c r="I127" t="s">
        <v>1618</v>
      </c>
      <c r="J127">
        <v>12</v>
      </c>
      <c r="K127">
        <v>103</v>
      </c>
      <c r="L127" t="s">
        <v>2162</v>
      </c>
    </row>
    <row r="128" spans="1:12" x14ac:dyDescent="0.25">
      <c r="A128" t="s">
        <v>1729</v>
      </c>
      <c r="C128" t="s">
        <v>12</v>
      </c>
      <c r="D128" t="s">
        <v>225</v>
      </c>
      <c r="E128" t="s">
        <v>2512</v>
      </c>
      <c r="F128">
        <v>0</v>
      </c>
      <c r="G128">
        <v>0</v>
      </c>
      <c r="H128">
        <v>0</v>
      </c>
      <c r="I128" t="s">
        <v>1618</v>
      </c>
      <c r="J128">
        <v>0</v>
      </c>
      <c r="K128">
        <v>0</v>
      </c>
      <c r="L128" t="s">
        <v>2162</v>
      </c>
    </row>
    <row r="129" spans="1:12" x14ac:dyDescent="0.25">
      <c r="A129" t="s">
        <v>2513</v>
      </c>
      <c r="C129" t="s">
        <v>12</v>
      </c>
      <c r="D129" t="s">
        <v>2028</v>
      </c>
      <c r="E129" t="s">
        <v>2511</v>
      </c>
      <c r="F129">
        <v>0</v>
      </c>
      <c r="G129">
        <v>0</v>
      </c>
      <c r="H129">
        <v>0</v>
      </c>
      <c r="I129" t="s">
        <v>1618</v>
      </c>
      <c r="J129">
        <v>0</v>
      </c>
      <c r="K129">
        <v>0</v>
      </c>
      <c r="L129" t="s">
        <v>2162</v>
      </c>
    </row>
    <row r="130" spans="1:12" x14ac:dyDescent="0.25">
      <c r="A130" t="s">
        <v>1184</v>
      </c>
      <c r="C130" t="s">
        <v>12</v>
      </c>
      <c r="D130" t="s">
        <v>1185</v>
      </c>
      <c r="E130" t="s">
        <v>86</v>
      </c>
      <c r="F130">
        <v>0</v>
      </c>
      <c r="G130">
        <v>0</v>
      </c>
      <c r="H130">
        <v>0</v>
      </c>
      <c r="I130" t="s">
        <v>1618</v>
      </c>
      <c r="J130">
        <v>24</v>
      </c>
      <c r="K130">
        <v>0</v>
      </c>
      <c r="L130" t="s">
        <v>2162</v>
      </c>
    </row>
    <row r="131" spans="1:12" x14ac:dyDescent="0.25">
      <c r="A131" t="s">
        <v>1186</v>
      </c>
      <c r="C131" t="s">
        <v>12</v>
      </c>
      <c r="D131" t="s">
        <v>1187</v>
      </c>
      <c r="E131" t="s">
        <v>86</v>
      </c>
      <c r="F131">
        <v>0</v>
      </c>
      <c r="G131">
        <v>0</v>
      </c>
      <c r="H131">
        <v>0</v>
      </c>
      <c r="I131" t="s">
        <v>1618</v>
      </c>
      <c r="J131">
        <v>12</v>
      </c>
      <c r="K131">
        <v>101</v>
      </c>
      <c r="L131" t="s">
        <v>2162</v>
      </c>
    </row>
    <row r="132" spans="1:12" x14ac:dyDescent="0.25">
      <c r="A132" t="s">
        <v>1188</v>
      </c>
      <c r="C132" t="s">
        <v>12</v>
      </c>
      <c r="D132" t="s">
        <v>228</v>
      </c>
      <c r="E132" t="s">
        <v>86</v>
      </c>
      <c r="F132">
        <v>0</v>
      </c>
      <c r="G132">
        <v>0</v>
      </c>
      <c r="H132">
        <v>0</v>
      </c>
      <c r="I132" t="s">
        <v>1618</v>
      </c>
      <c r="J132">
        <v>0</v>
      </c>
      <c r="K132">
        <v>0</v>
      </c>
      <c r="L132" t="s">
        <v>2162</v>
      </c>
    </row>
    <row r="133" spans="1:12" x14ac:dyDescent="0.25">
      <c r="A133" t="s">
        <v>1189</v>
      </c>
      <c r="C133" t="s">
        <v>12</v>
      </c>
      <c r="D133" t="s">
        <v>228</v>
      </c>
      <c r="E133" t="s">
        <v>86</v>
      </c>
      <c r="F133">
        <v>9</v>
      </c>
      <c r="G133">
        <v>9</v>
      </c>
      <c r="H133">
        <v>9</v>
      </c>
      <c r="I133" t="s">
        <v>1618</v>
      </c>
      <c r="J133">
        <v>12</v>
      </c>
      <c r="K133">
        <v>101</v>
      </c>
      <c r="L133" t="s">
        <v>2162</v>
      </c>
    </row>
    <row r="134" spans="1:12" x14ac:dyDescent="0.25">
      <c r="A134" t="s">
        <v>1730</v>
      </c>
      <c r="C134" t="s">
        <v>12</v>
      </c>
      <c r="D134" t="s">
        <v>1731</v>
      </c>
      <c r="E134" t="s">
        <v>2511</v>
      </c>
      <c r="F134">
        <v>0</v>
      </c>
      <c r="G134">
        <v>0</v>
      </c>
      <c r="H134">
        <v>0</v>
      </c>
      <c r="I134" t="s">
        <v>1618</v>
      </c>
      <c r="J134">
        <v>0</v>
      </c>
      <c r="K134">
        <v>0</v>
      </c>
      <c r="L134" t="s">
        <v>2162</v>
      </c>
    </row>
    <row r="135" spans="1:12" x14ac:dyDescent="0.25">
      <c r="A135" t="s">
        <v>2027</v>
      </c>
      <c r="C135" t="s">
        <v>12</v>
      </c>
      <c r="D135" t="s">
        <v>2028</v>
      </c>
      <c r="E135" t="s">
        <v>2511</v>
      </c>
      <c r="F135">
        <v>2</v>
      </c>
      <c r="G135">
        <v>2</v>
      </c>
      <c r="H135">
        <v>2</v>
      </c>
      <c r="I135" t="s">
        <v>1618</v>
      </c>
      <c r="J135">
        <v>0</v>
      </c>
      <c r="K135">
        <v>0</v>
      </c>
      <c r="L135" t="s">
        <v>2162</v>
      </c>
    </row>
    <row r="136" spans="1:12" x14ac:dyDescent="0.25">
      <c r="A136" t="s">
        <v>1190</v>
      </c>
      <c r="C136" t="s">
        <v>12</v>
      </c>
      <c r="D136" t="s">
        <v>231</v>
      </c>
      <c r="E136" t="s">
        <v>86</v>
      </c>
      <c r="F136">
        <v>11</v>
      </c>
      <c r="G136">
        <v>11</v>
      </c>
      <c r="H136">
        <v>11</v>
      </c>
      <c r="I136" t="s">
        <v>1618</v>
      </c>
      <c r="J136">
        <v>0</v>
      </c>
      <c r="K136">
        <v>126</v>
      </c>
      <c r="L136" t="s">
        <v>2162</v>
      </c>
    </row>
    <row r="137" spans="1:12" x14ac:dyDescent="0.25">
      <c r="A137" t="s">
        <v>1191</v>
      </c>
      <c r="C137" t="s">
        <v>12</v>
      </c>
      <c r="D137" t="s">
        <v>234</v>
      </c>
      <c r="E137" t="s">
        <v>86</v>
      </c>
      <c r="F137">
        <v>9</v>
      </c>
      <c r="G137">
        <v>9</v>
      </c>
      <c r="H137">
        <v>9</v>
      </c>
      <c r="I137" t="s">
        <v>1618</v>
      </c>
      <c r="J137">
        <v>0</v>
      </c>
      <c r="K137">
        <v>128</v>
      </c>
      <c r="L137" t="s">
        <v>2162</v>
      </c>
    </row>
    <row r="138" spans="1:12" x14ac:dyDescent="0.25">
      <c r="A138" t="s">
        <v>1192</v>
      </c>
      <c r="C138" t="s">
        <v>12</v>
      </c>
      <c r="D138" t="s">
        <v>244</v>
      </c>
      <c r="E138" t="s">
        <v>86</v>
      </c>
      <c r="F138">
        <v>0</v>
      </c>
      <c r="G138">
        <v>0</v>
      </c>
      <c r="H138">
        <v>0</v>
      </c>
      <c r="I138" t="s">
        <v>1618</v>
      </c>
      <c r="J138">
        <v>0</v>
      </c>
      <c r="K138">
        <v>0</v>
      </c>
      <c r="L138" t="s">
        <v>2162</v>
      </c>
    </row>
    <row r="139" spans="1:12" x14ac:dyDescent="0.25">
      <c r="A139" t="s">
        <v>2029</v>
      </c>
      <c r="C139" t="s">
        <v>12</v>
      </c>
      <c r="D139" t="s">
        <v>2030</v>
      </c>
      <c r="E139" t="s">
        <v>86</v>
      </c>
      <c r="F139">
        <v>2</v>
      </c>
      <c r="G139">
        <v>2</v>
      </c>
      <c r="H139">
        <v>2</v>
      </c>
      <c r="I139" t="s">
        <v>1618</v>
      </c>
      <c r="J139">
        <v>0</v>
      </c>
      <c r="K139">
        <v>0</v>
      </c>
      <c r="L139" t="s">
        <v>2162</v>
      </c>
    </row>
    <row r="140" spans="1:12" x14ac:dyDescent="0.25">
      <c r="A140" t="s">
        <v>1193</v>
      </c>
      <c r="C140" t="s">
        <v>12</v>
      </c>
      <c r="D140" t="s">
        <v>246</v>
      </c>
      <c r="E140" t="s">
        <v>86</v>
      </c>
      <c r="F140">
        <v>0</v>
      </c>
      <c r="G140">
        <v>0</v>
      </c>
      <c r="H140">
        <v>0</v>
      </c>
      <c r="I140" t="s">
        <v>1618</v>
      </c>
      <c r="J140">
        <v>0</v>
      </c>
      <c r="K140">
        <v>0</v>
      </c>
      <c r="L140" t="s">
        <v>2162</v>
      </c>
    </row>
    <row r="141" spans="1:12" x14ac:dyDescent="0.25">
      <c r="A141" t="s">
        <v>1194</v>
      </c>
      <c r="C141" t="s">
        <v>12</v>
      </c>
      <c r="D141" t="s">
        <v>257</v>
      </c>
      <c r="E141" t="s">
        <v>86</v>
      </c>
      <c r="F141">
        <v>11</v>
      </c>
      <c r="G141">
        <v>11</v>
      </c>
      <c r="H141">
        <v>11</v>
      </c>
      <c r="I141" t="s">
        <v>1618</v>
      </c>
      <c r="J141">
        <v>0</v>
      </c>
      <c r="K141">
        <v>0</v>
      </c>
      <c r="L141" t="s">
        <v>2162</v>
      </c>
    </row>
    <row r="142" spans="1:12" x14ac:dyDescent="0.25">
      <c r="A142" t="s">
        <v>1195</v>
      </c>
      <c r="C142" t="s">
        <v>12</v>
      </c>
      <c r="D142" t="s">
        <v>259</v>
      </c>
      <c r="E142" t="s">
        <v>86</v>
      </c>
      <c r="F142">
        <v>6</v>
      </c>
      <c r="G142">
        <v>6</v>
      </c>
      <c r="H142">
        <v>6</v>
      </c>
      <c r="I142" t="s">
        <v>1618</v>
      </c>
      <c r="J142">
        <v>0</v>
      </c>
      <c r="K142">
        <v>0</v>
      </c>
      <c r="L142" t="s">
        <v>2162</v>
      </c>
    </row>
    <row r="143" spans="1:12" x14ac:dyDescent="0.25">
      <c r="A143" t="s">
        <v>1196</v>
      </c>
      <c r="C143" t="s">
        <v>12</v>
      </c>
      <c r="D143" t="s">
        <v>1197</v>
      </c>
      <c r="E143" t="s">
        <v>86</v>
      </c>
      <c r="F143">
        <v>0</v>
      </c>
      <c r="G143">
        <v>0</v>
      </c>
      <c r="H143">
        <v>0</v>
      </c>
      <c r="I143" t="s">
        <v>1618</v>
      </c>
      <c r="J143">
        <v>0</v>
      </c>
      <c r="K143">
        <v>0</v>
      </c>
      <c r="L143" t="s">
        <v>2160</v>
      </c>
    </row>
    <row r="144" spans="1:12" x14ac:dyDescent="0.25">
      <c r="A144" t="s">
        <v>1198</v>
      </c>
      <c r="C144" t="s">
        <v>12</v>
      </c>
      <c r="D144" t="s">
        <v>263</v>
      </c>
      <c r="E144" t="s">
        <v>86</v>
      </c>
      <c r="F144">
        <v>17</v>
      </c>
      <c r="G144">
        <v>2</v>
      </c>
      <c r="H144">
        <v>17</v>
      </c>
      <c r="I144" t="s">
        <v>1618</v>
      </c>
      <c r="J144">
        <v>0</v>
      </c>
      <c r="K144">
        <v>124</v>
      </c>
      <c r="L144" t="s">
        <v>2162</v>
      </c>
    </row>
    <row r="145" spans="1:12" x14ac:dyDescent="0.25">
      <c r="A145" t="s">
        <v>2088</v>
      </c>
      <c r="C145" t="s">
        <v>12</v>
      </c>
      <c r="D145" t="s">
        <v>263</v>
      </c>
      <c r="E145" t="s">
        <v>2505</v>
      </c>
      <c r="F145">
        <v>5</v>
      </c>
      <c r="G145">
        <v>5</v>
      </c>
      <c r="H145">
        <v>5</v>
      </c>
      <c r="I145" t="s">
        <v>1618</v>
      </c>
      <c r="J145">
        <v>0</v>
      </c>
      <c r="K145">
        <v>124</v>
      </c>
      <c r="L145" t="s">
        <v>2162</v>
      </c>
    </row>
    <row r="146" spans="1:12" x14ac:dyDescent="0.25">
      <c r="A146" t="s">
        <v>1739</v>
      </c>
      <c r="C146" t="s">
        <v>12</v>
      </c>
      <c r="D146" t="s">
        <v>263</v>
      </c>
      <c r="E146" t="s">
        <v>2505</v>
      </c>
      <c r="F146">
        <v>0</v>
      </c>
      <c r="G146">
        <v>0</v>
      </c>
      <c r="H146">
        <v>0</v>
      </c>
      <c r="I146" t="s">
        <v>1618</v>
      </c>
      <c r="J146">
        <v>0</v>
      </c>
      <c r="K146">
        <v>124</v>
      </c>
      <c r="L146" t="s">
        <v>2162</v>
      </c>
    </row>
    <row r="147" spans="1:12" x14ac:dyDescent="0.25">
      <c r="A147" t="s">
        <v>1199</v>
      </c>
      <c r="C147" t="s">
        <v>12</v>
      </c>
      <c r="D147" t="s">
        <v>263</v>
      </c>
      <c r="E147" t="s">
        <v>1071</v>
      </c>
      <c r="F147">
        <v>31</v>
      </c>
      <c r="G147">
        <v>16</v>
      </c>
      <c r="H147">
        <v>16</v>
      </c>
      <c r="I147" t="s">
        <v>1618</v>
      </c>
      <c r="J147">
        <v>0</v>
      </c>
      <c r="K147">
        <v>124</v>
      </c>
      <c r="L147" t="s">
        <v>2162</v>
      </c>
    </row>
    <row r="148" spans="1:12" x14ac:dyDescent="0.25">
      <c r="A148" t="s">
        <v>1740</v>
      </c>
      <c r="C148" t="s">
        <v>12</v>
      </c>
      <c r="D148" t="s">
        <v>1741</v>
      </c>
      <c r="E148" t="s">
        <v>2483</v>
      </c>
      <c r="F148">
        <v>0</v>
      </c>
      <c r="G148">
        <v>0</v>
      </c>
      <c r="H148">
        <v>0</v>
      </c>
      <c r="I148" t="s">
        <v>1618</v>
      </c>
      <c r="J148">
        <v>0</v>
      </c>
      <c r="K148">
        <v>0</v>
      </c>
      <c r="L148" t="s">
        <v>2162</v>
      </c>
    </row>
    <row r="149" spans="1:12" x14ac:dyDescent="0.25">
      <c r="A149" t="s">
        <v>1200</v>
      </c>
      <c r="C149" t="s">
        <v>12</v>
      </c>
      <c r="D149" t="s">
        <v>1201</v>
      </c>
      <c r="E149" t="s">
        <v>86</v>
      </c>
      <c r="F149">
        <v>0</v>
      </c>
      <c r="G149">
        <v>0</v>
      </c>
      <c r="H149">
        <v>0</v>
      </c>
      <c r="I149" t="s">
        <v>1618</v>
      </c>
      <c r="J149">
        <v>20</v>
      </c>
      <c r="K149">
        <v>0</v>
      </c>
      <c r="L149" t="s">
        <v>2162</v>
      </c>
    </row>
    <row r="150" spans="1:12" x14ac:dyDescent="0.25">
      <c r="A150" t="s">
        <v>1202</v>
      </c>
      <c r="C150" t="s">
        <v>12</v>
      </c>
      <c r="D150" t="s">
        <v>267</v>
      </c>
      <c r="E150" t="s">
        <v>86</v>
      </c>
      <c r="F150">
        <v>10</v>
      </c>
      <c r="G150">
        <v>0</v>
      </c>
      <c r="H150">
        <v>0</v>
      </c>
      <c r="I150" t="s">
        <v>1618</v>
      </c>
      <c r="J150">
        <v>0</v>
      </c>
      <c r="K150">
        <v>0</v>
      </c>
      <c r="L150" t="s">
        <v>2162</v>
      </c>
    </row>
    <row r="151" spans="1:12" x14ac:dyDescent="0.25">
      <c r="A151" t="s">
        <v>1203</v>
      </c>
      <c r="C151" t="s">
        <v>12</v>
      </c>
      <c r="D151" t="s">
        <v>267</v>
      </c>
      <c r="E151" t="s">
        <v>1071</v>
      </c>
      <c r="F151">
        <v>31</v>
      </c>
      <c r="G151">
        <v>16</v>
      </c>
      <c r="H151">
        <v>16</v>
      </c>
      <c r="I151" t="s">
        <v>1618</v>
      </c>
      <c r="J151">
        <v>0</v>
      </c>
      <c r="K151">
        <v>0</v>
      </c>
      <c r="L151" t="s">
        <v>2162</v>
      </c>
    </row>
    <row r="152" spans="1:12" x14ac:dyDescent="0.25">
      <c r="A152" t="s">
        <v>2514</v>
      </c>
      <c r="C152" t="s">
        <v>12</v>
      </c>
      <c r="D152" t="s">
        <v>2515</v>
      </c>
      <c r="E152" t="s">
        <v>2483</v>
      </c>
      <c r="I152" t="s">
        <v>1618</v>
      </c>
      <c r="J152">
        <v>1.43</v>
      </c>
      <c r="K152">
        <v>0</v>
      </c>
      <c r="L152" t="s">
        <v>2162</v>
      </c>
    </row>
    <row r="153" spans="1:12" x14ac:dyDescent="0.25">
      <c r="A153" t="s">
        <v>1204</v>
      </c>
      <c r="C153" t="s">
        <v>12</v>
      </c>
      <c r="D153" t="s">
        <v>272</v>
      </c>
      <c r="E153" t="s">
        <v>86</v>
      </c>
      <c r="F153">
        <v>11</v>
      </c>
      <c r="G153">
        <v>11</v>
      </c>
      <c r="H153">
        <v>11</v>
      </c>
      <c r="I153" t="s">
        <v>1618</v>
      </c>
      <c r="J153">
        <v>18</v>
      </c>
      <c r="K153">
        <v>0</v>
      </c>
      <c r="L153" t="s">
        <v>2162</v>
      </c>
    </row>
    <row r="154" spans="1:12" x14ac:dyDescent="0.25">
      <c r="A154" t="s">
        <v>1205</v>
      </c>
      <c r="C154" t="s">
        <v>12</v>
      </c>
      <c r="D154" t="s">
        <v>1206</v>
      </c>
      <c r="E154" t="s">
        <v>86</v>
      </c>
      <c r="F154">
        <v>11</v>
      </c>
      <c r="G154">
        <v>11</v>
      </c>
      <c r="H154">
        <v>11</v>
      </c>
      <c r="I154" t="s">
        <v>1618</v>
      </c>
      <c r="J154">
        <v>0</v>
      </c>
      <c r="K154">
        <v>0</v>
      </c>
      <c r="L154" t="s">
        <v>2162</v>
      </c>
    </row>
    <row r="155" spans="1:12" x14ac:dyDescent="0.25">
      <c r="A155" t="s">
        <v>1207</v>
      </c>
      <c r="C155" t="s">
        <v>12</v>
      </c>
      <c r="D155" t="s">
        <v>1208</v>
      </c>
      <c r="E155" t="s">
        <v>86</v>
      </c>
      <c r="F155">
        <v>8</v>
      </c>
      <c r="G155">
        <v>8</v>
      </c>
      <c r="H155">
        <v>8</v>
      </c>
      <c r="I155" t="s">
        <v>1618</v>
      </c>
      <c r="J155">
        <v>0</v>
      </c>
      <c r="K155">
        <v>0</v>
      </c>
      <c r="L155" t="s">
        <v>2162</v>
      </c>
    </row>
    <row r="156" spans="1:12" x14ac:dyDescent="0.25">
      <c r="A156" t="s">
        <v>1607</v>
      </c>
      <c r="C156" t="s">
        <v>84</v>
      </c>
      <c r="D156" t="s">
        <v>1608</v>
      </c>
      <c r="E156" t="s">
        <v>2516</v>
      </c>
      <c r="F156">
        <v>-55</v>
      </c>
      <c r="G156">
        <v>0</v>
      </c>
      <c r="H156">
        <v>0</v>
      </c>
      <c r="I156" t="s">
        <v>1618</v>
      </c>
      <c r="J156">
        <v>0</v>
      </c>
      <c r="K156">
        <v>0</v>
      </c>
      <c r="L156" t="s">
        <v>2162</v>
      </c>
    </row>
    <row r="157" spans="1:12" x14ac:dyDescent="0.25">
      <c r="A157" t="s">
        <v>2517</v>
      </c>
      <c r="C157" t="s">
        <v>12</v>
      </c>
      <c r="D157" t="s">
        <v>2518</v>
      </c>
      <c r="E157" t="s">
        <v>2519</v>
      </c>
      <c r="F157">
        <v>0</v>
      </c>
      <c r="G157">
        <v>0</v>
      </c>
      <c r="H157">
        <v>0</v>
      </c>
      <c r="I157" t="s">
        <v>1618</v>
      </c>
      <c r="J157">
        <v>0</v>
      </c>
      <c r="K157">
        <v>0</v>
      </c>
      <c r="L157" t="s">
        <v>2162</v>
      </c>
    </row>
    <row r="158" spans="1:12" x14ac:dyDescent="0.25">
      <c r="A158" t="s">
        <v>1744</v>
      </c>
      <c r="C158" t="s">
        <v>12</v>
      </c>
      <c r="D158" t="s">
        <v>1745</v>
      </c>
      <c r="E158" t="s">
        <v>2519</v>
      </c>
      <c r="F158">
        <v>0</v>
      </c>
      <c r="G158">
        <v>0</v>
      </c>
      <c r="H158">
        <v>0</v>
      </c>
      <c r="I158" t="s">
        <v>1618</v>
      </c>
      <c r="J158">
        <v>0</v>
      </c>
      <c r="K158">
        <v>0</v>
      </c>
      <c r="L158" t="s">
        <v>2162</v>
      </c>
    </row>
    <row r="159" spans="1:12" x14ac:dyDescent="0.25">
      <c r="A159" t="s">
        <v>1998</v>
      </c>
      <c r="C159" t="s">
        <v>12</v>
      </c>
      <c r="D159" t="s">
        <v>1999</v>
      </c>
      <c r="E159" t="s">
        <v>2520</v>
      </c>
      <c r="F159">
        <v>1</v>
      </c>
      <c r="G159">
        <v>1</v>
      </c>
      <c r="H159">
        <v>1</v>
      </c>
      <c r="I159" t="s">
        <v>1618</v>
      </c>
      <c r="J159">
        <v>0</v>
      </c>
      <c r="K159">
        <v>0</v>
      </c>
      <c r="L159" t="s">
        <v>2162</v>
      </c>
    </row>
    <row r="160" spans="1:12" x14ac:dyDescent="0.25">
      <c r="A160" t="s">
        <v>1984</v>
      </c>
      <c r="C160" t="s">
        <v>12</v>
      </c>
      <c r="D160" t="s">
        <v>1985</v>
      </c>
      <c r="E160" t="s">
        <v>2512</v>
      </c>
      <c r="F160">
        <v>1</v>
      </c>
      <c r="G160">
        <v>1</v>
      </c>
      <c r="H160">
        <v>1</v>
      </c>
      <c r="I160" t="s">
        <v>1618</v>
      </c>
      <c r="J160">
        <v>0</v>
      </c>
      <c r="K160">
        <v>0</v>
      </c>
      <c r="L160" t="s">
        <v>2160</v>
      </c>
    </row>
    <row r="161" spans="1:12" x14ac:dyDescent="0.25">
      <c r="A161" t="s">
        <v>2108</v>
      </c>
      <c r="C161" t="s">
        <v>12</v>
      </c>
      <c r="D161" t="s">
        <v>2109</v>
      </c>
      <c r="E161" t="s">
        <v>2519</v>
      </c>
      <c r="F161">
        <v>9</v>
      </c>
      <c r="G161">
        <v>9</v>
      </c>
      <c r="H161">
        <v>9</v>
      </c>
      <c r="I161" t="s">
        <v>1618</v>
      </c>
      <c r="J161">
        <v>0</v>
      </c>
      <c r="K161">
        <v>0</v>
      </c>
      <c r="L161" t="s">
        <v>2162</v>
      </c>
    </row>
    <row r="162" spans="1:12" x14ac:dyDescent="0.25">
      <c r="A162" t="s">
        <v>1746</v>
      </c>
      <c r="C162" t="s">
        <v>12</v>
      </c>
      <c r="D162" t="s">
        <v>1747</v>
      </c>
      <c r="E162" t="s">
        <v>2512</v>
      </c>
      <c r="F162">
        <v>0</v>
      </c>
      <c r="G162">
        <v>0</v>
      </c>
      <c r="H162">
        <v>0</v>
      </c>
      <c r="I162" t="s">
        <v>1618</v>
      </c>
      <c r="J162">
        <v>0</v>
      </c>
      <c r="K162">
        <v>0</v>
      </c>
      <c r="L162" t="s">
        <v>2162</v>
      </c>
    </row>
    <row r="163" spans="1:12" x14ac:dyDescent="0.25">
      <c r="A163" t="s">
        <v>2521</v>
      </c>
      <c r="C163" t="s">
        <v>12</v>
      </c>
      <c r="D163" t="s">
        <v>2522</v>
      </c>
      <c r="E163" t="s">
        <v>2519</v>
      </c>
      <c r="F163">
        <v>0</v>
      </c>
      <c r="G163">
        <v>0</v>
      </c>
      <c r="H163">
        <v>0</v>
      </c>
      <c r="I163" t="s">
        <v>1618</v>
      </c>
      <c r="J163">
        <v>0</v>
      </c>
      <c r="K163">
        <v>0</v>
      </c>
      <c r="L163" t="s">
        <v>2162</v>
      </c>
    </row>
    <row r="164" spans="1:12" x14ac:dyDescent="0.25">
      <c r="A164" t="s">
        <v>1748</v>
      </c>
      <c r="C164" t="s">
        <v>12</v>
      </c>
      <c r="D164" t="s">
        <v>1749</v>
      </c>
      <c r="E164" t="s">
        <v>2512</v>
      </c>
      <c r="F164">
        <v>0</v>
      </c>
      <c r="G164">
        <v>0</v>
      </c>
      <c r="H164">
        <v>0</v>
      </c>
      <c r="I164" t="s">
        <v>1618</v>
      </c>
      <c r="J164">
        <v>0</v>
      </c>
      <c r="K164">
        <v>0</v>
      </c>
      <c r="L164" t="s">
        <v>2162</v>
      </c>
    </row>
    <row r="165" spans="1:12" x14ac:dyDescent="0.25">
      <c r="A165" t="s">
        <v>1750</v>
      </c>
      <c r="C165" t="s">
        <v>12</v>
      </c>
      <c r="D165" t="s">
        <v>1751</v>
      </c>
      <c r="E165" t="s">
        <v>2519</v>
      </c>
      <c r="F165">
        <v>0</v>
      </c>
      <c r="G165">
        <v>0</v>
      </c>
      <c r="H165">
        <v>0</v>
      </c>
      <c r="I165" t="s">
        <v>1618</v>
      </c>
      <c r="J165">
        <v>0</v>
      </c>
      <c r="K165">
        <v>0</v>
      </c>
      <c r="L165" t="s">
        <v>2162</v>
      </c>
    </row>
    <row r="166" spans="1:12" x14ac:dyDescent="0.25">
      <c r="A166" t="s">
        <v>2000</v>
      </c>
      <c r="C166" t="s">
        <v>12</v>
      </c>
      <c r="D166" t="s">
        <v>2001</v>
      </c>
      <c r="E166" t="s">
        <v>2519</v>
      </c>
      <c r="F166">
        <v>1</v>
      </c>
      <c r="G166">
        <v>1</v>
      </c>
      <c r="H166">
        <v>1</v>
      </c>
      <c r="I166" t="s">
        <v>1618</v>
      </c>
      <c r="J166">
        <v>0</v>
      </c>
      <c r="K166">
        <v>0</v>
      </c>
      <c r="L166" t="s">
        <v>2162</v>
      </c>
    </row>
    <row r="167" spans="1:12" x14ac:dyDescent="0.25">
      <c r="A167" t="s">
        <v>1754</v>
      </c>
      <c r="C167" t="s">
        <v>12</v>
      </c>
      <c r="D167" t="s">
        <v>1755</v>
      </c>
      <c r="E167" t="s">
        <v>2523</v>
      </c>
      <c r="F167">
        <v>0</v>
      </c>
      <c r="G167">
        <v>0</v>
      </c>
      <c r="H167">
        <v>0</v>
      </c>
      <c r="I167" t="s">
        <v>1618</v>
      </c>
      <c r="J167">
        <v>0</v>
      </c>
      <c r="K167">
        <v>0</v>
      </c>
      <c r="L167" t="s">
        <v>2162</v>
      </c>
    </row>
    <row r="168" spans="1:12" x14ac:dyDescent="0.25">
      <c r="A168" t="s">
        <v>2031</v>
      </c>
      <c r="C168" t="s">
        <v>12</v>
      </c>
      <c r="D168" t="s">
        <v>2032</v>
      </c>
      <c r="E168" t="s">
        <v>2524</v>
      </c>
      <c r="F168">
        <v>2</v>
      </c>
      <c r="G168">
        <v>2</v>
      </c>
      <c r="H168">
        <v>2</v>
      </c>
      <c r="I168" t="s">
        <v>1618</v>
      </c>
      <c r="J168">
        <v>0</v>
      </c>
      <c r="K168">
        <v>0</v>
      </c>
      <c r="L168" t="s">
        <v>2162</v>
      </c>
    </row>
    <row r="169" spans="1:12" x14ac:dyDescent="0.25">
      <c r="A169" t="s">
        <v>1209</v>
      </c>
      <c r="C169" t="s">
        <v>12</v>
      </c>
      <c r="D169" t="s">
        <v>1210</v>
      </c>
      <c r="E169" t="s">
        <v>1211</v>
      </c>
      <c r="I169" t="s">
        <v>1618</v>
      </c>
      <c r="J169">
        <v>185</v>
      </c>
      <c r="K169">
        <v>0</v>
      </c>
      <c r="L169" t="s">
        <v>2162</v>
      </c>
    </row>
    <row r="170" spans="1:12" x14ac:dyDescent="0.25">
      <c r="A170" t="s">
        <v>2033</v>
      </c>
      <c r="C170" t="s">
        <v>12</v>
      </c>
      <c r="D170" t="s">
        <v>2034</v>
      </c>
      <c r="E170" t="s">
        <v>2524</v>
      </c>
      <c r="F170">
        <v>2</v>
      </c>
      <c r="G170">
        <v>2</v>
      </c>
      <c r="H170">
        <v>2</v>
      </c>
      <c r="I170" t="s">
        <v>1618</v>
      </c>
      <c r="J170">
        <v>0</v>
      </c>
      <c r="K170">
        <v>0</v>
      </c>
      <c r="L170" t="s">
        <v>2162</v>
      </c>
    </row>
    <row r="171" spans="1:12" x14ac:dyDescent="0.25">
      <c r="A171" t="s">
        <v>2035</v>
      </c>
      <c r="C171" t="s">
        <v>12</v>
      </c>
      <c r="D171" t="s">
        <v>2036</v>
      </c>
      <c r="E171" t="s">
        <v>2483</v>
      </c>
      <c r="F171">
        <v>4</v>
      </c>
      <c r="G171">
        <v>4</v>
      </c>
      <c r="H171">
        <v>4</v>
      </c>
      <c r="I171" t="s">
        <v>1618</v>
      </c>
      <c r="J171">
        <v>0</v>
      </c>
      <c r="K171">
        <v>0</v>
      </c>
      <c r="L171" t="s">
        <v>2162</v>
      </c>
    </row>
    <row r="172" spans="1:12" x14ac:dyDescent="0.25">
      <c r="A172" t="s">
        <v>2525</v>
      </c>
      <c r="C172" t="s">
        <v>12</v>
      </c>
      <c r="D172" t="s">
        <v>2526</v>
      </c>
      <c r="E172" t="s">
        <v>2483</v>
      </c>
      <c r="F172">
        <v>0</v>
      </c>
      <c r="G172">
        <v>0</v>
      </c>
      <c r="H172">
        <v>0</v>
      </c>
      <c r="I172" t="s">
        <v>1618</v>
      </c>
      <c r="J172">
        <v>0</v>
      </c>
      <c r="K172">
        <v>0</v>
      </c>
      <c r="L172" t="s">
        <v>2162</v>
      </c>
    </row>
    <row r="173" spans="1:12" x14ac:dyDescent="0.25">
      <c r="A173" t="s">
        <v>2037</v>
      </c>
      <c r="C173" t="s">
        <v>12</v>
      </c>
      <c r="D173" t="s">
        <v>2038</v>
      </c>
      <c r="E173" t="s">
        <v>2506</v>
      </c>
      <c r="F173">
        <v>2</v>
      </c>
      <c r="G173">
        <v>2</v>
      </c>
      <c r="H173">
        <v>2</v>
      </c>
      <c r="I173" t="s">
        <v>1618</v>
      </c>
      <c r="J173">
        <v>0</v>
      </c>
      <c r="K173">
        <v>0</v>
      </c>
      <c r="L173" t="s">
        <v>2162</v>
      </c>
    </row>
    <row r="174" spans="1:12" x14ac:dyDescent="0.25">
      <c r="A174" t="s">
        <v>1212</v>
      </c>
      <c r="C174" t="s">
        <v>12</v>
      </c>
      <c r="D174" t="s">
        <v>1213</v>
      </c>
      <c r="E174" t="s">
        <v>1211</v>
      </c>
      <c r="I174" t="s">
        <v>1618</v>
      </c>
      <c r="J174">
        <v>690</v>
      </c>
      <c r="K174">
        <v>0</v>
      </c>
      <c r="L174" t="s">
        <v>2162</v>
      </c>
    </row>
    <row r="175" spans="1:12" x14ac:dyDescent="0.25">
      <c r="A175" t="s">
        <v>1214</v>
      </c>
      <c r="C175" t="s">
        <v>12</v>
      </c>
      <c r="D175" t="s">
        <v>295</v>
      </c>
      <c r="E175" t="s">
        <v>1211</v>
      </c>
      <c r="F175">
        <v>0</v>
      </c>
      <c r="G175">
        <v>0</v>
      </c>
      <c r="H175">
        <v>0</v>
      </c>
      <c r="I175" t="s">
        <v>1618</v>
      </c>
      <c r="J175">
        <v>14.71</v>
      </c>
      <c r="K175">
        <v>0</v>
      </c>
      <c r="L175" t="s">
        <v>2162</v>
      </c>
    </row>
    <row r="176" spans="1:12" x14ac:dyDescent="0.25">
      <c r="A176" t="s">
        <v>1215</v>
      </c>
      <c r="C176" t="s">
        <v>12</v>
      </c>
      <c r="D176" t="s">
        <v>295</v>
      </c>
      <c r="E176" t="s">
        <v>1216</v>
      </c>
      <c r="F176">
        <v>31</v>
      </c>
      <c r="G176">
        <v>31</v>
      </c>
      <c r="H176">
        <v>31</v>
      </c>
      <c r="I176" t="s">
        <v>1618</v>
      </c>
      <c r="J176">
        <v>0</v>
      </c>
      <c r="K176">
        <v>0</v>
      </c>
      <c r="L176" t="s">
        <v>2162</v>
      </c>
    </row>
    <row r="177" spans="1:12" x14ac:dyDescent="0.25">
      <c r="A177" t="s">
        <v>2014</v>
      </c>
      <c r="C177" t="s">
        <v>12</v>
      </c>
      <c r="D177" t="s">
        <v>2015</v>
      </c>
      <c r="E177" t="s">
        <v>2506</v>
      </c>
      <c r="F177">
        <v>-2</v>
      </c>
      <c r="G177">
        <v>4</v>
      </c>
      <c r="H177">
        <v>4</v>
      </c>
      <c r="I177" t="s">
        <v>1618</v>
      </c>
      <c r="J177">
        <v>0</v>
      </c>
      <c r="K177">
        <v>0</v>
      </c>
      <c r="L177" t="s">
        <v>2162</v>
      </c>
    </row>
    <row r="178" spans="1:12" x14ac:dyDescent="0.25">
      <c r="A178" t="s">
        <v>1217</v>
      </c>
      <c r="C178" t="s">
        <v>12</v>
      </c>
      <c r="D178" t="s">
        <v>299</v>
      </c>
      <c r="E178" t="s">
        <v>1211</v>
      </c>
      <c r="I178" t="s">
        <v>1618</v>
      </c>
      <c r="J178">
        <v>0</v>
      </c>
      <c r="K178">
        <v>0</v>
      </c>
      <c r="L178" t="s">
        <v>2162</v>
      </c>
    </row>
    <row r="179" spans="1:12" x14ac:dyDescent="0.25">
      <c r="A179" t="s">
        <v>1218</v>
      </c>
      <c r="C179" t="s">
        <v>12</v>
      </c>
      <c r="D179" t="s">
        <v>299</v>
      </c>
      <c r="E179" t="s">
        <v>1216</v>
      </c>
      <c r="F179">
        <v>17</v>
      </c>
      <c r="G179">
        <v>17</v>
      </c>
      <c r="H179">
        <v>17</v>
      </c>
      <c r="I179" t="s">
        <v>1618</v>
      </c>
      <c r="J179">
        <v>0</v>
      </c>
      <c r="K179">
        <v>0</v>
      </c>
      <c r="L179" t="s">
        <v>2162</v>
      </c>
    </row>
    <row r="180" spans="1:12" x14ac:dyDescent="0.25">
      <c r="A180" t="s">
        <v>1219</v>
      </c>
      <c r="C180" t="s">
        <v>12</v>
      </c>
      <c r="D180" t="s">
        <v>305</v>
      </c>
      <c r="E180" t="s">
        <v>1211</v>
      </c>
      <c r="I180" t="s">
        <v>1618</v>
      </c>
      <c r="J180">
        <v>47.2</v>
      </c>
      <c r="K180">
        <v>0</v>
      </c>
      <c r="L180" t="s">
        <v>2162</v>
      </c>
    </row>
    <row r="181" spans="1:12" x14ac:dyDescent="0.25">
      <c r="A181" t="s">
        <v>1220</v>
      </c>
      <c r="C181" t="s">
        <v>12</v>
      </c>
      <c r="D181" t="s">
        <v>305</v>
      </c>
      <c r="E181" t="s">
        <v>1216</v>
      </c>
      <c r="F181">
        <v>30</v>
      </c>
      <c r="G181">
        <v>30</v>
      </c>
      <c r="H181">
        <v>30</v>
      </c>
      <c r="I181" t="s">
        <v>1618</v>
      </c>
      <c r="J181">
        <v>47.2</v>
      </c>
      <c r="K181">
        <v>0</v>
      </c>
      <c r="L181" t="s">
        <v>2162</v>
      </c>
    </row>
    <row r="182" spans="1:12" x14ac:dyDescent="0.25">
      <c r="A182" t="s">
        <v>1760</v>
      </c>
      <c r="C182" t="s">
        <v>12</v>
      </c>
      <c r="D182" t="s">
        <v>1761</v>
      </c>
      <c r="E182" t="s">
        <v>2483</v>
      </c>
      <c r="F182">
        <v>0</v>
      </c>
      <c r="G182">
        <v>0</v>
      </c>
      <c r="H182">
        <v>0</v>
      </c>
      <c r="I182" t="s">
        <v>1618</v>
      </c>
      <c r="J182">
        <v>1.53</v>
      </c>
      <c r="K182">
        <v>0</v>
      </c>
      <c r="L182" t="s">
        <v>2162</v>
      </c>
    </row>
    <row r="183" spans="1:12" x14ac:dyDescent="0.25">
      <c r="A183" t="s">
        <v>1221</v>
      </c>
      <c r="C183" t="s">
        <v>12</v>
      </c>
      <c r="D183" t="s">
        <v>309</v>
      </c>
      <c r="E183" t="s">
        <v>1211</v>
      </c>
      <c r="I183" t="s">
        <v>1618</v>
      </c>
      <c r="J183">
        <v>0</v>
      </c>
      <c r="K183">
        <v>0</v>
      </c>
      <c r="L183" t="s">
        <v>2162</v>
      </c>
    </row>
    <row r="184" spans="1:12" x14ac:dyDescent="0.25">
      <c r="A184" t="s">
        <v>1222</v>
      </c>
      <c r="C184" t="s">
        <v>771</v>
      </c>
      <c r="D184" t="s">
        <v>1223</v>
      </c>
      <c r="E184" t="s">
        <v>1216</v>
      </c>
      <c r="F184">
        <v>15</v>
      </c>
      <c r="G184">
        <v>15</v>
      </c>
      <c r="H184">
        <v>15</v>
      </c>
      <c r="I184" t="s">
        <v>1618</v>
      </c>
      <c r="J184">
        <v>0</v>
      </c>
      <c r="K184">
        <v>0</v>
      </c>
      <c r="L184" t="s">
        <v>2162</v>
      </c>
    </row>
    <row r="185" spans="1:12" x14ac:dyDescent="0.25">
      <c r="A185" t="s">
        <v>2527</v>
      </c>
      <c r="C185" t="s">
        <v>12</v>
      </c>
      <c r="D185" t="s">
        <v>2528</v>
      </c>
      <c r="E185" t="s">
        <v>2483</v>
      </c>
      <c r="I185" t="s">
        <v>1618</v>
      </c>
      <c r="J185">
        <v>2.4500000000000002</v>
      </c>
      <c r="K185">
        <v>0</v>
      </c>
      <c r="L185" t="s">
        <v>2162</v>
      </c>
    </row>
    <row r="186" spans="1:12" x14ac:dyDescent="0.25">
      <c r="A186" t="s">
        <v>2529</v>
      </c>
      <c r="C186" t="s">
        <v>12</v>
      </c>
      <c r="D186" t="s">
        <v>1763</v>
      </c>
      <c r="E186" t="s">
        <v>2483</v>
      </c>
      <c r="I186" t="s">
        <v>1618</v>
      </c>
      <c r="J186">
        <v>2.4500000000000002</v>
      </c>
      <c r="K186">
        <v>0</v>
      </c>
      <c r="L186" t="s">
        <v>2162</v>
      </c>
    </row>
    <row r="187" spans="1:12" x14ac:dyDescent="0.25">
      <c r="A187" t="s">
        <v>1224</v>
      </c>
      <c r="C187" t="s">
        <v>12</v>
      </c>
      <c r="D187" t="s">
        <v>312</v>
      </c>
      <c r="E187" t="s">
        <v>1211</v>
      </c>
      <c r="F187">
        <v>0</v>
      </c>
      <c r="G187">
        <v>0</v>
      </c>
      <c r="H187">
        <v>0</v>
      </c>
      <c r="I187" t="s">
        <v>1618</v>
      </c>
      <c r="J187">
        <v>43</v>
      </c>
      <c r="K187">
        <v>0</v>
      </c>
      <c r="L187" t="s">
        <v>2162</v>
      </c>
    </row>
    <row r="188" spans="1:12" x14ac:dyDescent="0.25">
      <c r="A188" t="s">
        <v>2530</v>
      </c>
      <c r="C188" t="s">
        <v>12</v>
      </c>
      <c r="D188" t="s">
        <v>312</v>
      </c>
      <c r="E188" t="s">
        <v>2531</v>
      </c>
      <c r="F188">
        <v>0</v>
      </c>
      <c r="G188">
        <v>0</v>
      </c>
      <c r="H188">
        <v>0</v>
      </c>
      <c r="I188" t="s">
        <v>1618</v>
      </c>
      <c r="J188">
        <v>0</v>
      </c>
      <c r="K188">
        <v>0</v>
      </c>
      <c r="L188" t="s">
        <v>2162</v>
      </c>
    </row>
    <row r="189" spans="1:12" x14ac:dyDescent="0.25">
      <c r="A189" t="s">
        <v>1225</v>
      </c>
      <c r="C189" t="s">
        <v>12</v>
      </c>
      <c r="D189" t="s">
        <v>312</v>
      </c>
      <c r="E189" t="s">
        <v>1216</v>
      </c>
      <c r="F189">
        <v>3</v>
      </c>
      <c r="G189">
        <v>3</v>
      </c>
      <c r="H189">
        <v>3</v>
      </c>
      <c r="I189" t="s">
        <v>1618</v>
      </c>
      <c r="J189">
        <v>0</v>
      </c>
      <c r="K189">
        <v>0</v>
      </c>
      <c r="L189" t="s">
        <v>2160</v>
      </c>
    </row>
    <row r="190" spans="1:12" x14ac:dyDescent="0.25">
      <c r="A190" t="s">
        <v>1606</v>
      </c>
      <c r="C190" t="s">
        <v>12</v>
      </c>
      <c r="D190" t="s">
        <v>312</v>
      </c>
      <c r="E190" t="s">
        <v>2532</v>
      </c>
      <c r="F190">
        <v>-57</v>
      </c>
      <c r="G190">
        <v>0</v>
      </c>
      <c r="H190">
        <v>0</v>
      </c>
      <c r="I190" t="s">
        <v>1618</v>
      </c>
      <c r="J190">
        <v>0</v>
      </c>
      <c r="K190">
        <v>0</v>
      </c>
      <c r="L190" t="s">
        <v>2162</v>
      </c>
    </row>
    <row r="191" spans="1:12" x14ac:dyDescent="0.25">
      <c r="A191" t="s">
        <v>2002</v>
      </c>
      <c r="C191" t="s">
        <v>12</v>
      </c>
      <c r="D191" t="s">
        <v>2003</v>
      </c>
      <c r="E191" t="s">
        <v>2506</v>
      </c>
      <c r="F191">
        <v>2</v>
      </c>
      <c r="G191">
        <v>2</v>
      </c>
      <c r="H191">
        <v>2</v>
      </c>
      <c r="I191" t="s">
        <v>1618</v>
      </c>
      <c r="J191">
        <v>1.53</v>
      </c>
      <c r="K191">
        <v>0</v>
      </c>
      <c r="L191" t="s">
        <v>2162</v>
      </c>
    </row>
    <row r="192" spans="1:12" x14ac:dyDescent="0.25">
      <c r="A192" t="s">
        <v>1226</v>
      </c>
      <c r="C192" t="s">
        <v>12</v>
      </c>
      <c r="D192" t="s">
        <v>315</v>
      </c>
      <c r="E192" t="s">
        <v>1211</v>
      </c>
      <c r="I192" t="s">
        <v>1618</v>
      </c>
      <c r="J192">
        <v>0</v>
      </c>
      <c r="K192">
        <v>0</v>
      </c>
      <c r="L192" t="s">
        <v>2162</v>
      </c>
    </row>
    <row r="193" spans="1:12" x14ac:dyDescent="0.25">
      <c r="A193" t="s">
        <v>1227</v>
      </c>
      <c r="C193" t="s">
        <v>12</v>
      </c>
      <c r="D193" t="s">
        <v>315</v>
      </c>
      <c r="E193" t="s">
        <v>1216</v>
      </c>
      <c r="F193">
        <v>14</v>
      </c>
      <c r="G193">
        <v>14</v>
      </c>
      <c r="H193">
        <v>14</v>
      </c>
      <c r="I193" t="s">
        <v>1618</v>
      </c>
      <c r="J193">
        <v>0</v>
      </c>
      <c r="K193">
        <v>0</v>
      </c>
      <c r="L193" t="s">
        <v>2162</v>
      </c>
    </row>
    <row r="194" spans="1:12" x14ac:dyDescent="0.25">
      <c r="A194" t="s">
        <v>2094</v>
      </c>
      <c r="C194" t="s">
        <v>12</v>
      </c>
      <c r="D194" t="s">
        <v>319</v>
      </c>
      <c r="E194" t="s">
        <v>2533</v>
      </c>
      <c r="F194">
        <v>7</v>
      </c>
      <c r="G194">
        <v>7</v>
      </c>
      <c r="H194">
        <v>7</v>
      </c>
      <c r="I194" t="s">
        <v>1618</v>
      </c>
      <c r="J194">
        <v>1.4</v>
      </c>
      <c r="K194">
        <v>0</v>
      </c>
      <c r="L194" t="s">
        <v>2162</v>
      </c>
    </row>
    <row r="195" spans="1:12" x14ac:dyDescent="0.25">
      <c r="A195" t="s">
        <v>1228</v>
      </c>
      <c r="C195" t="s">
        <v>12</v>
      </c>
      <c r="D195" t="s">
        <v>319</v>
      </c>
      <c r="E195" t="s">
        <v>1211</v>
      </c>
      <c r="F195">
        <v>0</v>
      </c>
      <c r="G195">
        <v>0</v>
      </c>
      <c r="H195">
        <v>0</v>
      </c>
      <c r="I195" t="s">
        <v>1618</v>
      </c>
      <c r="J195">
        <v>100</v>
      </c>
      <c r="K195">
        <v>0</v>
      </c>
      <c r="L195" t="s">
        <v>2162</v>
      </c>
    </row>
    <row r="196" spans="1:12" x14ac:dyDescent="0.25">
      <c r="A196" t="s">
        <v>1229</v>
      </c>
      <c r="C196" t="s">
        <v>12</v>
      </c>
      <c r="D196" t="s">
        <v>319</v>
      </c>
      <c r="E196" t="s">
        <v>1216</v>
      </c>
      <c r="F196">
        <v>32</v>
      </c>
      <c r="G196">
        <v>32</v>
      </c>
      <c r="H196">
        <v>32</v>
      </c>
      <c r="I196" t="s">
        <v>1618</v>
      </c>
      <c r="J196">
        <v>0</v>
      </c>
      <c r="K196">
        <v>0</v>
      </c>
      <c r="L196" t="s">
        <v>2160</v>
      </c>
    </row>
    <row r="197" spans="1:12" x14ac:dyDescent="0.25">
      <c r="A197" t="s">
        <v>2534</v>
      </c>
      <c r="C197" t="s">
        <v>12</v>
      </c>
      <c r="D197" t="s">
        <v>319</v>
      </c>
      <c r="E197" t="s">
        <v>1216</v>
      </c>
      <c r="F197">
        <v>0</v>
      </c>
      <c r="G197">
        <v>0</v>
      </c>
      <c r="H197">
        <v>0</v>
      </c>
      <c r="I197" t="s">
        <v>1618</v>
      </c>
      <c r="J197">
        <v>0</v>
      </c>
      <c r="K197">
        <v>0</v>
      </c>
      <c r="L197" t="s">
        <v>2160</v>
      </c>
    </row>
    <row r="198" spans="1:12" x14ac:dyDescent="0.25">
      <c r="A198" t="s">
        <v>2079</v>
      </c>
      <c r="C198" t="s">
        <v>12</v>
      </c>
      <c r="D198" t="s">
        <v>2080</v>
      </c>
      <c r="E198" t="s">
        <v>2506</v>
      </c>
      <c r="F198">
        <v>4</v>
      </c>
      <c r="G198">
        <v>4</v>
      </c>
      <c r="H198">
        <v>4</v>
      </c>
      <c r="I198" t="s">
        <v>1618</v>
      </c>
      <c r="J198">
        <v>1.53</v>
      </c>
      <c r="K198">
        <v>0</v>
      </c>
      <c r="L198" t="s">
        <v>2162</v>
      </c>
    </row>
    <row r="199" spans="1:12" x14ac:dyDescent="0.25">
      <c r="A199" t="s">
        <v>1230</v>
      </c>
      <c r="C199" t="s">
        <v>12</v>
      </c>
      <c r="D199" t="s">
        <v>322</v>
      </c>
      <c r="E199" t="s">
        <v>1211</v>
      </c>
      <c r="F199">
        <v>11</v>
      </c>
      <c r="G199">
        <v>11</v>
      </c>
      <c r="H199">
        <v>11</v>
      </c>
      <c r="I199" t="s">
        <v>1618</v>
      </c>
      <c r="J199">
        <v>0</v>
      </c>
      <c r="K199">
        <v>0</v>
      </c>
      <c r="L199" t="s">
        <v>2162</v>
      </c>
    </row>
    <row r="200" spans="1:12" x14ac:dyDescent="0.25">
      <c r="A200" t="s">
        <v>1231</v>
      </c>
      <c r="C200" t="s">
        <v>12</v>
      </c>
      <c r="D200" t="s">
        <v>322</v>
      </c>
      <c r="E200" t="s">
        <v>1216</v>
      </c>
      <c r="F200">
        <v>0</v>
      </c>
      <c r="G200">
        <v>0</v>
      </c>
      <c r="H200">
        <v>0</v>
      </c>
      <c r="I200" t="s">
        <v>1618</v>
      </c>
      <c r="J200">
        <v>0</v>
      </c>
      <c r="K200">
        <v>0</v>
      </c>
      <c r="L200" t="s">
        <v>2162</v>
      </c>
    </row>
    <row r="201" spans="1:12" x14ac:dyDescent="0.25">
      <c r="A201" t="s">
        <v>1766</v>
      </c>
      <c r="C201" t="s">
        <v>12</v>
      </c>
      <c r="D201" t="s">
        <v>1767</v>
      </c>
      <c r="E201" t="s">
        <v>2483</v>
      </c>
      <c r="F201">
        <v>0</v>
      </c>
      <c r="G201">
        <v>0</v>
      </c>
      <c r="H201">
        <v>0</v>
      </c>
      <c r="I201" t="s">
        <v>1618</v>
      </c>
      <c r="J201">
        <v>5.7</v>
      </c>
      <c r="K201">
        <v>0</v>
      </c>
      <c r="L201" t="s">
        <v>2162</v>
      </c>
    </row>
    <row r="202" spans="1:12" x14ac:dyDescent="0.25">
      <c r="A202" t="s">
        <v>1232</v>
      </c>
      <c r="C202" t="s">
        <v>12</v>
      </c>
      <c r="D202" t="s">
        <v>326</v>
      </c>
      <c r="E202" t="s">
        <v>1211</v>
      </c>
      <c r="F202">
        <v>6</v>
      </c>
      <c r="G202">
        <v>2</v>
      </c>
      <c r="H202">
        <v>2</v>
      </c>
      <c r="I202" t="s">
        <v>1618</v>
      </c>
      <c r="J202">
        <v>0</v>
      </c>
      <c r="K202">
        <v>0</v>
      </c>
      <c r="L202" t="s">
        <v>2160</v>
      </c>
    </row>
    <row r="203" spans="1:12" x14ac:dyDescent="0.25">
      <c r="A203" t="s">
        <v>1768</v>
      </c>
      <c r="C203" t="s">
        <v>12</v>
      </c>
      <c r="D203" t="s">
        <v>326</v>
      </c>
      <c r="E203" t="s">
        <v>2531</v>
      </c>
      <c r="F203">
        <v>0</v>
      </c>
      <c r="G203">
        <v>0</v>
      </c>
      <c r="H203">
        <v>0</v>
      </c>
      <c r="I203" t="s">
        <v>1618</v>
      </c>
      <c r="J203">
        <v>0</v>
      </c>
      <c r="K203">
        <v>0</v>
      </c>
      <c r="L203" t="s">
        <v>2162</v>
      </c>
    </row>
    <row r="204" spans="1:12" x14ac:dyDescent="0.25">
      <c r="A204" t="s">
        <v>1233</v>
      </c>
      <c r="C204" t="s">
        <v>12</v>
      </c>
      <c r="D204" t="s">
        <v>326</v>
      </c>
      <c r="E204" t="s">
        <v>1216</v>
      </c>
      <c r="F204">
        <v>0</v>
      </c>
      <c r="G204">
        <v>0</v>
      </c>
      <c r="H204">
        <v>0</v>
      </c>
      <c r="I204" t="s">
        <v>1618</v>
      </c>
      <c r="J204">
        <v>0</v>
      </c>
      <c r="K204">
        <v>0</v>
      </c>
      <c r="L204" t="s">
        <v>2162</v>
      </c>
    </row>
    <row r="205" spans="1:12" x14ac:dyDescent="0.25">
      <c r="A205" t="s">
        <v>2139</v>
      </c>
      <c r="C205" t="s">
        <v>12</v>
      </c>
      <c r="D205" t="s">
        <v>326</v>
      </c>
      <c r="E205" t="s">
        <v>2496</v>
      </c>
      <c r="F205">
        <v>35</v>
      </c>
      <c r="G205">
        <v>35</v>
      </c>
      <c r="H205">
        <v>35</v>
      </c>
      <c r="I205" t="s">
        <v>1618</v>
      </c>
      <c r="J205">
        <v>1.69</v>
      </c>
      <c r="K205">
        <v>6.34</v>
      </c>
      <c r="L205" t="s">
        <v>2162</v>
      </c>
    </row>
    <row r="206" spans="1:12" x14ac:dyDescent="0.25">
      <c r="A206" t="s">
        <v>1234</v>
      </c>
      <c r="C206" t="s">
        <v>12</v>
      </c>
      <c r="D206" t="s">
        <v>329</v>
      </c>
      <c r="E206" t="s">
        <v>1211</v>
      </c>
      <c r="F206">
        <v>6</v>
      </c>
      <c r="G206">
        <v>6</v>
      </c>
      <c r="H206">
        <v>6</v>
      </c>
      <c r="I206" t="s">
        <v>1618</v>
      </c>
      <c r="J206">
        <v>0</v>
      </c>
      <c r="K206">
        <v>0</v>
      </c>
      <c r="L206" t="s">
        <v>2162</v>
      </c>
    </row>
    <row r="207" spans="1:12" x14ac:dyDescent="0.25">
      <c r="A207" t="s">
        <v>1235</v>
      </c>
      <c r="C207" t="s">
        <v>12</v>
      </c>
      <c r="D207" t="s">
        <v>329</v>
      </c>
      <c r="E207" t="s">
        <v>1216</v>
      </c>
      <c r="F207">
        <v>0</v>
      </c>
      <c r="G207">
        <v>0</v>
      </c>
      <c r="H207">
        <v>0</v>
      </c>
      <c r="I207" t="s">
        <v>1618</v>
      </c>
      <c r="J207">
        <v>0</v>
      </c>
      <c r="K207">
        <v>0</v>
      </c>
      <c r="L207" t="s">
        <v>2162</v>
      </c>
    </row>
    <row r="208" spans="1:12" x14ac:dyDescent="0.25">
      <c r="A208" t="s">
        <v>2535</v>
      </c>
      <c r="C208" t="s">
        <v>12</v>
      </c>
      <c r="D208" t="s">
        <v>332</v>
      </c>
      <c r="E208" t="s">
        <v>2511</v>
      </c>
      <c r="I208" t="s">
        <v>1618</v>
      </c>
      <c r="J208">
        <v>3.52</v>
      </c>
      <c r="K208">
        <v>0</v>
      </c>
      <c r="L208" t="s">
        <v>2162</v>
      </c>
    </row>
    <row r="209" spans="1:12" x14ac:dyDescent="0.25">
      <c r="A209" t="s">
        <v>1236</v>
      </c>
      <c r="C209" t="s">
        <v>12</v>
      </c>
      <c r="D209" t="s">
        <v>332</v>
      </c>
      <c r="E209" t="s">
        <v>1211</v>
      </c>
      <c r="F209">
        <v>0</v>
      </c>
      <c r="G209">
        <v>0</v>
      </c>
      <c r="H209">
        <v>0</v>
      </c>
      <c r="I209" t="s">
        <v>1618</v>
      </c>
      <c r="J209">
        <v>0</v>
      </c>
      <c r="K209">
        <v>0</v>
      </c>
      <c r="L209" t="s">
        <v>2162</v>
      </c>
    </row>
    <row r="210" spans="1:12" x14ac:dyDescent="0.25">
      <c r="A210" t="s">
        <v>1237</v>
      </c>
      <c r="C210" t="s">
        <v>12</v>
      </c>
      <c r="D210" t="s">
        <v>332</v>
      </c>
      <c r="E210" t="s">
        <v>1216</v>
      </c>
      <c r="I210" t="s">
        <v>1618</v>
      </c>
      <c r="J210">
        <v>0</v>
      </c>
      <c r="K210">
        <v>0</v>
      </c>
      <c r="L210" t="s">
        <v>2162</v>
      </c>
    </row>
    <row r="211" spans="1:12" x14ac:dyDescent="0.25">
      <c r="A211" t="s">
        <v>2536</v>
      </c>
      <c r="C211" t="s">
        <v>12</v>
      </c>
      <c r="D211" t="s">
        <v>2537</v>
      </c>
      <c r="E211" t="s">
        <v>2483</v>
      </c>
      <c r="F211">
        <v>0</v>
      </c>
      <c r="G211">
        <v>0</v>
      </c>
      <c r="H211">
        <v>0</v>
      </c>
      <c r="I211" t="s">
        <v>1618</v>
      </c>
      <c r="J211">
        <v>4.6900000000000004</v>
      </c>
      <c r="K211">
        <v>0</v>
      </c>
      <c r="L211" t="s">
        <v>2162</v>
      </c>
    </row>
    <row r="212" spans="1:12" x14ac:dyDescent="0.25">
      <c r="A212" t="s">
        <v>1238</v>
      </c>
      <c r="C212" t="s">
        <v>12</v>
      </c>
      <c r="D212" t="s">
        <v>335</v>
      </c>
      <c r="E212" t="s">
        <v>1211</v>
      </c>
      <c r="I212" t="s">
        <v>1618</v>
      </c>
      <c r="J212">
        <v>0</v>
      </c>
      <c r="K212">
        <v>0</v>
      </c>
      <c r="L212" t="s">
        <v>2162</v>
      </c>
    </row>
    <row r="213" spans="1:12" x14ac:dyDescent="0.25">
      <c r="A213" t="s">
        <v>1769</v>
      </c>
      <c r="C213" t="s">
        <v>12</v>
      </c>
      <c r="D213" t="s">
        <v>1770</v>
      </c>
      <c r="E213" t="s">
        <v>2483</v>
      </c>
      <c r="F213">
        <v>0</v>
      </c>
      <c r="G213">
        <v>0</v>
      </c>
      <c r="H213">
        <v>0</v>
      </c>
      <c r="I213" t="s">
        <v>1618</v>
      </c>
      <c r="J213">
        <v>11.4</v>
      </c>
      <c r="K213">
        <v>0</v>
      </c>
      <c r="L213" t="s">
        <v>2162</v>
      </c>
    </row>
    <row r="214" spans="1:12" x14ac:dyDescent="0.25">
      <c r="A214" t="s">
        <v>1239</v>
      </c>
      <c r="C214" t="s">
        <v>12</v>
      </c>
      <c r="D214" t="s">
        <v>338</v>
      </c>
      <c r="E214" t="s">
        <v>1211</v>
      </c>
      <c r="F214">
        <v>6</v>
      </c>
      <c r="G214">
        <v>6</v>
      </c>
      <c r="H214">
        <v>6</v>
      </c>
      <c r="I214" t="s">
        <v>1618</v>
      </c>
      <c r="J214">
        <v>225.27</v>
      </c>
      <c r="K214">
        <v>0</v>
      </c>
      <c r="L214" t="s">
        <v>2162</v>
      </c>
    </row>
    <row r="215" spans="1:12" x14ac:dyDescent="0.25">
      <c r="A215" t="s">
        <v>1240</v>
      </c>
      <c r="C215" t="s">
        <v>12</v>
      </c>
      <c r="D215" t="s">
        <v>338</v>
      </c>
      <c r="E215" t="s">
        <v>1216</v>
      </c>
      <c r="F215">
        <v>0</v>
      </c>
      <c r="G215">
        <v>0</v>
      </c>
      <c r="H215">
        <v>0</v>
      </c>
      <c r="I215" t="s">
        <v>1618</v>
      </c>
      <c r="J215">
        <v>0</v>
      </c>
      <c r="K215">
        <v>0</v>
      </c>
      <c r="L215" t="s">
        <v>2162</v>
      </c>
    </row>
    <row r="216" spans="1:12" x14ac:dyDescent="0.25">
      <c r="A216" t="s">
        <v>1772</v>
      </c>
      <c r="C216" t="s">
        <v>12</v>
      </c>
      <c r="D216" t="s">
        <v>338</v>
      </c>
      <c r="E216" t="s">
        <v>2532</v>
      </c>
      <c r="F216">
        <v>0</v>
      </c>
      <c r="G216">
        <v>0</v>
      </c>
      <c r="H216">
        <v>0</v>
      </c>
      <c r="I216" t="s">
        <v>1618</v>
      </c>
      <c r="J216">
        <v>0</v>
      </c>
      <c r="K216">
        <v>0</v>
      </c>
      <c r="L216" t="s">
        <v>2162</v>
      </c>
    </row>
    <row r="217" spans="1:12" x14ac:dyDescent="0.25">
      <c r="A217" t="s">
        <v>2102</v>
      </c>
      <c r="C217" t="s">
        <v>12</v>
      </c>
      <c r="D217" t="s">
        <v>2103</v>
      </c>
      <c r="E217" t="s">
        <v>2538</v>
      </c>
      <c r="F217">
        <v>8</v>
      </c>
      <c r="G217">
        <v>8</v>
      </c>
      <c r="H217">
        <v>8</v>
      </c>
      <c r="I217" t="s">
        <v>1618</v>
      </c>
      <c r="J217">
        <v>6.14</v>
      </c>
      <c r="K217">
        <v>0</v>
      </c>
      <c r="L217" t="s">
        <v>2162</v>
      </c>
    </row>
    <row r="218" spans="1:12" x14ac:dyDescent="0.25">
      <c r="A218" t="s">
        <v>1241</v>
      </c>
      <c r="C218" t="s">
        <v>12</v>
      </c>
      <c r="D218" t="s">
        <v>341</v>
      </c>
      <c r="E218" t="s">
        <v>1211</v>
      </c>
      <c r="I218" t="s">
        <v>1618</v>
      </c>
      <c r="J218">
        <v>0</v>
      </c>
      <c r="K218">
        <v>0</v>
      </c>
      <c r="L218" t="s">
        <v>2162</v>
      </c>
    </row>
    <row r="219" spans="1:12" x14ac:dyDescent="0.25">
      <c r="A219" t="s">
        <v>1242</v>
      </c>
      <c r="C219" t="s">
        <v>12</v>
      </c>
      <c r="D219" t="s">
        <v>341</v>
      </c>
      <c r="E219" t="s">
        <v>1216</v>
      </c>
      <c r="F219">
        <v>0</v>
      </c>
      <c r="G219">
        <v>0</v>
      </c>
      <c r="H219">
        <v>0</v>
      </c>
      <c r="I219" t="s">
        <v>1618</v>
      </c>
      <c r="J219">
        <v>0</v>
      </c>
      <c r="K219">
        <v>0</v>
      </c>
      <c r="L219" t="s">
        <v>2162</v>
      </c>
    </row>
    <row r="220" spans="1:12" x14ac:dyDescent="0.25">
      <c r="A220" t="s">
        <v>2539</v>
      </c>
      <c r="C220" t="s">
        <v>12</v>
      </c>
      <c r="D220" t="s">
        <v>344</v>
      </c>
      <c r="E220" t="s">
        <v>2511</v>
      </c>
      <c r="I220" t="s">
        <v>1618</v>
      </c>
      <c r="J220">
        <v>7.45</v>
      </c>
      <c r="K220">
        <v>0</v>
      </c>
      <c r="L220" t="s">
        <v>2162</v>
      </c>
    </row>
    <row r="221" spans="1:12" x14ac:dyDescent="0.25">
      <c r="A221" t="s">
        <v>1243</v>
      </c>
      <c r="C221" t="s">
        <v>12</v>
      </c>
      <c r="D221" t="s">
        <v>344</v>
      </c>
      <c r="E221" t="s">
        <v>1211</v>
      </c>
      <c r="F221">
        <v>0</v>
      </c>
      <c r="G221">
        <v>0</v>
      </c>
      <c r="H221">
        <v>0</v>
      </c>
      <c r="I221" t="s">
        <v>1618</v>
      </c>
      <c r="J221">
        <v>237.5</v>
      </c>
      <c r="K221">
        <v>0</v>
      </c>
      <c r="L221" t="s">
        <v>2162</v>
      </c>
    </row>
    <row r="222" spans="1:12" x14ac:dyDescent="0.25">
      <c r="A222" t="s">
        <v>1244</v>
      </c>
      <c r="C222" t="s">
        <v>12</v>
      </c>
      <c r="D222" t="s">
        <v>344</v>
      </c>
      <c r="E222" t="s">
        <v>1216</v>
      </c>
      <c r="F222">
        <v>0</v>
      </c>
      <c r="G222">
        <v>0</v>
      </c>
      <c r="H222">
        <v>0</v>
      </c>
      <c r="I222" t="s">
        <v>1618</v>
      </c>
      <c r="J222">
        <v>0</v>
      </c>
      <c r="K222">
        <v>0</v>
      </c>
      <c r="L222" t="s">
        <v>2160</v>
      </c>
    </row>
    <row r="223" spans="1:12" x14ac:dyDescent="0.25">
      <c r="A223" t="s">
        <v>1245</v>
      </c>
      <c r="C223" t="s">
        <v>12</v>
      </c>
      <c r="D223" t="s">
        <v>341</v>
      </c>
      <c r="E223" t="s">
        <v>1211</v>
      </c>
      <c r="I223" t="s">
        <v>1618</v>
      </c>
      <c r="J223">
        <v>0</v>
      </c>
      <c r="K223">
        <v>0</v>
      </c>
      <c r="L223" t="s">
        <v>2162</v>
      </c>
    </row>
    <row r="224" spans="1:12" x14ac:dyDescent="0.25">
      <c r="A224" t="s">
        <v>2540</v>
      </c>
      <c r="C224" t="s">
        <v>12</v>
      </c>
      <c r="D224" t="s">
        <v>2541</v>
      </c>
      <c r="E224" t="s">
        <v>2483</v>
      </c>
      <c r="F224">
        <v>0</v>
      </c>
      <c r="G224">
        <v>0</v>
      </c>
      <c r="H224">
        <v>0</v>
      </c>
      <c r="I224" t="s">
        <v>1618</v>
      </c>
      <c r="J224">
        <v>21.69</v>
      </c>
      <c r="K224">
        <v>0</v>
      </c>
      <c r="L224" t="s">
        <v>2162</v>
      </c>
    </row>
    <row r="225" spans="1:12" x14ac:dyDescent="0.25">
      <c r="A225" t="s">
        <v>1246</v>
      </c>
      <c r="C225" t="s">
        <v>84</v>
      </c>
      <c r="D225" t="s">
        <v>360</v>
      </c>
      <c r="E225" t="s">
        <v>86</v>
      </c>
      <c r="I225" t="s">
        <v>1618</v>
      </c>
      <c r="J225">
        <v>0</v>
      </c>
      <c r="K225">
        <v>0</v>
      </c>
      <c r="L225" t="s">
        <v>2162</v>
      </c>
    </row>
    <row r="226" spans="1:12" x14ac:dyDescent="0.25">
      <c r="A226" t="s">
        <v>1247</v>
      </c>
      <c r="C226" t="s">
        <v>84</v>
      </c>
      <c r="D226" t="s">
        <v>1248</v>
      </c>
      <c r="E226" t="s">
        <v>1249</v>
      </c>
      <c r="I226" t="s">
        <v>1618</v>
      </c>
      <c r="J226">
        <v>0</v>
      </c>
      <c r="K226">
        <v>0</v>
      </c>
      <c r="L226" t="s">
        <v>2162</v>
      </c>
    </row>
    <row r="227" spans="1:12" x14ac:dyDescent="0.25">
      <c r="A227" t="s">
        <v>2542</v>
      </c>
      <c r="C227" t="s">
        <v>84</v>
      </c>
      <c r="D227" t="s">
        <v>1779</v>
      </c>
      <c r="E227" t="s">
        <v>1258</v>
      </c>
      <c r="F227">
        <v>0</v>
      </c>
      <c r="G227">
        <v>0</v>
      </c>
      <c r="H227">
        <v>0</v>
      </c>
      <c r="I227" t="s">
        <v>1618</v>
      </c>
      <c r="J227">
        <v>0</v>
      </c>
      <c r="K227">
        <v>0</v>
      </c>
      <c r="L227" t="s">
        <v>2162</v>
      </c>
    </row>
    <row r="228" spans="1:12" x14ac:dyDescent="0.25">
      <c r="A228" t="s">
        <v>1778</v>
      </c>
      <c r="C228" t="s">
        <v>84</v>
      </c>
      <c r="D228" t="s">
        <v>1779</v>
      </c>
      <c r="E228" t="s">
        <v>2543</v>
      </c>
      <c r="F228">
        <v>0</v>
      </c>
      <c r="G228">
        <v>0</v>
      </c>
      <c r="H228">
        <v>0</v>
      </c>
      <c r="I228" t="s">
        <v>1618</v>
      </c>
      <c r="J228">
        <v>0</v>
      </c>
      <c r="K228">
        <v>0</v>
      </c>
      <c r="L228" t="s">
        <v>2162</v>
      </c>
    </row>
    <row r="229" spans="1:12" x14ac:dyDescent="0.25">
      <c r="A229" t="s">
        <v>1250</v>
      </c>
      <c r="C229" t="s">
        <v>84</v>
      </c>
      <c r="D229" t="s">
        <v>1251</v>
      </c>
      <c r="E229" t="s">
        <v>1252</v>
      </c>
      <c r="I229" t="s">
        <v>1618</v>
      </c>
      <c r="J229">
        <v>0</v>
      </c>
      <c r="K229">
        <v>0</v>
      </c>
      <c r="L229" t="s">
        <v>2162</v>
      </c>
    </row>
    <row r="230" spans="1:12" x14ac:dyDescent="0.25">
      <c r="A230" t="s">
        <v>1780</v>
      </c>
      <c r="C230" t="s">
        <v>84</v>
      </c>
      <c r="D230" t="s">
        <v>1781</v>
      </c>
      <c r="E230" t="s">
        <v>2544</v>
      </c>
      <c r="F230">
        <v>0</v>
      </c>
      <c r="G230">
        <v>0</v>
      </c>
      <c r="H230">
        <v>0</v>
      </c>
      <c r="I230" t="s">
        <v>1618</v>
      </c>
      <c r="J230">
        <v>0</v>
      </c>
      <c r="K230">
        <v>0</v>
      </c>
      <c r="L230" t="s">
        <v>2162</v>
      </c>
    </row>
    <row r="231" spans="1:12" x14ac:dyDescent="0.25">
      <c r="A231" t="s">
        <v>1782</v>
      </c>
      <c r="C231" t="s">
        <v>84</v>
      </c>
      <c r="D231" t="s">
        <v>1783</v>
      </c>
      <c r="E231" t="s">
        <v>2544</v>
      </c>
      <c r="F231">
        <v>0</v>
      </c>
      <c r="G231">
        <v>0</v>
      </c>
      <c r="H231">
        <v>0</v>
      </c>
      <c r="I231" t="s">
        <v>1618</v>
      </c>
      <c r="J231">
        <v>0</v>
      </c>
      <c r="K231">
        <v>0</v>
      </c>
      <c r="L231" t="s">
        <v>2162</v>
      </c>
    </row>
    <row r="232" spans="1:12" x14ac:dyDescent="0.25">
      <c r="A232" t="s">
        <v>1253</v>
      </c>
      <c r="C232" t="s">
        <v>84</v>
      </c>
      <c r="D232" t="s">
        <v>1254</v>
      </c>
      <c r="E232" t="s">
        <v>1255</v>
      </c>
      <c r="I232" t="s">
        <v>1618</v>
      </c>
      <c r="J232">
        <v>24</v>
      </c>
      <c r="K232">
        <v>0</v>
      </c>
      <c r="L232" t="s">
        <v>2162</v>
      </c>
    </row>
    <row r="233" spans="1:12" x14ac:dyDescent="0.25">
      <c r="A233" t="s">
        <v>2545</v>
      </c>
      <c r="C233" t="s">
        <v>84</v>
      </c>
      <c r="D233" t="s">
        <v>1254</v>
      </c>
      <c r="E233" t="s">
        <v>2543</v>
      </c>
      <c r="F233">
        <v>0</v>
      </c>
      <c r="G233">
        <v>0</v>
      </c>
      <c r="H233">
        <v>0</v>
      </c>
      <c r="I233" t="s">
        <v>1618</v>
      </c>
      <c r="J233">
        <v>24</v>
      </c>
      <c r="K233">
        <v>0</v>
      </c>
      <c r="L233" t="s">
        <v>2162</v>
      </c>
    </row>
    <row r="234" spans="1:12" x14ac:dyDescent="0.25">
      <c r="A234" t="s">
        <v>1784</v>
      </c>
      <c r="C234" t="s">
        <v>84</v>
      </c>
      <c r="D234" t="s">
        <v>1785</v>
      </c>
      <c r="E234" t="s">
        <v>2543</v>
      </c>
      <c r="F234">
        <v>0</v>
      </c>
      <c r="G234">
        <v>0</v>
      </c>
      <c r="H234">
        <v>0</v>
      </c>
      <c r="I234" t="s">
        <v>1618</v>
      </c>
      <c r="J234">
        <v>0</v>
      </c>
      <c r="K234">
        <v>0</v>
      </c>
      <c r="L234" t="s">
        <v>2162</v>
      </c>
    </row>
    <row r="235" spans="1:12" x14ac:dyDescent="0.25">
      <c r="A235" t="s">
        <v>1786</v>
      </c>
      <c r="C235" t="s">
        <v>84</v>
      </c>
      <c r="D235" t="s">
        <v>1787</v>
      </c>
      <c r="E235" t="s">
        <v>2546</v>
      </c>
      <c r="F235">
        <v>0</v>
      </c>
      <c r="G235">
        <v>0</v>
      </c>
      <c r="H235">
        <v>0</v>
      </c>
      <c r="I235" t="s">
        <v>1618</v>
      </c>
      <c r="J235">
        <v>0</v>
      </c>
      <c r="K235">
        <v>0</v>
      </c>
      <c r="L235" t="s">
        <v>2162</v>
      </c>
    </row>
    <row r="236" spans="1:12" x14ac:dyDescent="0.25">
      <c r="A236" t="s">
        <v>1256</v>
      </c>
      <c r="C236" t="s">
        <v>84</v>
      </c>
      <c r="D236" t="s">
        <v>1257</v>
      </c>
      <c r="E236" t="s">
        <v>1258</v>
      </c>
      <c r="F236">
        <v>0</v>
      </c>
      <c r="G236">
        <v>0</v>
      </c>
      <c r="H236">
        <v>0</v>
      </c>
      <c r="I236" t="s">
        <v>1618</v>
      </c>
      <c r="J236">
        <v>30</v>
      </c>
      <c r="K236">
        <v>0</v>
      </c>
      <c r="L236" t="s">
        <v>2162</v>
      </c>
    </row>
    <row r="237" spans="1:12" x14ac:dyDescent="0.25">
      <c r="A237" t="s">
        <v>2146</v>
      </c>
      <c r="C237" t="s">
        <v>84</v>
      </c>
      <c r="D237" t="s">
        <v>2147</v>
      </c>
      <c r="E237" t="s">
        <v>2543</v>
      </c>
      <c r="F237">
        <v>15</v>
      </c>
      <c r="G237">
        <v>67</v>
      </c>
      <c r="H237">
        <v>67</v>
      </c>
      <c r="I237" t="s">
        <v>1618</v>
      </c>
      <c r="J237">
        <v>0</v>
      </c>
      <c r="K237">
        <v>0</v>
      </c>
      <c r="L237" t="s">
        <v>2162</v>
      </c>
    </row>
    <row r="238" spans="1:12" x14ac:dyDescent="0.25">
      <c r="A238" t="s">
        <v>1788</v>
      </c>
      <c r="C238" t="s">
        <v>84</v>
      </c>
      <c r="D238" t="s">
        <v>1789</v>
      </c>
      <c r="E238" t="s">
        <v>2547</v>
      </c>
      <c r="F238">
        <v>0</v>
      </c>
      <c r="G238">
        <v>0</v>
      </c>
      <c r="H238">
        <v>0</v>
      </c>
      <c r="I238" t="s">
        <v>1618</v>
      </c>
      <c r="J238">
        <v>0</v>
      </c>
      <c r="K238">
        <v>0</v>
      </c>
      <c r="L238" t="s">
        <v>2162</v>
      </c>
    </row>
    <row r="239" spans="1:12" x14ac:dyDescent="0.25">
      <c r="A239" t="s">
        <v>1792</v>
      </c>
      <c r="C239" t="s">
        <v>84</v>
      </c>
      <c r="D239" t="s">
        <v>1793</v>
      </c>
      <c r="E239" t="s">
        <v>2548</v>
      </c>
      <c r="F239">
        <v>0</v>
      </c>
      <c r="G239">
        <v>0</v>
      </c>
      <c r="H239">
        <v>0</v>
      </c>
      <c r="I239" t="s">
        <v>1618</v>
      </c>
      <c r="J239">
        <v>0</v>
      </c>
      <c r="K239">
        <v>0</v>
      </c>
      <c r="L239" t="s">
        <v>2162</v>
      </c>
    </row>
    <row r="240" spans="1:12" x14ac:dyDescent="0.25">
      <c r="A240" t="s">
        <v>2549</v>
      </c>
      <c r="C240" t="s">
        <v>84</v>
      </c>
      <c r="D240" t="s">
        <v>2550</v>
      </c>
      <c r="E240" t="s">
        <v>2551</v>
      </c>
      <c r="I240" t="s">
        <v>1618</v>
      </c>
      <c r="J240">
        <v>0</v>
      </c>
      <c r="K240">
        <v>0</v>
      </c>
      <c r="L240" t="s">
        <v>2162</v>
      </c>
    </row>
    <row r="241" spans="1:12" x14ac:dyDescent="0.25">
      <c r="A241" t="s">
        <v>1259</v>
      </c>
      <c r="C241" t="s">
        <v>84</v>
      </c>
      <c r="D241" t="s">
        <v>1260</v>
      </c>
      <c r="E241" t="s">
        <v>1258</v>
      </c>
      <c r="F241">
        <v>0</v>
      </c>
      <c r="G241">
        <v>0</v>
      </c>
      <c r="H241">
        <v>0</v>
      </c>
      <c r="I241" t="s">
        <v>1618</v>
      </c>
      <c r="J241">
        <v>0</v>
      </c>
      <c r="K241">
        <v>0</v>
      </c>
      <c r="L241" t="s">
        <v>2162</v>
      </c>
    </row>
    <row r="242" spans="1:12" x14ac:dyDescent="0.25">
      <c r="A242" t="s">
        <v>1261</v>
      </c>
      <c r="C242" t="s">
        <v>84</v>
      </c>
      <c r="D242" t="s">
        <v>1262</v>
      </c>
      <c r="E242" t="s">
        <v>1258</v>
      </c>
      <c r="F242">
        <v>0</v>
      </c>
      <c r="G242">
        <v>0</v>
      </c>
      <c r="H242">
        <v>0</v>
      </c>
      <c r="I242" t="s">
        <v>1618</v>
      </c>
      <c r="J242">
        <v>0</v>
      </c>
      <c r="K242">
        <v>0</v>
      </c>
      <c r="L242" t="s">
        <v>2162</v>
      </c>
    </row>
    <row r="243" spans="1:12" x14ac:dyDescent="0.25">
      <c r="A243" t="s">
        <v>1794</v>
      </c>
      <c r="C243" t="s">
        <v>84</v>
      </c>
      <c r="D243" t="s">
        <v>1795</v>
      </c>
      <c r="E243" t="s">
        <v>2544</v>
      </c>
      <c r="F243">
        <v>0</v>
      </c>
      <c r="G243">
        <v>0</v>
      </c>
      <c r="H243">
        <v>0</v>
      </c>
      <c r="I243" t="s">
        <v>1618</v>
      </c>
      <c r="J243">
        <v>0</v>
      </c>
      <c r="K243">
        <v>0</v>
      </c>
      <c r="L243" t="s">
        <v>2162</v>
      </c>
    </row>
    <row r="244" spans="1:12" x14ac:dyDescent="0.25">
      <c r="A244" t="s">
        <v>1796</v>
      </c>
      <c r="C244" t="s">
        <v>84</v>
      </c>
      <c r="D244" t="s">
        <v>1797</v>
      </c>
      <c r="E244" t="s">
        <v>2544</v>
      </c>
      <c r="F244">
        <v>0</v>
      </c>
      <c r="G244">
        <v>0</v>
      </c>
      <c r="H244">
        <v>0</v>
      </c>
      <c r="I244" t="s">
        <v>1618</v>
      </c>
      <c r="J244">
        <v>0</v>
      </c>
      <c r="K244">
        <v>0</v>
      </c>
      <c r="L244" t="s">
        <v>2162</v>
      </c>
    </row>
    <row r="245" spans="1:12" x14ac:dyDescent="0.25">
      <c r="A245" t="s">
        <v>1798</v>
      </c>
      <c r="C245" t="s">
        <v>84</v>
      </c>
      <c r="D245" t="s">
        <v>1262</v>
      </c>
      <c r="E245" t="s">
        <v>2552</v>
      </c>
      <c r="F245">
        <v>0</v>
      </c>
      <c r="G245">
        <v>0</v>
      </c>
      <c r="H245">
        <v>0</v>
      </c>
      <c r="I245" t="s">
        <v>1618</v>
      </c>
      <c r="J245">
        <v>0</v>
      </c>
      <c r="K245">
        <v>0</v>
      </c>
      <c r="L245" t="s">
        <v>2162</v>
      </c>
    </row>
    <row r="246" spans="1:12" x14ac:dyDescent="0.25">
      <c r="A246" t="s">
        <v>2005</v>
      </c>
      <c r="C246" t="s">
        <v>84</v>
      </c>
      <c r="D246" t="s">
        <v>1262</v>
      </c>
      <c r="E246" t="s">
        <v>2543</v>
      </c>
      <c r="F246">
        <v>1</v>
      </c>
      <c r="G246">
        <v>1</v>
      </c>
      <c r="H246">
        <v>1</v>
      </c>
      <c r="I246" t="s">
        <v>1618</v>
      </c>
      <c r="J246">
        <v>0</v>
      </c>
      <c r="K246">
        <v>0</v>
      </c>
      <c r="L246" t="s">
        <v>2162</v>
      </c>
    </row>
    <row r="247" spans="1:12" x14ac:dyDescent="0.25">
      <c r="A247" t="s">
        <v>1263</v>
      </c>
      <c r="C247" t="s">
        <v>84</v>
      </c>
      <c r="D247" t="s">
        <v>1264</v>
      </c>
      <c r="E247" t="s">
        <v>1258</v>
      </c>
      <c r="F247">
        <v>0</v>
      </c>
      <c r="G247">
        <v>0</v>
      </c>
      <c r="H247">
        <v>0</v>
      </c>
      <c r="I247" t="s">
        <v>1618</v>
      </c>
      <c r="J247">
        <v>0</v>
      </c>
      <c r="K247">
        <v>0</v>
      </c>
      <c r="L247" t="s">
        <v>2162</v>
      </c>
    </row>
    <row r="248" spans="1:12" x14ac:dyDescent="0.25">
      <c r="A248" t="s">
        <v>2553</v>
      </c>
      <c r="C248" t="s">
        <v>84</v>
      </c>
      <c r="D248" t="s">
        <v>2554</v>
      </c>
      <c r="E248" t="s">
        <v>2548</v>
      </c>
      <c r="I248" t="s">
        <v>1618</v>
      </c>
      <c r="J248">
        <v>0</v>
      </c>
      <c r="K248">
        <v>0</v>
      </c>
      <c r="L248" t="s">
        <v>2162</v>
      </c>
    </row>
    <row r="249" spans="1:12" x14ac:dyDescent="0.25">
      <c r="A249" t="s">
        <v>1265</v>
      </c>
      <c r="C249" t="s">
        <v>84</v>
      </c>
      <c r="D249" t="s">
        <v>1266</v>
      </c>
      <c r="E249" t="s">
        <v>1258</v>
      </c>
      <c r="F249">
        <v>0</v>
      </c>
      <c r="G249">
        <v>0</v>
      </c>
      <c r="H249">
        <v>0</v>
      </c>
      <c r="I249" t="s">
        <v>1618</v>
      </c>
      <c r="J249">
        <v>0</v>
      </c>
      <c r="K249">
        <v>0</v>
      </c>
      <c r="L249" t="s">
        <v>2162</v>
      </c>
    </row>
    <row r="250" spans="1:12" x14ac:dyDescent="0.25">
      <c r="A250" t="s">
        <v>1799</v>
      </c>
      <c r="C250" t="s">
        <v>84</v>
      </c>
      <c r="D250" t="s">
        <v>1266</v>
      </c>
      <c r="E250" t="s">
        <v>2543</v>
      </c>
      <c r="F250">
        <v>0</v>
      </c>
      <c r="G250">
        <v>0</v>
      </c>
      <c r="H250">
        <v>0</v>
      </c>
      <c r="I250" t="s">
        <v>1618</v>
      </c>
      <c r="J250">
        <v>0</v>
      </c>
      <c r="K250">
        <v>0</v>
      </c>
      <c r="L250" t="s">
        <v>2162</v>
      </c>
    </row>
    <row r="251" spans="1:12" x14ac:dyDescent="0.25">
      <c r="A251" t="s">
        <v>1800</v>
      </c>
      <c r="C251" t="s">
        <v>84</v>
      </c>
      <c r="D251" t="s">
        <v>1801</v>
      </c>
      <c r="E251" t="s">
        <v>2543</v>
      </c>
      <c r="F251">
        <v>0</v>
      </c>
      <c r="G251">
        <v>0</v>
      </c>
      <c r="H251">
        <v>0</v>
      </c>
      <c r="I251" t="s">
        <v>1618</v>
      </c>
      <c r="J251">
        <v>0</v>
      </c>
      <c r="K251">
        <v>0</v>
      </c>
      <c r="L251" t="s">
        <v>2162</v>
      </c>
    </row>
    <row r="252" spans="1:12" x14ac:dyDescent="0.25">
      <c r="A252" t="s">
        <v>1267</v>
      </c>
      <c r="C252" t="s">
        <v>84</v>
      </c>
      <c r="D252" t="s">
        <v>1268</v>
      </c>
      <c r="E252" t="s">
        <v>1258</v>
      </c>
      <c r="F252">
        <v>0</v>
      </c>
      <c r="G252">
        <v>0</v>
      </c>
      <c r="H252">
        <v>0</v>
      </c>
      <c r="I252" t="s">
        <v>1618</v>
      </c>
      <c r="J252">
        <v>0</v>
      </c>
      <c r="K252">
        <v>0</v>
      </c>
      <c r="L252" t="s">
        <v>2162</v>
      </c>
    </row>
    <row r="253" spans="1:12" x14ac:dyDescent="0.25">
      <c r="A253" t="s">
        <v>1802</v>
      </c>
      <c r="C253" t="s">
        <v>84</v>
      </c>
      <c r="D253" t="s">
        <v>1268</v>
      </c>
      <c r="E253" t="s">
        <v>2543</v>
      </c>
      <c r="F253">
        <v>2</v>
      </c>
      <c r="G253">
        <v>0</v>
      </c>
      <c r="H253">
        <v>0</v>
      </c>
      <c r="I253" t="s">
        <v>1618</v>
      </c>
      <c r="J253">
        <v>0</v>
      </c>
      <c r="K253">
        <v>0</v>
      </c>
      <c r="L253" t="s">
        <v>2160</v>
      </c>
    </row>
    <row r="254" spans="1:12" x14ac:dyDescent="0.25">
      <c r="A254" t="s">
        <v>1803</v>
      </c>
      <c r="C254" t="s">
        <v>84</v>
      </c>
      <c r="D254" t="s">
        <v>1804</v>
      </c>
      <c r="E254" t="s">
        <v>2547</v>
      </c>
      <c r="F254">
        <v>0</v>
      </c>
      <c r="G254">
        <v>0</v>
      </c>
      <c r="H254">
        <v>0</v>
      </c>
      <c r="I254" t="s">
        <v>1618</v>
      </c>
      <c r="J254">
        <v>0</v>
      </c>
      <c r="K254">
        <v>0</v>
      </c>
      <c r="L254" t="s">
        <v>2162</v>
      </c>
    </row>
    <row r="255" spans="1:12" x14ac:dyDescent="0.25">
      <c r="A255" t="s">
        <v>2555</v>
      </c>
      <c r="C255" t="s">
        <v>84</v>
      </c>
      <c r="D255" t="s">
        <v>2556</v>
      </c>
      <c r="E255" t="s">
        <v>2551</v>
      </c>
      <c r="I255" t="s">
        <v>1618</v>
      </c>
      <c r="J255">
        <v>0</v>
      </c>
      <c r="K255">
        <v>0</v>
      </c>
      <c r="L255" t="s">
        <v>2162</v>
      </c>
    </row>
    <row r="256" spans="1:12" x14ac:dyDescent="0.25">
      <c r="A256" t="s">
        <v>2557</v>
      </c>
      <c r="C256" t="s">
        <v>84</v>
      </c>
      <c r="D256" t="s">
        <v>2558</v>
      </c>
      <c r="E256" t="s">
        <v>2544</v>
      </c>
      <c r="I256" t="s">
        <v>1618</v>
      </c>
      <c r="J256">
        <v>0</v>
      </c>
      <c r="K256">
        <v>0</v>
      </c>
      <c r="L256" t="s">
        <v>2162</v>
      </c>
    </row>
    <row r="257" spans="1:12" x14ac:dyDescent="0.25">
      <c r="A257" t="s">
        <v>1805</v>
      </c>
      <c r="C257" t="s">
        <v>84</v>
      </c>
      <c r="D257" t="s">
        <v>1806</v>
      </c>
      <c r="E257" t="s">
        <v>2543</v>
      </c>
      <c r="F257">
        <v>1</v>
      </c>
      <c r="G257">
        <v>0</v>
      </c>
      <c r="H257">
        <v>0</v>
      </c>
      <c r="I257" t="s">
        <v>1618</v>
      </c>
      <c r="J257">
        <v>0</v>
      </c>
      <c r="K257">
        <v>0</v>
      </c>
      <c r="L257" t="s">
        <v>2162</v>
      </c>
    </row>
    <row r="258" spans="1:12" x14ac:dyDescent="0.25">
      <c r="A258" t="s">
        <v>1807</v>
      </c>
      <c r="C258" t="s">
        <v>84</v>
      </c>
      <c r="D258" t="s">
        <v>1808</v>
      </c>
      <c r="E258" t="s">
        <v>2547</v>
      </c>
      <c r="F258">
        <v>0</v>
      </c>
      <c r="G258">
        <v>0</v>
      </c>
      <c r="H258">
        <v>0</v>
      </c>
      <c r="I258" t="s">
        <v>1618</v>
      </c>
      <c r="J258">
        <v>0</v>
      </c>
      <c r="K258">
        <v>0</v>
      </c>
      <c r="L258" t="s">
        <v>2162</v>
      </c>
    </row>
    <row r="259" spans="1:12" x14ac:dyDescent="0.25">
      <c r="A259" t="s">
        <v>1269</v>
      </c>
      <c r="C259" t="s">
        <v>12</v>
      </c>
      <c r="D259" t="s">
        <v>1270</v>
      </c>
      <c r="E259" t="s">
        <v>86</v>
      </c>
      <c r="F259">
        <v>0</v>
      </c>
      <c r="G259">
        <v>0</v>
      </c>
      <c r="H259">
        <v>0</v>
      </c>
      <c r="I259" t="s">
        <v>1618</v>
      </c>
      <c r="J259">
        <v>0</v>
      </c>
      <c r="K259">
        <v>0</v>
      </c>
      <c r="L259" t="s">
        <v>2162</v>
      </c>
    </row>
    <row r="260" spans="1:12" x14ac:dyDescent="0.25">
      <c r="A260" t="s">
        <v>2074</v>
      </c>
      <c r="C260" t="s">
        <v>12</v>
      </c>
      <c r="D260" t="s">
        <v>1270</v>
      </c>
      <c r="E260" t="s">
        <v>2496</v>
      </c>
      <c r="F260">
        <v>3</v>
      </c>
      <c r="G260">
        <v>3</v>
      </c>
      <c r="H260">
        <v>3</v>
      </c>
      <c r="I260" t="s">
        <v>1618</v>
      </c>
      <c r="J260">
        <v>1.03</v>
      </c>
      <c r="K260">
        <v>0</v>
      </c>
      <c r="L260" t="s">
        <v>2162</v>
      </c>
    </row>
    <row r="261" spans="1:12" x14ac:dyDescent="0.25">
      <c r="A261" t="s">
        <v>1271</v>
      </c>
      <c r="C261" t="s">
        <v>12</v>
      </c>
      <c r="D261" t="s">
        <v>1272</v>
      </c>
      <c r="E261" t="s">
        <v>86</v>
      </c>
      <c r="I261" t="s">
        <v>1618</v>
      </c>
      <c r="J261">
        <v>0</v>
      </c>
      <c r="K261">
        <v>0</v>
      </c>
      <c r="L261" t="s">
        <v>2162</v>
      </c>
    </row>
    <row r="262" spans="1:12" x14ac:dyDescent="0.25">
      <c r="A262" t="s">
        <v>2559</v>
      </c>
      <c r="C262" t="s">
        <v>12</v>
      </c>
      <c r="D262" t="s">
        <v>1272</v>
      </c>
      <c r="E262" t="s">
        <v>2496</v>
      </c>
      <c r="F262">
        <v>0</v>
      </c>
      <c r="G262">
        <v>0</v>
      </c>
      <c r="H262">
        <v>0</v>
      </c>
      <c r="I262" t="s">
        <v>1618</v>
      </c>
      <c r="J262">
        <v>1.03</v>
      </c>
      <c r="K262">
        <v>0</v>
      </c>
      <c r="L262" t="s">
        <v>2162</v>
      </c>
    </row>
    <row r="263" spans="1:12" x14ac:dyDescent="0.25">
      <c r="A263" t="s">
        <v>1273</v>
      </c>
      <c r="C263" t="s">
        <v>12</v>
      </c>
      <c r="D263" t="s">
        <v>432</v>
      </c>
      <c r="E263" t="s">
        <v>86</v>
      </c>
      <c r="F263">
        <v>0</v>
      </c>
      <c r="G263">
        <v>0</v>
      </c>
      <c r="H263">
        <v>0</v>
      </c>
      <c r="I263" t="s">
        <v>1618</v>
      </c>
      <c r="J263">
        <v>0</v>
      </c>
      <c r="K263">
        <v>0</v>
      </c>
      <c r="L263" t="s">
        <v>2162</v>
      </c>
    </row>
    <row r="264" spans="1:12" x14ac:dyDescent="0.25">
      <c r="A264" t="s">
        <v>2560</v>
      </c>
      <c r="C264" t="s">
        <v>12</v>
      </c>
      <c r="D264" t="s">
        <v>432</v>
      </c>
      <c r="E264" t="s">
        <v>2561</v>
      </c>
      <c r="I264" t="s">
        <v>1618</v>
      </c>
      <c r="J264">
        <v>0</v>
      </c>
      <c r="K264">
        <v>0</v>
      </c>
      <c r="L264" t="s">
        <v>2162</v>
      </c>
    </row>
    <row r="265" spans="1:12" x14ac:dyDescent="0.25">
      <c r="A265" t="s">
        <v>1274</v>
      </c>
      <c r="C265" t="s">
        <v>12</v>
      </c>
      <c r="D265" t="s">
        <v>1275</v>
      </c>
      <c r="E265" t="s">
        <v>86</v>
      </c>
      <c r="I265" t="s">
        <v>1618</v>
      </c>
      <c r="J265">
        <v>0</v>
      </c>
      <c r="K265">
        <v>0</v>
      </c>
      <c r="L265" t="s">
        <v>2162</v>
      </c>
    </row>
    <row r="266" spans="1:12" x14ac:dyDescent="0.25">
      <c r="A266" t="s">
        <v>1276</v>
      </c>
      <c r="C266" t="s">
        <v>12</v>
      </c>
      <c r="D266" t="s">
        <v>1277</v>
      </c>
      <c r="E266" t="s">
        <v>86</v>
      </c>
      <c r="F266">
        <v>0</v>
      </c>
      <c r="G266">
        <v>0</v>
      </c>
      <c r="H266">
        <v>0</v>
      </c>
      <c r="I266" t="s">
        <v>1618</v>
      </c>
      <c r="J266">
        <v>0</v>
      </c>
      <c r="K266">
        <v>0</v>
      </c>
      <c r="L266" t="s">
        <v>2162</v>
      </c>
    </row>
    <row r="267" spans="1:12" x14ac:dyDescent="0.25">
      <c r="A267" t="s">
        <v>2562</v>
      </c>
      <c r="C267" t="s">
        <v>12</v>
      </c>
      <c r="D267" t="s">
        <v>439</v>
      </c>
      <c r="E267" t="s">
        <v>2496</v>
      </c>
      <c r="F267">
        <v>0</v>
      </c>
      <c r="G267">
        <v>0</v>
      </c>
      <c r="H267">
        <v>0</v>
      </c>
      <c r="I267" t="s">
        <v>1618</v>
      </c>
      <c r="J267">
        <v>1.03</v>
      </c>
      <c r="K267">
        <v>0</v>
      </c>
      <c r="L267" t="s">
        <v>2162</v>
      </c>
    </row>
    <row r="268" spans="1:12" x14ac:dyDescent="0.25">
      <c r="A268" t="s">
        <v>1278</v>
      </c>
      <c r="C268" t="s">
        <v>12</v>
      </c>
      <c r="D268" t="s">
        <v>1279</v>
      </c>
      <c r="E268" t="s">
        <v>86</v>
      </c>
      <c r="F268">
        <v>0</v>
      </c>
      <c r="G268">
        <v>0</v>
      </c>
      <c r="H268">
        <v>0</v>
      </c>
      <c r="I268" t="s">
        <v>1618</v>
      </c>
      <c r="J268">
        <v>0</v>
      </c>
      <c r="K268">
        <v>0</v>
      </c>
      <c r="L268" t="s">
        <v>2160</v>
      </c>
    </row>
    <row r="269" spans="1:12" x14ac:dyDescent="0.25">
      <c r="A269" t="s">
        <v>1280</v>
      </c>
      <c r="C269" t="s">
        <v>12</v>
      </c>
      <c r="D269" t="s">
        <v>441</v>
      </c>
      <c r="E269" t="s">
        <v>86</v>
      </c>
      <c r="I269" t="s">
        <v>1618</v>
      </c>
      <c r="J269">
        <v>0</v>
      </c>
      <c r="K269">
        <v>0</v>
      </c>
      <c r="L269" t="s">
        <v>2162</v>
      </c>
    </row>
    <row r="270" spans="1:12" x14ac:dyDescent="0.25">
      <c r="A270" t="s">
        <v>1281</v>
      </c>
      <c r="C270" t="s">
        <v>12</v>
      </c>
      <c r="D270" t="s">
        <v>1282</v>
      </c>
      <c r="E270" t="s">
        <v>86</v>
      </c>
      <c r="I270" t="s">
        <v>1618</v>
      </c>
      <c r="J270">
        <v>0</v>
      </c>
      <c r="K270">
        <v>0</v>
      </c>
      <c r="L270" t="s">
        <v>2162</v>
      </c>
    </row>
    <row r="271" spans="1:12" x14ac:dyDescent="0.25">
      <c r="A271" t="s">
        <v>2119</v>
      </c>
      <c r="C271" t="s">
        <v>12</v>
      </c>
      <c r="D271" t="s">
        <v>1282</v>
      </c>
      <c r="E271" t="s">
        <v>2496</v>
      </c>
      <c r="F271">
        <v>10</v>
      </c>
      <c r="G271">
        <v>10</v>
      </c>
      <c r="H271">
        <v>10</v>
      </c>
      <c r="I271" t="s">
        <v>1618</v>
      </c>
      <c r="J271">
        <v>1.03</v>
      </c>
      <c r="K271">
        <v>0</v>
      </c>
      <c r="L271" t="s">
        <v>2162</v>
      </c>
    </row>
    <row r="272" spans="1:12" x14ac:dyDescent="0.25">
      <c r="A272" t="s">
        <v>1283</v>
      </c>
      <c r="C272" t="s">
        <v>12</v>
      </c>
      <c r="D272" t="s">
        <v>443</v>
      </c>
      <c r="E272" t="s">
        <v>86</v>
      </c>
      <c r="F272">
        <v>0</v>
      </c>
      <c r="G272">
        <v>0</v>
      </c>
      <c r="H272">
        <v>0</v>
      </c>
      <c r="I272" t="s">
        <v>1618</v>
      </c>
      <c r="J272">
        <v>0</v>
      </c>
      <c r="K272">
        <v>0</v>
      </c>
      <c r="L272" t="s">
        <v>2162</v>
      </c>
    </row>
    <row r="273" spans="1:12" x14ac:dyDescent="0.25">
      <c r="A273" t="s">
        <v>1284</v>
      </c>
      <c r="C273" t="s">
        <v>84</v>
      </c>
      <c r="D273" t="s">
        <v>1285</v>
      </c>
      <c r="E273" t="s">
        <v>1286</v>
      </c>
      <c r="F273">
        <v>1</v>
      </c>
      <c r="G273">
        <v>1</v>
      </c>
      <c r="H273">
        <v>1</v>
      </c>
      <c r="I273" t="s">
        <v>1618</v>
      </c>
      <c r="J273">
        <v>0</v>
      </c>
      <c r="K273">
        <v>0</v>
      </c>
      <c r="L273" t="s">
        <v>2162</v>
      </c>
    </row>
    <row r="274" spans="1:12" x14ac:dyDescent="0.25">
      <c r="A274" t="s">
        <v>1287</v>
      </c>
      <c r="C274" t="s">
        <v>12</v>
      </c>
      <c r="D274" t="s">
        <v>1288</v>
      </c>
      <c r="E274" t="s">
        <v>86</v>
      </c>
      <c r="I274" t="s">
        <v>1618</v>
      </c>
      <c r="J274">
        <v>0</v>
      </c>
      <c r="K274">
        <v>0</v>
      </c>
      <c r="L274" t="s">
        <v>2162</v>
      </c>
    </row>
    <row r="275" spans="1:12" x14ac:dyDescent="0.25">
      <c r="A275" t="s">
        <v>1289</v>
      </c>
      <c r="C275" t="s">
        <v>12</v>
      </c>
      <c r="D275" t="s">
        <v>1290</v>
      </c>
      <c r="E275" t="s">
        <v>86</v>
      </c>
      <c r="F275">
        <v>1</v>
      </c>
      <c r="G275">
        <v>0</v>
      </c>
      <c r="H275">
        <v>0</v>
      </c>
      <c r="I275" t="s">
        <v>1618</v>
      </c>
      <c r="J275">
        <v>0</v>
      </c>
      <c r="K275">
        <v>0</v>
      </c>
      <c r="L275" t="s">
        <v>2162</v>
      </c>
    </row>
    <row r="276" spans="1:12" x14ac:dyDescent="0.25">
      <c r="A276" t="s">
        <v>2563</v>
      </c>
      <c r="C276" t="s">
        <v>12</v>
      </c>
      <c r="D276" t="s">
        <v>1290</v>
      </c>
      <c r="E276" t="s">
        <v>2564</v>
      </c>
      <c r="I276" t="s">
        <v>1618</v>
      </c>
      <c r="J276">
        <v>0</v>
      </c>
      <c r="K276">
        <v>0</v>
      </c>
      <c r="L276" t="s">
        <v>2162</v>
      </c>
    </row>
    <row r="277" spans="1:12" x14ac:dyDescent="0.25">
      <c r="A277" t="s">
        <v>1291</v>
      </c>
      <c r="C277" t="s">
        <v>12</v>
      </c>
      <c r="D277" t="s">
        <v>1292</v>
      </c>
      <c r="E277" t="s">
        <v>86</v>
      </c>
      <c r="F277">
        <v>0</v>
      </c>
      <c r="G277">
        <v>0</v>
      </c>
      <c r="H277">
        <v>0</v>
      </c>
      <c r="I277" t="s">
        <v>1618</v>
      </c>
      <c r="J277">
        <v>0</v>
      </c>
      <c r="K277">
        <v>0</v>
      </c>
      <c r="L277" t="s">
        <v>2162</v>
      </c>
    </row>
    <row r="278" spans="1:12" x14ac:dyDescent="0.25">
      <c r="A278" t="s">
        <v>1293</v>
      </c>
      <c r="C278" t="s">
        <v>12</v>
      </c>
      <c r="D278" t="s">
        <v>1294</v>
      </c>
      <c r="E278" t="s">
        <v>86</v>
      </c>
      <c r="F278">
        <v>0</v>
      </c>
      <c r="G278">
        <v>0</v>
      </c>
      <c r="H278">
        <v>0</v>
      </c>
      <c r="I278" t="s">
        <v>1618</v>
      </c>
      <c r="J278">
        <v>0</v>
      </c>
      <c r="K278">
        <v>0</v>
      </c>
      <c r="L278" t="s">
        <v>2162</v>
      </c>
    </row>
    <row r="279" spans="1:12" x14ac:dyDescent="0.25">
      <c r="A279" t="s">
        <v>1295</v>
      </c>
      <c r="C279" t="s">
        <v>12</v>
      </c>
      <c r="D279" t="s">
        <v>504</v>
      </c>
      <c r="E279" t="s">
        <v>86</v>
      </c>
      <c r="I279" t="s">
        <v>1618</v>
      </c>
      <c r="J279">
        <v>0</v>
      </c>
      <c r="K279">
        <v>0</v>
      </c>
      <c r="L279" t="s">
        <v>2162</v>
      </c>
    </row>
    <row r="280" spans="1:12" x14ac:dyDescent="0.25">
      <c r="A280" t="s">
        <v>1296</v>
      </c>
      <c r="C280" t="s">
        <v>12</v>
      </c>
      <c r="D280" t="s">
        <v>1297</v>
      </c>
      <c r="E280" t="s">
        <v>86</v>
      </c>
      <c r="F280">
        <v>0</v>
      </c>
      <c r="G280">
        <v>0</v>
      </c>
      <c r="H280">
        <v>0</v>
      </c>
      <c r="I280" t="s">
        <v>1618</v>
      </c>
      <c r="J280">
        <v>0</v>
      </c>
      <c r="K280">
        <v>0</v>
      </c>
      <c r="L280" t="s">
        <v>2162</v>
      </c>
    </row>
    <row r="281" spans="1:12" x14ac:dyDescent="0.25">
      <c r="A281" t="s">
        <v>2565</v>
      </c>
      <c r="C281" t="s">
        <v>12</v>
      </c>
      <c r="D281" t="s">
        <v>1297</v>
      </c>
      <c r="E281" t="s">
        <v>2566</v>
      </c>
      <c r="I281" t="s">
        <v>1618</v>
      </c>
      <c r="J281">
        <v>0</v>
      </c>
      <c r="K281">
        <v>0</v>
      </c>
      <c r="L281" t="s">
        <v>2162</v>
      </c>
    </row>
    <row r="282" spans="1:12" x14ac:dyDescent="0.25">
      <c r="A282" t="s">
        <v>1298</v>
      </c>
      <c r="C282" t="s">
        <v>12</v>
      </c>
      <c r="D282" t="s">
        <v>1299</v>
      </c>
      <c r="E282" t="s">
        <v>86</v>
      </c>
      <c r="F282">
        <v>0</v>
      </c>
      <c r="G282">
        <v>0</v>
      </c>
      <c r="H282">
        <v>0</v>
      </c>
      <c r="I282" t="s">
        <v>1618</v>
      </c>
      <c r="J282">
        <v>0</v>
      </c>
      <c r="K282">
        <v>0</v>
      </c>
      <c r="L282" t="s">
        <v>2162</v>
      </c>
    </row>
    <row r="283" spans="1:12" x14ac:dyDescent="0.25">
      <c r="A283" t="s">
        <v>1300</v>
      </c>
      <c r="C283" t="s">
        <v>12</v>
      </c>
      <c r="D283" t="s">
        <v>1301</v>
      </c>
      <c r="E283" t="s">
        <v>86</v>
      </c>
      <c r="F283">
        <v>0</v>
      </c>
      <c r="G283">
        <v>0</v>
      </c>
      <c r="H283">
        <v>0</v>
      </c>
      <c r="I283" t="s">
        <v>1618</v>
      </c>
      <c r="J283">
        <v>0</v>
      </c>
      <c r="K283">
        <v>0</v>
      </c>
      <c r="L283" t="s">
        <v>2162</v>
      </c>
    </row>
    <row r="284" spans="1:12" x14ac:dyDescent="0.25">
      <c r="A284" t="s">
        <v>1302</v>
      </c>
      <c r="C284" t="s">
        <v>12</v>
      </c>
      <c r="D284" t="s">
        <v>516</v>
      </c>
      <c r="E284" t="s">
        <v>86</v>
      </c>
      <c r="F284">
        <v>5</v>
      </c>
      <c r="G284">
        <v>5</v>
      </c>
      <c r="H284">
        <v>5</v>
      </c>
      <c r="I284" t="s">
        <v>1618</v>
      </c>
      <c r="J284">
        <v>0</v>
      </c>
      <c r="K284">
        <v>0</v>
      </c>
      <c r="L284" t="s">
        <v>2160</v>
      </c>
    </row>
    <row r="285" spans="1:12" x14ac:dyDescent="0.25">
      <c r="A285" t="s">
        <v>1303</v>
      </c>
      <c r="C285" t="s">
        <v>12</v>
      </c>
      <c r="D285" t="s">
        <v>1304</v>
      </c>
      <c r="E285" t="s">
        <v>86</v>
      </c>
      <c r="F285">
        <v>0</v>
      </c>
      <c r="G285">
        <v>0</v>
      </c>
      <c r="H285">
        <v>0</v>
      </c>
      <c r="I285" t="s">
        <v>1618</v>
      </c>
      <c r="J285">
        <v>0</v>
      </c>
      <c r="K285">
        <v>0</v>
      </c>
      <c r="L285" t="s">
        <v>2160</v>
      </c>
    </row>
    <row r="286" spans="1:12" x14ac:dyDescent="0.25">
      <c r="A286" t="s">
        <v>1828</v>
      </c>
      <c r="C286" t="s">
        <v>12</v>
      </c>
      <c r="D286" t="s">
        <v>1304</v>
      </c>
      <c r="E286" t="s">
        <v>2477</v>
      </c>
      <c r="F286">
        <v>0</v>
      </c>
      <c r="G286">
        <v>0</v>
      </c>
      <c r="H286">
        <v>0</v>
      </c>
      <c r="I286" t="s">
        <v>1618</v>
      </c>
      <c r="J286">
        <v>0</v>
      </c>
      <c r="K286">
        <v>0</v>
      </c>
      <c r="L286" t="s">
        <v>2162</v>
      </c>
    </row>
    <row r="287" spans="1:12" x14ac:dyDescent="0.25">
      <c r="A287" t="s">
        <v>1305</v>
      </c>
      <c r="C287" t="s">
        <v>12</v>
      </c>
      <c r="D287" t="s">
        <v>527</v>
      </c>
      <c r="E287" t="s">
        <v>86</v>
      </c>
      <c r="F287">
        <v>0</v>
      </c>
      <c r="G287">
        <v>0</v>
      </c>
      <c r="H287">
        <v>0</v>
      </c>
      <c r="I287" t="s">
        <v>1618</v>
      </c>
      <c r="J287">
        <v>35</v>
      </c>
      <c r="K287">
        <v>0</v>
      </c>
      <c r="L287" t="s">
        <v>2162</v>
      </c>
    </row>
    <row r="288" spans="1:12" x14ac:dyDescent="0.25">
      <c r="A288" t="s">
        <v>1306</v>
      </c>
      <c r="C288" t="s">
        <v>12</v>
      </c>
      <c r="D288" t="s">
        <v>527</v>
      </c>
      <c r="E288" t="s">
        <v>1071</v>
      </c>
      <c r="F288">
        <v>1</v>
      </c>
      <c r="G288">
        <v>0</v>
      </c>
      <c r="H288">
        <v>0</v>
      </c>
      <c r="I288" t="s">
        <v>1618</v>
      </c>
      <c r="J288">
        <v>0</v>
      </c>
      <c r="K288">
        <v>0</v>
      </c>
      <c r="L288" t="s">
        <v>2162</v>
      </c>
    </row>
    <row r="289" spans="1:12" x14ac:dyDescent="0.25">
      <c r="A289" t="s">
        <v>1307</v>
      </c>
      <c r="C289" t="s">
        <v>12</v>
      </c>
      <c r="D289" t="s">
        <v>1308</v>
      </c>
      <c r="E289" t="s">
        <v>86</v>
      </c>
      <c r="F289">
        <v>0</v>
      </c>
      <c r="G289">
        <v>0</v>
      </c>
      <c r="H289">
        <v>0</v>
      </c>
      <c r="I289" t="s">
        <v>1618</v>
      </c>
      <c r="J289">
        <v>0</v>
      </c>
      <c r="K289">
        <v>0</v>
      </c>
      <c r="L289" t="s">
        <v>2160</v>
      </c>
    </row>
    <row r="290" spans="1:12" x14ac:dyDescent="0.25">
      <c r="A290" t="s">
        <v>1829</v>
      </c>
      <c r="C290" t="s">
        <v>12</v>
      </c>
      <c r="D290" t="s">
        <v>1830</v>
      </c>
      <c r="E290" t="s">
        <v>2477</v>
      </c>
      <c r="F290">
        <v>0</v>
      </c>
      <c r="G290">
        <v>0</v>
      </c>
      <c r="H290">
        <v>0</v>
      </c>
      <c r="I290" t="s">
        <v>1618</v>
      </c>
      <c r="J290">
        <v>0</v>
      </c>
      <c r="K290">
        <v>0</v>
      </c>
      <c r="L290" t="s">
        <v>2162</v>
      </c>
    </row>
    <row r="291" spans="1:12" x14ac:dyDescent="0.25">
      <c r="A291" t="s">
        <v>1831</v>
      </c>
      <c r="C291" t="s">
        <v>12</v>
      </c>
      <c r="D291" t="s">
        <v>1830</v>
      </c>
      <c r="E291" t="s">
        <v>2496</v>
      </c>
      <c r="F291">
        <v>0</v>
      </c>
      <c r="G291">
        <v>0</v>
      </c>
      <c r="H291">
        <v>0</v>
      </c>
      <c r="I291" t="s">
        <v>1618</v>
      </c>
      <c r="J291">
        <v>0</v>
      </c>
      <c r="K291">
        <v>0</v>
      </c>
      <c r="L291" t="s">
        <v>2162</v>
      </c>
    </row>
    <row r="292" spans="1:12" x14ac:dyDescent="0.25">
      <c r="A292" t="s">
        <v>1309</v>
      </c>
      <c r="C292" t="s">
        <v>12</v>
      </c>
      <c r="D292" t="s">
        <v>1310</v>
      </c>
      <c r="E292" t="s">
        <v>86</v>
      </c>
      <c r="F292">
        <v>0</v>
      </c>
      <c r="G292">
        <v>0</v>
      </c>
      <c r="H292">
        <v>0</v>
      </c>
      <c r="I292" t="s">
        <v>1618</v>
      </c>
      <c r="J292">
        <v>0</v>
      </c>
      <c r="K292">
        <v>0</v>
      </c>
      <c r="L292" t="s">
        <v>2162</v>
      </c>
    </row>
    <row r="293" spans="1:12" x14ac:dyDescent="0.25">
      <c r="A293" t="s">
        <v>1311</v>
      </c>
      <c r="C293" t="s">
        <v>12</v>
      </c>
      <c r="D293" t="s">
        <v>1312</v>
      </c>
      <c r="E293" t="s">
        <v>86</v>
      </c>
      <c r="F293">
        <v>0</v>
      </c>
      <c r="G293">
        <v>0</v>
      </c>
      <c r="H293">
        <v>0</v>
      </c>
      <c r="I293" t="s">
        <v>1618</v>
      </c>
      <c r="J293">
        <v>0</v>
      </c>
      <c r="K293">
        <v>0</v>
      </c>
      <c r="L293" t="s">
        <v>2162</v>
      </c>
    </row>
    <row r="294" spans="1:12" x14ac:dyDescent="0.25">
      <c r="A294" t="s">
        <v>1313</v>
      </c>
      <c r="C294" t="s">
        <v>12</v>
      </c>
      <c r="D294" t="s">
        <v>1314</v>
      </c>
      <c r="E294" t="s">
        <v>86</v>
      </c>
      <c r="F294">
        <v>0</v>
      </c>
      <c r="G294">
        <v>0</v>
      </c>
      <c r="H294">
        <v>0</v>
      </c>
      <c r="I294" t="s">
        <v>1618</v>
      </c>
      <c r="J294">
        <v>0</v>
      </c>
      <c r="K294">
        <v>0</v>
      </c>
      <c r="L294" t="s">
        <v>2162</v>
      </c>
    </row>
    <row r="295" spans="1:12" x14ac:dyDescent="0.25">
      <c r="A295" t="s">
        <v>1315</v>
      </c>
      <c r="C295" t="s">
        <v>12</v>
      </c>
      <c r="D295" t="s">
        <v>1316</v>
      </c>
      <c r="E295" t="s">
        <v>86</v>
      </c>
      <c r="F295">
        <v>0</v>
      </c>
      <c r="G295">
        <v>0</v>
      </c>
      <c r="H295">
        <v>0</v>
      </c>
      <c r="I295" t="s">
        <v>1618</v>
      </c>
      <c r="J295">
        <v>0</v>
      </c>
      <c r="K295">
        <v>0</v>
      </c>
      <c r="L295" t="s">
        <v>2162</v>
      </c>
    </row>
    <row r="296" spans="1:12" x14ac:dyDescent="0.25">
      <c r="A296" t="s">
        <v>1317</v>
      </c>
      <c r="C296" t="s">
        <v>12</v>
      </c>
      <c r="D296" t="s">
        <v>1318</v>
      </c>
      <c r="E296" t="s">
        <v>86</v>
      </c>
      <c r="F296">
        <v>0</v>
      </c>
      <c r="G296">
        <v>0</v>
      </c>
      <c r="H296">
        <v>0</v>
      </c>
      <c r="I296" t="s">
        <v>1618</v>
      </c>
      <c r="J296">
        <v>0</v>
      </c>
      <c r="K296">
        <v>0</v>
      </c>
      <c r="L296" t="s">
        <v>2162</v>
      </c>
    </row>
    <row r="297" spans="1:12" x14ac:dyDescent="0.25">
      <c r="A297" t="s">
        <v>1319</v>
      </c>
      <c r="C297" t="s">
        <v>12</v>
      </c>
      <c r="D297" t="s">
        <v>1320</v>
      </c>
      <c r="E297" t="s">
        <v>86</v>
      </c>
      <c r="F297">
        <v>0</v>
      </c>
      <c r="G297">
        <v>0</v>
      </c>
      <c r="H297">
        <v>0</v>
      </c>
      <c r="I297" t="s">
        <v>1618</v>
      </c>
      <c r="J297">
        <v>0</v>
      </c>
      <c r="K297">
        <v>0</v>
      </c>
      <c r="L297" t="s">
        <v>2162</v>
      </c>
    </row>
    <row r="298" spans="1:12" x14ac:dyDescent="0.25">
      <c r="A298" t="s">
        <v>1832</v>
      </c>
      <c r="C298" t="s">
        <v>12</v>
      </c>
      <c r="D298" t="s">
        <v>1833</v>
      </c>
      <c r="E298" t="s">
        <v>2496</v>
      </c>
      <c r="F298">
        <v>0</v>
      </c>
      <c r="G298">
        <v>0</v>
      </c>
      <c r="H298">
        <v>0</v>
      </c>
      <c r="I298" t="s">
        <v>1618</v>
      </c>
      <c r="J298">
        <v>0</v>
      </c>
      <c r="K298">
        <v>0</v>
      </c>
      <c r="L298" t="s">
        <v>2162</v>
      </c>
    </row>
    <row r="299" spans="1:12" x14ac:dyDescent="0.25">
      <c r="A299" t="s">
        <v>1834</v>
      </c>
      <c r="C299" t="s">
        <v>12</v>
      </c>
      <c r="D299" t="s">
        <v>539</v>
      </c>
      <c r="E299" t="s">
        <v>2496</v>
      </c>
      <c r="F299">
        <v>0</v>
      </c>
      <c r="G299">
        <v>0</v>
      </c>
      <c r="H299">
        <v>0</v>
      </c>
      <c r="I299" t="s">
        <v>1618</v>
      </c>
      <c r="J299">
        <v>0</v>
      </c>
      <c r="K299">
        <v>0</v>
      </c>
      <c r="L299" t="s">
        <v>2162</v>
      </c>
    </row>
    <row r="300" spans="1:12" x14ac:dyDescent="0.25">
      <c r="A300" t="s">
        <v>1321</v>
      </c>
      <c r="C300" t="s">
        <v>12</v>
      </c>
      <c r="D300" t="s">
        <v>543</v>
      </c>
      <c r="E300" t="s">
        <v>86</v>
      </c>
      <c r="F300">
        <v>0</v>
      </c>
      <c r="G300">
        <v>0</v>
      </c>
      <c r="H300">
        <v>0</v>
      </c>
      <c r="I300" t="s">
        <v>1618</v>
      </c>
      <c r="J300">
        <v>0</v>
      </c>
      <c r="K300">
        <v>0</v>
      </c>
      <c r="L300" t="s">
        <v>2162</v>
      </c>
    </row>
    <row r="301" spans="1:12" x14ac:dyDescent="0.25">
      <c r="A301" t="s">
        <v>2567</v>
      </c>
      <c r="C301" t="s">
        <v>12</v>
      </c>
      <c r="D301" t="s">
        <v>2568</v>
      </c>
      <c r="E301" t="s">
        <v>2511</v>
      </c>
      <c r="I301" t="s">
        <v>1618</v>
      </c>
      <c r="J301">
        <v>3.68</v>
      </c>
      <c r="K301">
        <v>0</v>
      </c>
      <c r="L301" t="s">
        <v>2162</v>
      </c>
    </row>
    <row r="302" spans="1:12" x14ac:dyDescent="0.25">
      <c r="A302" t="s">
        <v>1322</v>
      </c>
      <c r="C302" t="s">
        <v>12</v>
      </c>
      <c r="D302" t="s">
        <v>545</v>
      </c>
      <c r="E302" t="s">
        <v>86</v>
      </c>
      <c r="F302">
        <v>0</v>
      </c>
      <c r="G302">
        <v>0</v>
      </c>
      <c r="H302">
        <v>0</v>
      </c>
      <c r="I302" t="s">
        <v>1618</v>
      </c>
      <c r="J302">
        <v>67.5</v>
      </c>
      <c r="K302">
        <v>0</v>
      </c>
      <c r="L302" t="s">
        <v>2162</v>
      </c>
    </row>
    <row r="303" spans="1:12" x14ac:dyDescent="0.25">
      <c r="A303" t="s">
        <v>2569</v>
      </c>
      <c r="C303" t="s">
        <v>12</v>
      </c>
      <c r="D303" t="s">
        <v>2570</v>
      </c>
      <c r="E303" t="s">
        <v>2511</v>
      </c>
      <c r="I303" t="s">
        <v>1618</v>
      </c>
      <c r="J303">
        <v>3.68</v>
      </c>
      <c r="K303">
        <v>0</v>
      </c>
      <c r="L303" t="s">
        <v>2162</v>
      </c>
    </row>
    <row r="304" spans="1:12" x14ac:dyDescent="0.25">
      <c r="A304" t="s">
        <v>1323</v>
      </c>
      <c r="C304" t="s">
        <v>12</v>
      </c>
      <c r="D304" t="s">
        <v>1324</v>
      </c>
      <c r="E304" t="s">
        <v>86</v>
      </c>
      <c r="F304">
        <v>0</v>
      </c>
      <c r="G304">
        <v>0</v>
      </c>
      <c r="H304">
        <v>0</v>
      </c>
      <c r="I304" t="s">
        <v>1618</v>
      </c>
      <c r="J304">
        <v>67.5</v>
      </c>
      <c r="K304">
        <v>0</v>
      </c>
      <c r="L304" t="s">
        <v>2162</v>
      </c>
    </row>
    <row r="305" spans="1:12" x14ac:dyDescent="0.25">
      <c r="A305" t="s">
        <v>1325</v>
      </c>
      <c r="C305" t="s">
        <v>12</v>
      </c>
      <c r="D305" t="s">
        <v>1326</v>
      </c>
      <c r="E305" t="s">
        <v>86</v>
      </c>
      <c r="F305">
        <v>0</v>
      </c>
      <c r="G305">
        <v>0</v>
      </c>
      <c r="H305">
        <v>0</v>
      </c>
      <c r="I305" t="s">
        <v>1618</v>
      </c>
      <c r="J305">
        <v>67.5</v>
      </c>
      <c r="K305">
        <v>0</v>
      </c>
      <c r="L305" t="s">
        <v>2162</v>
      </c>
    </row>
    <row r="306" spans="1:12" x14ac:dyDescent="0.25">
      <c r="A306" t="s">
        <v>1327</v>
      </c>
      <c r="C306" t="s">
        <v>84</v>
      </c>
      <c r="D306" t="s">
        <v>1328</v>
      </c>
      <c r="E306" t="s">
        <v>1258</v>
      </c>
      <c r="F306">
        <v>0</v>
      </c>
      <c r="G306">
        <v>0</v>
      </c>
      <c r="H306">
        <v>0</v>
      </c>
      <c r="I306" t="s">
        <v>1618</v>
      </c>
      <c r="J306">
        <v>0</v>
      </c>
      <c r="K306">
        <v>0</v>
      </c>
      <c r="L306" t="s">
        <v>2160</v>
      </c>
    </row>
    <row r="307" spans="1:12" x14ac:dyDescent="0.25">
      <c r="A307" t="s">
        <v>2571</v>
      </c>
      <c r="C307" t="s">
        <v>84</v>
      </c>
      <c r="D307" t="s">
        <v>2572</v>
      </c>
      <c r="E307" t="s">
        <v>2573</v>
      </c>
      <c r="I307" t="s">
        <v>1618</v>
      </c>
      <c r="J307">
        <v>0</v>
      </c>
      <c r="K307">
        <v>0</v>
      </c>
      <c r="L307" t="s">
        <v>2162</v>
      </c>
    </row>
    <row r="308" spans="1:12" x14ac:dyDescent="0.25">
      <c r="A308" t="s">
        <v>2574</v>
      </c>
      <c r="C308" t="s">
        <v>84</v>
      </c>
      <c r="D308" t="s">
        <v>2575</v>
      </c>
      <c r="E308" t="s">
        <v>2544</v>
      </c>
      <c r="I308" t="s">
        <v>1618</v>
      </c>
      <c r="J308">
        <v>0</v>
      </c>
      <c r="K308">
        <v>0</v>
      </c>
      <c r="L308" t="s">
        <v>2162</v>
      </c>
    </row>
    <row r="309" spans="1:12" x14ac:dyDescent="0.25">
      <c r="A309" t="s">
        <v>2576</v>
      </c>
      <c r="C309" t="s">
        <v>84</v>
      </c>
      <c r="D309" t="s">
        <v>2577</v>
      </c>
      <c r="E309" t="s">
        <v>2543</v>
      </c>
      <c r="I309" t="s">
        <v>1618</v>
      </c>
      <c r="J309">
        <v>0</v>
      </c>
      <c r="K309">
        <v>0</v>
      </c>
      <c r="L309" t="s">
        <v>2162</v>
      </c>
    </row>
    <row r="310" spans="1:12" x14ac:dyDescent="0.25">
      <c r="A310" t="s">
        <v>1329</v>
      </c>
      <c r="C310" t="s">
        <v>84</v>
      </c>
      <c r="D310" t="s">
        <v>1330</v>
      </c>
      <c r="E310" t="s">
        <v>1331</v>
      </c>
      <c r="F310">
        <v>0</v>
      </c>
      <c r="G310">
        <v>0</v>
      </c>
      <c r="H310">
        <v>0</v>
      </c>
      <c r="I310" t="s">
        <v>1618</v>
      </c>
      <c r="J310">
        <v>0</v>
      </c>
      <c r="K310">
        <v>0</v>
      </c>
      <c r="L310" t="s">
        <v>2162</v>
      </c>
    </row>
    <row r="311" spans="1:12" x14ac:dyDescent="0.25">
      <c r="A311" t="s">
        <v>1332</v>
      </c>
      <c r="C311" t="s">
        <v>84</v>
      </c>
      <c r="D311" t="s">
        <v>1333</v>
      </c>
      <c r="E311" t="s">
        <v>1331</v>
      </c>
      <c r="F311">
        <v>0</v>
      </c>
      <c r="G311">
        <v>0</v>
      </c>
      <c r="H311">
        <v>0</v>
      </c>
      <c r="I311" t="s">
        <v>1618</v>
      </c>
      <c r="J311">
        <v>0</v>
      </c>
      <c r="K311">
        <v>0</v>
      </c>
      <c r="L311" t="s">
        <v>2162</v>
      </c>
    </row>
    <row r="312" spans="1:12" x14ac:dyDescent="0.25">
      <c r="A312" t="s">
        <v>1844</v>
      </c>
      <c r="C312" t="s">
        <v>84</v>
      </c>
      <c r="D312" t="s">
        <v>1845</v>
      </c>
      <c r="E312" t="s">
        <v>2548</v>
      </c>
      <c r="F312">
        <v>0</v>
      </c>
      <c r="G312">
        <v>0</v>
      </c>
      <c r="H312">
        <v>0</v>
      </c>
      <c r="I312" t="s">
        <v>1618</v>
      </c>
      <c r="J312">
        <v>1.85</v>
      </c>
      <c r="K312">
        <v>0</v>
      </c>
      <c r="L312" t="s">
        <v>2162</v>
      </c>
    </row>
    <row r="313" spans="1:12" x14ac:dyDescent="0.25">
      <c r="A313" t="s">
        <v>2578</v>
      </c>
      <c r="C313" t="s">
        <v>84</v>
      </c>
      <c r="D313" t="s">
        <v>2579</v>
      </c>
      <c r="E313" t="s">
        <v>2544</v>
      </c>
      <c r="I313" t="s">
        <v>1618</v>
      </c>
      <c r="J313">
        <v>0</v>
      </c>
      <c r="K313">
        <v>0</v>
      </c>
      <c r="L313" t="s">
        <v>2162</v>
      </c>
    </row>
    <row r="314" spans="1:12" x14ac:dyDescent="0.25">
      <c r="A314" t="s">
        <v>2580</v>
      </c>
      <c r="C314" t="s">
        <v>84</v>
      </c>
      <c r="D314" t="s">
        <v>2581</v>
      </c>
      <c r="E314" t="s">
        <v>2544</v>
      </c>
      <c r="I314" t="s">
        <v>1618</v>
      </c>
      <c r="J314">
        <v>0</v>
      </c>
      <c r="K314">
        <v>0</v>
      </c>
      <c r="L314" t="s">
        <v>2162</v>
      </c>
    </row>
    <row r="315" spans="1:12" x14ac:dyDescent="0.25">
      <c r="A315" t="s">
        <v>2582</v>
      </c>
      <c r="C315" t="s">
        <v>84</v>
      </c>
      <c r="D315" t="s">
        <v>2583</v>
      </c>
      <c r="E315" t="s">
        <v>2544</v>
      </c>
      <c r="I315" t="s">
        <v>1618</v>
      </c>
      <c r="J315">
        <v>0</v>
      </c>
      <c r="K315">
        <v>0</v>
      </c>
      <c r="L315" t="s">
        <v>2162</v>
      </c>
    </row>
    <row r="316" spans="1:12" x14ac:dyDescent="0.25">
      <c r="A316" t="s">
        <v>2584</v>
      </c>
      <c r="C316" t="s">
        <v>84</v>
      </c>
      <c r="D316" t="s">
        <v>2585</v>
      </c>
      <c r="E316" t="s">
        <v>2548</v>
      </c>
      <c r="I316" t="s">
        <v>1618</v>
      </c>
      <c r="J316">
        <v>0</v>
      </c>
      <c r="K316">
        <v>0</v>
      </c>
      <c r="L316" t="s">
        <v>2162</v>
      </c>
    </row>
    <row r="317" spans="1:12" x14ac:dyDescent="0.25">
      <c r="A317" t="s">
        <v>1846</v>
      </c>
      <c r="C317" t="s">
        <v>84</v>
      </c>
      <c r="D317" t="s">
        <v>1847</v>
      </c>
      <c r="E317" t="s">
        <v>2548</v>
      </c>
      <c r="F317">
        <v>0</v>
      </c>
      <c r="G317">
        <v>0</v>
      </c>
      <c r="H317">
        <v>0</v>
      </c>
      <c r="I317" t="s">
        <v>1618</v>
      </c>
      <c r="J317">
        <v>2.15</v>
      </c>
      <c r="K317">
        <v>0</v>
      </c>
      <c r="L317" t="s">
        <v>2162</v>
      </c>
    </row>
    <row r="318" spans="1:12" x14ac:dyDescent="0.25">
      <c r="A318" t="s">
        <v>2006</v>
      </c>
      <c r="C318" t="s">
        <v>84</v>
      </c>
      <c r="D318" t="s">
        <v>2007</v>
      </c>
      <c r="E318" t="s">
        <v>2543</v>
      </c>
      <c r="F318">
        <v>1</v>
      </c>
      <c r="G318">
        <v>1</v>
      </c>
      <c r="H318">
        <v>1</v>
      </c>
      <c r="I318" t="s">
        <v>1618</v>
      </c>
      <c r="J318">
        <v>0</v>
      </c>
      <c r="K318">
        <v>0</v>
      </c>
      <c r="L318" t="s">
        <v>2162</v>
      </c>
    </row>
    <row r="319" spans="1:12" x14ac:dyDescent="0.25">
      <c r="A319" t="s">
        <v>1848</v>
      </c>
      <c r="C319" t="s">
        <v>84</v>
      </c>
      <c r="D319" t="s">
        <v>1849</v>
      </c>
      <c r="E319" t="s">
        <v>2543</v>
      </c>
      <c r="F319">
        <v>0</v>
      </c>
      <c r="G319">
        <v>0</v>
      </c>
      <c r="H319">
        <v>0</v>
      </c>
      <c r="I319" t="s">
        <v>1618</v>
      </c>
      <c r="J319">
        <v>0</v>
      </c>
      <c r="K319">
        <v>0</v>
      </c>
      <c r="L319" t="s">
        <v>2162</v>
      </c>
    </row>
    <row r="320" spans="1:12" x14ac:dyDescent="0.25">
      <c r="A320" t="s">
        <v>1850</v>
      </c>
      <c r="C320" t="s">
        <v>84</v>
      </c>
      <c r="D320" t="s">
        <v>1851</v>
      </c>
      <c r="E320" t="s">
        <v>2548</v>
      </c>
      <c r="F320">
        <v>0</v>
      </c>
      <c r="G320">
        <v>0</v>
      </c>
      <c r="H320">
        <v>0</v>
      </c>
      <c r="I320" t="s">
        <v>1618</v>
      </c>
      <c r="J320">
        <v>0</v>
      </c>
      <c r="K320">
        <v>0</v>
      </c>
      <c r="L320" t="s">
        <v>2162</v>
      </c>
    </row>
    <row r="321" spans="1:12" x14ac:dyDescent="0.25">
      <c r="A321" t="s">
        <v>1852</v>
      </c>
      <c r="C321" t="s">
        <v>12</v>
      </c>
      <c r="D321" t="s">
        <v>1853</v>
      </c>
      <c r="E321" t="s">
        <v>2586</v>
      </c>
      <c r="F321">
        <v>0</v>
      </c>
      <c r="G321">
        <v>0</v>
      </c>
      <c r="H321">
        <v>0</v>
      </c>
      <c r="I321" t="s">
        <v>1618</v>
      </c>
      <c r="J321">
        <v>1.24</v>
      </c>
      <c r="K321">
        <v>0</v>
      </c>
      <c r="L321" t="s">
        <v>2162</v>
      </c>
    </row>
    <row r="322" spans="1:12" x14ac:dyDescent="0.25">
      <c r="A322" t="s">
        <v>1854</v>
      </c>
      <c r="C322" t="s">
        <v>12</v>
      </c>
      <c r="D322" t="s">
        <v>1855</v>
      </c>
      <c r="E322" t="s">
        <v>2586</v>
      </c>
      <c r="F322">
        <v>0</v>
      </c>
      <c r="G322">
        <v>0</v>
      </c>
      <c r="H322">
        <v>0</v>
      </c>
      <c r="I322" t="s">
        <v>1618</v>
      </c>
      <c r="J322">
        <v>1.24</v>
      </c>
      <c r="K322">
        <v>0</v>
      </c>
      <c r="L322" t="s">
        <v>2162</v>
      </c>
    </row>
    <row r="323" spans="1:12" x14ac:dyDescent="0.25">
      <c r="A323" t="s">
        <v>1856</v>
      </c>
      <c r="C323" t="s">
        <v>12</v>
      </c>
      <c r="D323" t="s">
        <v>1857</v>
      </c>
      <c r="E323" t="s">
        <v>2586</v>
      </c>
      <c r="F323">
        <v>0</v>
      </c>
      <c r="G323">
        <v>0</v>
      </c>
      <c r="H323">
        <v>0</v>
      </c>
      <c r="I323" t="s">
        <v>1618</v>
      </c>
      <c r="J323">
        <v>1.24</v>
      </c>
      <c r="K323">
        <v>0</v>
      </c>
      <c r="L323" t="s">
        <v>2162</v>
      </c>
    </row>
    <row r="324" spans="1:12" x14ac:dyDescent="0.25">
      <c r="A324" t="s">
        <v>1858</v>
      </c>
      <c r="C324" t="s">
        <v>12</v>
      </c>
      <c r="D324" t="s">
        <v>1859</v>
      </c>
      <c r="E324" t="s">
        <v>2586</v>
      </c>
      <c r="F324">
        <v>0</v>
      </c>
      <c r="G324">
        <v>0</v>
      </c>
      <c r="H324">
        <v>0</v>
      </c>
      <c r="I324" t="s">
        <v>1618</v>
      </c>
      <c r="J324">
        <v>2.27</v>
      </c>
      <c r="K324">
        <v>0</v>
      </c>
      <c r="L324" t="s">
        <v>2162</v>
      </c>
    </row>
    <row r="325" spans="1:12" x14ac:dyDescent="0.25">
      <c r="A325" t="s">
        <v>1334</v>
      </c>
      <c r="C325" t="s">
        <v>12</v>
      </c>
      <c r="D325" t="s">
        <v>1335</v>
      </c>
      <c r="E325" t="s">
        <v>86</v>
      </c>
      <c r="F325">
        <v>0</v>
      </c>
      <c r="G325">
        <v>0</v>
      </c>
      <c r="H325">
        <v>0</v>
      </c>
      <c r="I325" t="s">
        <v>1618</v>
      </c>
      <c r="J325">
        <v>0</v>
      </c>
      <c r="K325">
        <v>0</v>
      </c>
      <c r="L325" t="s">
        <v>2162</v>
      </c>
    </row>
    <row r="326" spans="1:12" x14ac:dyDescent="0.25">
      <c r="A326" t="s">
        <v>1336</v>
      </c>
      <c r="C326" t="s">
        <v>12</v>
      </c>
      <c r="D326" t="s">
        <v>1337</v>
      </c>
      <c r="E326" t="s">
        <v>86</v>
      </c>
      <c r="I326" t="s">
        <v>1618</v>
      </c>
      <c r="J326">
        <v>0</v>
      </c>
      <c r="K326">
        <v>0</v>
      </c>
      <c r="L326" t="s">
        <v>2162</v>
      </c>
    </row>
    <row r="327" spans="1:12" x14ac:dyDescent="0.25">
      <c r="A327" t="s">
        <v>1338</v>
      </c>
      <c r="C327" t="s">
        <v>12</v>
      </c>
      <c r="D327" t="s">
        <v>580</v>
      </c>
      <c r="E327" t="s">
        <v>86</v>
      </c>
      <c r="F327">
        <v>73</v>
      </c>
      <c r="G327">
        <v>33</v>
      </c>
      <c r="H327">
        <v>33</v>
      </c>
      <c r="I327" t="s">
        <v>1618</v>
      </c>
      <c r="J327">
        <v>4</v>
      </c>
      <c r="K327">
        <v>124</v>
      </c>
      <c r="L327" t="s">
        <v>2162</v>
      </c>
    </row>
    <row r="328" spans="1:12" x14ac:dyDescent="0.25">
      <c r="A328" t="s">
        <v>2093</v>
      </c>
      <c r="C328" t="s">
        <v>12</v>
      </c>
      <c r="D328" t="s">
        <v>580</v>
      </c>
      <c r="E328" t="s">
        <v>2587</v>
      </c>
      <c r="F328">
        <v>6</v>
      </c>
      <c r="G328">
        <v>6</v>
      </c>
      <c r="H328">
        <v>6</v>
      </c>
      <c r="I328" t="s">
        <v>1618</v>
      </c>
      <c r="J328">
        <v>0</v>
      </c>
      <c r="K328">
        <v>0</v>
      </c>
      <c r="L328" t="s">
        <v>2162</v>
      </c>
    </row>
    <row r="329" spans="1:12" x14ac:dyDescent="0.25">
      <c r="A329" t="s">
        <v>1339</v>
      </c>
      <c r="C329" t="s">
        <v>12</v>
      </c>
      <c r="D329" t="s">
        <v>580</v>
      </c>
      <c r="E329" t="s">
        <v>1071</v>
      </c>
      <c r="F329">
        <v>1</v>
      </c>
      <c r="G329">
        <v>1</v>
      </c>
      <c r="H329">
        <v>1</v>
      </c>
      <c r="I329" t="s">
        <v>1618</v>
      </c>
      <c r="J329">
        <v>0</v>
      </c>
      <c r="K329">
        <v>0</v>
      </c>
      <c r="L329" t="s">
        <v>2162</v>
      </c>
    </row>
    <row r="330" spans="1:12" x14ac:dyDescent="0.25">
      <c r="A330" t="s">
        <v>2588</v>
      </c>
      <c r="C330" t="s">
        <v>12</v>
      </c>
      <c r="D330" t="s">
        <v>580</v>
      </c>
      <c r="E330" t="s">
        <v>2589</v>
      </c>
      <c r="F330">
        <v>0</v>
      </c>
      <c r="G330">
        <v>0</v>
      </c>
      <c r="H330">
        <v>0</v>
      </c>
      <c r="I330" t="s">
        <v>1618</v>
      </c>
      <c r="J330">
        <v>0</v>
      </c>
      <c r="K330">
        <v>0</v>
      </c>
      <c r="L330" t="s">
        <v>2162</v>
      </c>
    </row>
    <row r="331" spans="1:12" x14ac:dyDescent="0.25">
      <c r="A331" t="s">
        <v>2590</v>
      </c>
      <c r="C331" t="s">
        <v>12</v>
      </c>
      <c r="D331" t="s">
        <v>580</v>
      </c>
      <c r="E331" t="s">
        <v>2496</v>
      </c>
      <c r="F331">
        <v>0</v>
      </c>
      <c r="G331">
        <v>0</v>
      </c>
      <c r="H331">
        <v>0</v>
      </c>
      <c r="I331" t="s">
        <v>1618</v>
      </c>
      <c r="J331">
        <v>1.03</v>
      </c>
      <c r="K331">
        <v>0</v>
      </c>
      <c r="L331" t="s">
        <v>2162</v>
      </c>
    </row>
    <row r="332" spans="1:12" x14ac:dyDescent="0.25">
      <c r="A332" t="s">
        <v>1340</v>
      </c>
      <c r="C332" t="s">
        <v>12</v>
      </c>
      <c r="D332" t="s">
        <v>583</v>
      </c>
      <c r="E332" t="s">
        <v>86</v>
      </c>
      <c r="F332">
        <v>0</v>
      </c>
      <c r="G332">
        <v>0</v>
      </c>
      <c r="H332">
        <v>0</v>
      </c>
      <c r="I332" t="s">
        <v>1618</v>
      </c>
      <c r="J332">
        <v>0</v>
      </c>
      <c r="K332">
        <v>115</v>
      </c>
      <c r="L332" t="s">
        <v>2162</v>
      </c>
    </row>
    <row r="333" spans="1:12" x14ac:dyDescent="0.25">
      <c r="A333" t="s">
        <v>1341</v>
      </c>
      <c r="C333" t="s">
        <v>12</v>
      </c>
      <c r="D333" t="s">
        <v>583</v>
      </c>
      <c r="E333" t="s">
        <v>1071</v>
      </c>
      <c r="I333" t="s">
        <v>1618</v>
      </c>
      <c r="J333">
        <v>0</v>
      </c>
      <c r="K333">
        <v>0</v>
      </c>
      <c r="L333" t="s">
        <v>2162</v>
      </c>
    </row>
    <row r="334" spans="1:12" x14ac:dyDescent="0.25">
      <c r="A334" t="s">
        <v>1342</v>
      </c>
      <c r="C334" t="s">
        <v>12</v>
      </c>
      <c r="D334" t="s">
        <v>591</v>
      </c>
      <c r="E334" t="s">
        <v>86</v>
      </c>
      <c r="F334">
        <v>21</v>
      </c>
      <c r="G334">
        <v>23</v>
      </c>
      <c r="H334">
        <v>23</v>
      </c>
      <c r="I334" t="s">
        <v>1618</v>
      </c>
      <c r="J334">
        <v>6</v>
      </c>
      <c r="K334">
        <v>110</v>
      </c>
      <c r="L334" t="s">
        <v>2160</v>
      </c>
    </row>
    <row r="335" spans="1:12" x14ac:dyDescent="0.25">
      <c r="A335" t="s">
        <v>1343</v>
      </c>
      <c r="C335" t="s">
        <v>12</v>
      </c>
      <c r="D335" t="s">
        <v>591</v>
      </c>
      <c r="E335" t="s">
        <v>1071</v>
      </c>
      <c r="I335" t="s">
        <v>1618</v>
      </c>
      <c r="J335">
        <v>0</v>
      </c>
      <c r="K335">
        <v>0</v>
      </c>
      <c r="L335" t="s">
        <v>2162</v>
      </c>
    </row>
    <row r="336" spans="1:12" x14ac:dyDescent="0.25">
      <c r="A336" t="s">
        <v>2591</v>
      </c>
      <c r="C336" t="s">
        <v>12</v>
      </c>
      <c r="D336" t="s">
        <v>591</v>
      </c>
      <c r="E336" t="s">
        <v>2496</v>
      </c>
      <c r="F336">
        <v>0</v>
      </c>
      <c r="G336">
        <v>0</v>
      </c>
      <c r="H336">
        <v>0</v>
      </c>
      <c r="I336" t="s">
        <v>1618</v>
      </c>
      <c r="J336">
        <v>1.03</v>
      </c>
      <c r="K336">
        <v>0</v>
      </c>
      <c r="L336" t="s">
        <v>2162</v>
      </c>
    </row>
    <row r="337" spans="1:12" x14ac:dyDescent="0.25">
      <c r="A337" t="s">
        <v>1344</v>
      </c>
      <c r="C337" t="s">
        <v>12</v>
      </c>
      <c r="D337" t="s">
        <v>594</v>
      </c>
      <c r="E337" t="s">
        <v>86</v>
      </c>
      <c r="F337">
        <v>9</v>
      </c>
      <c r="G337">
        <v>9</v>
      </c>
      <c r="H337">
        <v>9</v>
      </c>
      <c r="I337" t="s">
        <v>1618</v>
      </c>
      <c r="J337">
        <v>0</v>
      </c>
      <c r="K337">
        <v>113</v>
      </c>
      <c r="L337" t="s">
        <v>2162</v>
      </c>
    </row>
    <row r="338" spans="1:12" x14ac:dyDescent="0.25">
      <c r="A338" t="s">
        <v>1345</v>
      </c>
      <c r="C338" t="s">
        <v>12</v>
      </c>
      <c r="D338" t="s">
        <v>594</v>
      </c>
      <c r="E338" t="s">
        <v>1071</v>
      </c>
      <c r="I338" t="s">
        <v>1618</v>
      </c>
      <c r="J338">
        <v>0</v>
      </c>
      <c r="K338">
        <v>0</v>
      </c>
      <c r="L338" t="s">
        <v>2162</v>
      </c>
    </row>
    <row r="339" spans="1:12" x14ac:dyDescent="0.25">
      <c r="A339" t="s">
        <v>1346</v>
      </c>
      <c r="C339" t="s">
        <v>12</v>
      </c>
      <c r="D339" t="s">
        <v>1347</v>
      </c>
      <c r="E339" t="s">
        <v>86</v>
      </c>
      <c r="I339" t="s">
        <v>1618</v>
      </c>
      <c r="J339">
        <v>0</v>
      </c>
      <c r="K339">
        <v>0</v>
      </c>
      <c r="L339" t="s">
        <v>2162</v>
      </c>
    </row>
    <row r="340" spans="1:12" x14ac:dyDescent="0.25">
      <c r="A340" t="s">
        <v>2592</v>
      </c>
      <c r="C340" t="s">
        <v>12</v>
      </c>
      <c r="D340" t="s">
        <v>2593</v>
      </c>
      <c r="E340" t="s">
        <v>2496</v>
      </c>
      <c r="I340" t="s">
        <v>1618</v>
      </c>
      <c r="J340">
        <v>1.56</v>
      </c>
      <c r="K340">
        <v>0</v>
      </c>
      <c r="L340" t="s">
        <v>2162</v>
      </c>
    </row>
    <row r="341" spans="1:12" x14ac:dyDescent="0.25">
      <c r="A341" t="s">
        <v>1348</v>
      </c>
      <c r="C341" t="s">
        <v>12</v>
      </c>
      <c r="D341" t="s">
        <v>1349</v>
      </c>
      <c r="E341" t="s">
        <v>86</v>
      </c>
      <c r="F341">
        <v>0</v>
      </c>
      <c r="G341">
        <v>0</v>
      </c>
      <c r="H341">
        <v>0</v>
      </c>
      <c r="I341" t="s">
        <v>1618</v>
      </c>
      <c r="J341">
        <v>0</v>
      </c>
      <c r="K341">
        <v>0</v>
      </c>
      <c r="L341" t="s">
        <v>2162</v>
      </c>
    </row>
    <row r="342" spans="1:12" x14ac:dyDescent="0.25">
      <c r="A342" t="s">
        <v>1865</v>
      </c>
      <c r="C342" t="s">
        <v>12</v>
      </c>
      <c r="D342" t="s">
        <v>1349</v>
      </c>
      <c r="E342" t="s">
        <v>2496</v>
      </c>
      <c r="F342">
        <v>0</v>
      </c>
      <c r="G342">
        <v>0</v>
      </c>
      <c r="H342">
        <v>0</v>
      </c>
      <c r="I342" t="s">
        <v>1618</v>
      </c>
      <c r="J342">
        <v>1.03</v>
      </c>
      <c r="K342">
        <v>0</v>
      </c>
      <c r="L342" t="s">
        <v>2162</v>
      </c>
    </row>
    <row r="343" spans="1:12" x14ac:dyDescent="0.25">
      <c r="A343" t="s">
        <v>1350</v>
      </c>
      <c r="C343" t="s">
        <v>12</v>
      </c>
      <c r="D343" t="s">
        <v>603</v>
      </c>
      <c r="E343" t="s">
        <v>86</v>
      </c>
      <c r="F343">
        <v>15</v>
      </c>
      <c r="G343">
        <v>15</v>
      </c>
      <c r="H343">
        <v>15</v>
      </c>
      <c r="I343" t="s">
        <v>1618</v>
      </c>
      <c r="J343">
        <v>3.9</v>
      </c>
      <c r="K343">
        <v>116</v>
      </c>
      <c r="L343" t="s">
        <v>2160</v>
      </c>
    </row>
    <row r="344" spans="1:12" x14ac:dyDescent="0.25">
      <c r="A344" t="s">
        <v>1870</v>
      </c>
      <c r="C344" t="s">
        <v>12</v>
      </c>
      <c r="D344" t="s">
        <v>1871</v>
      </c>
      <c r="E344" t="s">
        <v>86</v>
      </c>
      <c r="F344">
        <v>0</v>
      </c>
      <c r="G344">
        <v>0</v>
      </c>
      <c r="H344">
        <v>0</v>
      </c>
      <c r="I344" t="s">
        <v>1618</v>
      </c>
      <c r="J344">
        <v>3.9</v>
      </c>
      <c r="K344">
        <v>117</v>
      </c>
      <c r="L344" t="s">
        <v>2162</v>
      </c>
    </row>
    <row r="345" spans="1:12" x14ac:dyDescent="0.25">
      <c r="A345" t="s">
        <v>2594</v>
      </c>
      <c r="C345" t="s">
        <v>12</v>
      </c>
      <c r="D345" t="s">
        <v>603</v>
      </c>
      <c r="E345" t="s">
        <v>2587</v>
      </c>
      <c r="F345">
        <v>0</v>
      </c>
      <c r="G345">
        <v>0</v>
      </c>
      <c r="H345">
        <v>0</v>
      </c>
      <c r="I345" t="s">
        <v>1618</v>
      </c>
      <c r="J345">
        <v>0</v>
      </c>
      <c r="K345">
        <v>0</v>
      </c>
      <c r="L345" t="s">
        <v>2162</v>
      </c>
    </row>
    <row r="346" spans="1:12" x14ac:dyDescent="0.25">
      <c r="A346" t="s">
        <v>1351</v>
      </c>
      <c r="C346" t="s">
        <v>12</v>
      </c>
      <c r="D346" t="s">
        <v>603</v>
      </c>
      <c r="E346" t="s">
        <v>1071</v>
      </c>
      <c r="I346" t="s">
        <v>1618</v>
      </c>
      <c r="J346">
        <v>0</v>
      </c>
      <c r="K346">
        <v>0</v>
      </c>
      <c r="L346" t="s">
        <v>2162</v>
      </c>
    </row>
    <row r="347" spans="1:12" x14ac:dyDescent="0.25">
      <c r="A347" t="s">
        <v>2075</v>
      </c>
      <c r="C347" t="s">
        <v>12</v>
      </c>
      <c r="D347" t="s">
        <v>603</v>
      </c>
      <c r="E347" t="s">
        <v>2496</v>
      </c>
      <c r="F347">
        <v>3</v>
      </c>
      <c r="G347">
        <v>3</v>
      </c>
      <c r="H347">
        <v>3</v>
      </c>
      <c r="I347" t="s">
        <v>1618</v>
      </c>
      <c r="J347">
        <v>1.03</v>
      </c>
      <c r="K347">
        <v>0</v>
      </c>
      <c r="L347" t="s">
        <v>2162</v>
      </c>
    </row>
    <row r="348" spans="1:12" x14ac:dyDescent="0.25">
      <c r="A348" t="s">
        <v>1352</v>
      </c>
      <c r="C348" t="s">
        <v>12</v>
      </c>
      <c r="D348" t="s">
        <v>606</v>
      </c>
      <c r="E348" t="s">
        <v>86</v>
      </c>
      <c r="F348">
        <v>7</v>
      </c>
      <c r="G348">
        <v>7</v>
      </c>
      <c r="H348">
        <v>7</v>
      </c>
      <c r="I348" t="s">
        <v>1618</v>
      </c>
      <c r="J348">
        <v>0</v>
      </c>
      <c r="K348">
        <v>122</v>
      </c>
      <c r="L348" t="s">
        <v>2162</v>
      </c>
    </row>
    <row r="349" spans="1:12" x14ac:dyDescent="0.25">
      <c r="A349" t="s">
        <v>1353</v>
      </c>
      <c r="C349" t="s">
        <v>12</v>
      </c>
      <c r="D349" t="s">
        <v>606</v>
      </c>
      <c r="E349" t="s">
        <v>1071</v>
      </c>
      <c r="I349" t="s">
        <v>1618</v>
      </c>
      <c r="J349">
        <v>0</v>
      </c>
      <c r="K349">
        <v>0</v>
      </c>
      <c r="L349" t="s">
        <v>2162</v>
      </c>
    </row>
    <row r="350" spans="1:12" x14ac:dyDescent="0.25">
      <c r="A350" t="s">
        <v>1354</v>
      </c>
      <c r="C350" t="s">
        <v>12</v>
      </c>
      <c r="D350" t="s">
        <v>1355</v>
      </c>
      <c r="E350" t="s">
        <v>86</v>
      </c>
      <c r="F350">
        <v>0</v>
      </c>
      <c r="G350">
        <v>0</v>
      </c>
      <c r="H350">
        <v>0</v>
      </c>
      <c r="I350" t="s">
        <v>1618</v>
      </c>
      <c r="J350">
        <v>0</v>
      </c>
      <c r="K350">
        <v>0</v>
      </c>
      <c r="L350" t="s">
        <v>2162</v>
      </c>
    </row>
    <row r="351" spans="1:12" x14ac:dyDescent="0.25">
      <c r="A351" t="s">
        <v>2595</v>
      </c>
      <c r="C351" t="s">
        <v>12</v>
      </c>
      <c r="D351" t="s">
        <v>2596</v>
      </c>
      <c r="E351" t="s">
        <v>2496</v>
      </c>
      <c r="I351" t="s">
        <v>1618</v>
      </c>
      <c r="J351">
        <v>2.04</v>
      </c>
      <c r="K351">
        <v>0</v>
      </c>
      <c r="L351" t="s">
        <v>2162</v>
      </c>
    </row>
    <row r="352" spans="1:12" x14ac:dyDescent="0.25">
      <c r="A352" t="s">
        <v>2076</v>
      </c>
      <c r="C352" t="s">
        <v>12</v>
      </c>
      <c r="D352" t="s">
        <v>615</v>
      </c>
      <c r="E352" t="s">
        <v>2496</v>
      </c>
      <c r="F352">
        <v>3</v>
      </c>
      <c r="G352">
        <v>3</v>
      </c>
      <c r="H352">
        <v>3</v>
      </c>
      <c r="I352" t="s">
        <v>1618</v>
      </c>
      <c r="J352">
        <v>1.45</v>
      </c>
      <c r="K352">
        <v>0</v>
      </c>
      <c r="L352" t="s">
        <v>2162</v>
      </c>
    </row>
    <row r="353" spans="1:12" x14ac:dyDescent="0.25">
      <c r="A353" t="s">
        <v>1356</v>
      </c>
      <c r="C353" t="s">
        <v>12</v>
      </c>
      <c r="D353" t="s">
        <v>1357</v>
      </c>
      <c r="E353" t="s">
        <v>86</v>
      </c>
      <c r="F353">
        <v>0</v>
      </c>
      <c r="G353">
        <v>0</v>
      </c>
      <c r="H353">
        <v>0</v>
      </c>
      <c r="I353" t="s">
        <v>1618</v>
      </c>
      <c r="J353">
        <v>0</v>
      </c>
      <c r="K353">
        <v>0</v>
      </c>
      <c r="L353" t="s">
        <v>2162</v>
      </c>
    </row>
    <row r="354" spans="1:12" x14ac:dyDescent="0.25">
      <c r="A354" t="s">
        <v>1358</v>
      </c>
      <c r="C354" t="s">
        <v>12</v>
      </c>
      <c r="D354" t="s">
        <v>1359</v>
      </c>
      <c r="E354" t="s">
        <v>86</v>
      </c>
      <c r="I354" t="s">
        <v>1618</v>
      </c>
      <c r="J354">
        <v>0</v>
      </c>
      <c r="K354">
        <v>0</v>
      </c>
      <c r="L354" t="s">
        <v>2162</v>
      </c>
    </row>
    <row r="355" spans="1:12" x14ac:dyDescent="0.25">
      <c r="A355" t="s">
        <v>1872</v>
      </c>
      <c r="C355" t="s">
        <v>12</v>
      </c>
      <c r="D355" t="s">
        <v>1873</v>
      </c>
      <c r="E355" t="s">
        <v>2496</v>
      </c>
      <c r="F355">
        <v>0</v>
      </c>
      <c r="G355">
        <v>0</v>
      </c>
      <c r="H355">
        <v>0</v>
      </c>
      <c r="I355" t="s">
        <v>1618</v>
      </c>
      <c r="J355">
        <v>4.9000000000000004</v>
      </c>
      <c r="K355">
        <v>0</v>
      </c>
      <c r="L355" t="s">
        <v>2162</v>
      </c>
    </row>
    <row r="356" spans="1:12" x14ac:dyDescent="0.25">
      <c r="A356" t="s">
        <v>1360</v>
      </c>
      <c r="C356" t="s">
        <v>12</v>
      </c>
      <c r="D356" t="s">
        <v>615</v>
      </c>
      <c r="E356" t="s">
        <v>86</v>
      </c>
      <c r="F356">
        <v>14</v>
      </c>
      <c r="G356">
        <v>14</v>
      </c>
      <c r="H356">
        <v>14</v>
      </c>
      <c r="I356" t="s">
        <v>1618</v>
      </c>
      <c r="J356">
        <v>4.0199999999999996</v>
      </c>
      <c r="K356">
        <v>125</v>
      </c>
      <c r="L356" t="s">
        <v>2162</v>
      </c>
    </row>
    <row r="357" spans="1:12" x14ac:dyDescent="0.25">
      <c r="A357" t="s">
        <v>1361</v>
      </c>
      <c r="C357" t="s">
        <v>12</v>
      </c>
      <c r="D357" t="s">
        <v>615</v>
      </c>
      <c r="E357" t="s">
        <v>1071</v>
      </c>
      <c r="F357">
        <v>0</v>
      </c>
      <c r="G357">
        <v>0</v>
      </c>
      <c r="H357">
        <v>0</v>
      </c>
      <c r="I357" t="s">
        <v>1618</v>
      </c>
      <c r="J357">
        <v>4.0199999999999996</v>
      </c>
      <c r="K357">
        <v>0</v>
      </c>
      <c r="L357" t="s">
        <v>2162</v>
      </c>
    </row>
    <row r="358" spans="1:12" x14ac:dyDescent="0.25">
      <c r="A358" t="s">
        <v>1875</v>
      </c>
      <c r="C358" t="s">
        <v>12</v>
      </c>
      <c r="D358" t="s">
        <v>615</v>
      </c>
      <c r="E358" t="s">
        <v>2496</v>
      </c>
      <c r="F358">
        <v>0</v>
      </c>
      <c r="G358">
        <v>0</v>
      </c>
      <c r="H358">
        <v>0</v>
      </c>
      <c r="I358" t="s">
        <v>1618</v>
      </c>
      <c r="J358">
        <v>1.45</v>
      </c>
      <c r="K358">
        <v>0</v>
      </c>
      <c r="L358" t="s">
        <v>2162</v>
      </c>
    </row>
    <row r="359" spans="1:12" x14ac:dyDescent="0.25">
      <c r="A359" t="s">
        <v>1362</v>
      </c>
      <c r="C359" t="s">
        <v>12</v>
      </c>
      <c r="D359" t="s">
        <v>618</v>
      </c>
      <c r="E359" t="s">
        <v>86</v>
      </c>
      <c r="F359">
        <v>7</v>
      </c>
      <c r="G359">
        <v>7</v>
      </c>
      <c r="H359">
        <v>7</v>
      </c>
      <c r="I359" t="s">
        <v>1618</v>
      </c>
      <c r="J359">
        <v>0</v>
      </c>
      <c r="K359">
        <v>141</v>
      </c>
      <c r="L359" t="s">
        <v>2160</v>
      </c>
    </row>
    <row r="360" spans="1:12" x14ac:dyDescent="0.25">
      <c r="A360" t="s">
        <v>1363</v>
      </c>
      <c r="C360" t="s">
        <v>12</v>
      </c>
      <c r="D360" t="s">
        <v>618</v>
      </c>
      <c r="E360" t="s">
        <v>1071</v>
      </c>
      <c r="I360" t="s">
        <v>1618</v>
      </c>
      <c r="J360">
        <v>0</v>
      </c>
      <c r="K360">
        <v>0</v>
      </c>
      <c r="L360" t="s">
        <v>2162</v>
      </c>
    </row>
    <row r="361" spans="1:12" x14ac:dyDescent="0.25">
      <c r="A361" t="s">
        <v>1364</v>
      </c>
      <c r="C361" t="s">
        <v>12</v>
      </c>
      <c r="D361" t="s">
        <v>1365</v>
      </c>
      <c r="E361" t="s">
        <v>86</v>
      </c>
      <c r="I361" t="s">
        <v>1618</v>
      </c>
      <c r="J361">
        <v>0</v>
      </c>
      <c r="K361">
        <v>0</v>
      </c>
      <c r="L361" t="s">
        <v>2162</v>
      </c>
    </row>
    <row r="362" spans="1:12" x14ac:dyDescent="0.25">
      <c r="A362" t="s">
        <v>1877</v>
      </c>
      <c r="C362" t="s">
        <v>12</v>
      </c>
      <c r="D362" t="s">
        <v>1878</v>
      </c>
      <c r="E362" t="s">
        <v>2496</v>
      </c>
      <c r="F362">
        <v>0</v>
      </c>
      <c r="G362">
        <v>0</v>
      </c>
      <c r="H362">
        <v>0</v>
      </c>
      <c r="I362" t="s">
        <v>1618</v>
      </c>
      <c r="J362">
        <v>2.9</v>
      </c>
      <c r="K362">
        <v>0</v>
      </c>
      <c r="L362" t="s">
        <v>2162</v>
      </c>
    </row>
    <row r="363" spans="1:12" x14ac:dyDescent="0.25">
      <c r="A363" t="s">
        <v>1366</v>
      </c>
      <c r="C363" t="s">
        <v>12</v>
      </c>
      <c r="D363" t="s">
        <v>1367</v>
      </c>
      <c r="E363" t="s">
        <v>86</v>
      </c>
      <c r="F363">
        <v>0</v>
      </c>
      <c r="G363">
        <v>0</v>
      </c>
      <c r="H363">
        <v>0</v>
      </c>
      <c r="I363" t="s">
        <v>1618</v>
      </c>
      <c r="J363">
        <v>0</v>
      </c>
      <c r="K363">
        <v>0</v>
      </c>
      <c r="L363" t="s">
        <v>2162</v>
      </c>
    </row>
    <row r="364" spans="1:12" x14ac:dyDescent="0.25">
      <c r="A364" t="s">
        <v>1368</v>
      </c>
      <c r="C364" t="s">
        <v>12</v>
      </c>
      <c r="D364" t="s">
        <v>1369</v>
      </c>
      <c r="E364" t="s">
        <v>86</v>
      </c>
      <c r="F364">
        <v>0</v>
      </c>
      <c r="G364">
        <v>0</v>
      </c>
      <c r="H364">
        <v>0</v>
      </c>
      <c r="I364" t="s">
        <v>1618</v>
      </c>
      <c r="J364">
        <v>0</v>
      </c>
      <c r="K364">
        <v>0</v>
      </c>
      <c r="L364" t="s">
        <v>2162</v>
      </c>
    </row>
    <row r="365" spans="1:12" x14ac:dyDescent="0.25">
      <c r="A365" t="s">
        <v>2597</v>
      </c>
      <c r="C365" t="s">
        <v>12</v>
      </c>
      <c r="D365" t="s">
        <v>2598</v>
      </c>
      <c r="E365" t="s">
        <v>2496</v>
      </c>
      <c r="F365">
        <v>0</v>
      </c>
      <c r="G365">
        <v>0</v>
      </c>
      <c r="H365">
        <v>0</v>
      </c>
      <c r="I365" t="s">
        <v>1618</v>
      </c>
      <c r="J365">
        <v>7.24</v>
      </c>
      <c r="K365">
        <v>0</v>
      </c>
      <c r="L365" t="s">
        <v>2162</v>
      </c>
    </row>
    <row r="366" spans="1:12" x14ac:dyDescent="0.25">
      <c r="A366" t="s">
        <v>1370</v>
      </c>
      <c r="C366" t="s">
        <v>12</v>
      </c>
      <c r="D366" t="s">
        <v>1371</v>
      </c>
      <c r="E366" t="s">
        <v>86</v>
      </c>
      <c r="F366">
        <v>0</v>
      </c>
      <c r="G366">
        <v>0</v>
      </c>
      <c r="H366">
        <v>0</v>
      </c>
      <c r="I366" t="s">
        <v>1618</v>
      </c>
      <c r="J366">
        <v>0</v>
      </c>
      <c r="K366">
        <v>0</v>
      </c>
      <c r="L366" t="s">
        <v>2162</v>
      </c>
    </row>
    <row r="367" spans="1:12" x14ac:dyDescent="0.25">
      <c r="A367" t="s">
        <v>1372</v>
      </c>
      <c r="C367" t="s">
        <v>12</v>
      </c>
      <c r="D367" t="s">
        <v>623</v>
      </c>
      <c r="E367" t="s">
        <v>86</v>
      </c>
      <c r="F367">
        <v>0</v>
      </c>
      <c r="G367">
        <v>2</v>
      </c>
      <c r="H367">
        <v>2</v>
      </c>
      <c r="I367" t="s">
        <v>1618</v>
      </c>
      <c r="J367">
        <v>9.35</v>
      </c>
      <c r="K367">
        <v>124</v>
      </c>
      <c r="L367" t="s">
        <v>2160</v>
      </c>
    </row>
    <row r="368" spans="1:12" x14ac:dyDescent="0.25">
      <c r="A368" t="s">
        <v>1879</v>
      </c>
      <c r="C368" t="s">
        <v>12</v>
      </c>
      <c r="D368" t="s">
        <v>623</v>
      </c>
      <c r="E368" t="s">
        <v>2511</v>
      </c>
      <c r="F368">
        <v>0</v>
      </c>
      <c r="G368">
        <v>0</v>
      </c>
      <c r="H368">
        <v>0</v>
      </c>
      <c r="I368" t="s">
        <v>1618</v>
      </c>
      <c r="J368">
        <v>0</v>
      </c>
      <c r="K368">
        <v>0</v>
      </c>
      <c r="L368" t="s">
        <v>2162</v>
      </c>
    </row>
    <row r="369" spans="1:12" x14ac:dyDescent="0.25">
      <c r="A369" t="s">
        <v>2008</v>
      </c>
      <c r="C369" t="s">
        <v>12</v>
      </c>
      <c r="D369" t="s">
        <v>2009</v>
      </c>
      <c r="E369" t="s">
        <v>2511</v>
      </c>
      <c r="F369">
        <v>1</v>
      </c>
      <c r="G369">
        <v>1</v>
      </c>
      <c r="H369">
        <v>1</v>
      </c>
      <c r="I369" t="s">
        <v>1618</v>
      </c>
      <c r="J369">
        <v>0</v>
      </c>
      <c r="K369">
        <v>0</v>
      </c>
      <c r="L369" t="s">
        <v>2162</v>
      </c>
    </row>
    <row r="370" spans="1:12" x14ac:dyDescent="0.25">
      <c r="A370" t="s">
        <v>1373</v>
      </c>
      <c r="C370" t="s">
        <v>12</v>
      </c>
      <c r="D370" t="s">
        <v>623</v>
      </c>
      <c r="E370" t="s">
        <v>1071</v>
      </c>
      <c r="F370">
        <v>38</v>
      </c>
      <c r="G370">
        <v>8</v>
      </c>
      <c r="H370">
        <v>8</v>
      </c>
      <c r="I370" t="s">
        <v>1618</v>
      </c>
      <c r="J370">
        <v>0</v>
      </c>
      <c r="K370">
        <v>0</v>
      </c>
      <c r="L370" t="s">
        <v>2160</v>
      </c>
    </row>
    <row r="371" spans="1:12" x14ac:dyDescent="0.25">
      <c r="A371" t="s">
        <v>2105</v>
      </c>
      <c r="C371" t="s">
        <v>12</v>
      </c>
      <c r="D371" t="s">
        <v>623</v>
      </c>
      <c r="E371" t="s">
        <v>2496</v>
      </c>
      <c r="F371">
        <v>8</v>
      </c>
      <c r="G371">
        <v>8</v>
      </c>
      <c r="H371">
        <v>8</v>
      </c>
      <c r="I371" t="s">
        <v>1618</v>
      </c>
      <c r="J371">
        <v>10.28</v>
      </c>
      <c r="K371">
        <v>0</v>
      </c>
      <c r="L371" t="s">
        <v>2162</v>
      </c>
    </row>
    <row r="372" spans="1:12" x14ac:dyDescent="0.25">
      <c r="A372" t="s">
        <v>1374</v>
      </c>
      <c r="C372" t="s">
        <v>12</v>
      </c>
      <c r="D372" t="s">
        <v>626</v>
      </c>
      <c r="E372" t="s">
        <v>86</v>
      </c>
      <c r="F372">
        <v>2</v>
      </c>
      <c r="G372">
        <v>2</v>
      </c>
      <c r="H372">
        <v>2</v>
      </c>
      <c r="I372" t="s">
        <v>1618</v>
      </c>
      <c r="J372">
        <v>0</v>
      </c>
      <c r="K372">
        <v>129</v>
      </c>
      <c r="L372" t="s">
        <v>2162</v>
      </c>
    </row>
    <row r="373" spans="1:12" x14ac:dyDescent="0.25">
      <c r="A373" t="s">
        <v>1375</v>
      </c>
      <c r="C373" t="s">
        <v>12</v>
      </c>
      <c r="D373" t="s">
        <v>626</v>
      </c>
      <c r="E373" t="s">
        <v>1071</v>
      </c>
      <c r="F373">
        <v>11</v>
      </c>
      <c r="G373">
        <v>1</v>
      </c>
      <c r="H373">
        <v>1</v>
      </c>
      <c r="I373" t="s">
        <v>1618</v>
      </c>
      <c r="J373">
        <v>0</v>
      </c>
      <c r="K373">
        <v>0</v>
      </c>
      <c r="L373" t="s">
        <v>2162</v>
      </c>
    </row>
    <row r="374" spans="1:12" x14ac:dyDescent="0.25">
      <c r="A374" t="s">
        <v>2599</v>
      </c>
      <c r="C374" t="s">
        <v>12</v>
      </c>
      <c r="D374" t="s">
        <v>626</v>
      </c>
      <c r="E374" t="s">
        <v>2496</v>
      </c>
      <c r="F374">
        <v>0</v>
      </c>
      <c r="G374">
        <v>0</v>
      </c>
      <c r="H374">
        <v>0</v>
      </c>
      <c r="I374" t="s">
        <v>1618</v>
      </c>
      <c r="J374">
        <v>2.9</v>
      </c>
      <c r="K374">
        <v>0</v>
      </c>
      <c r="L374" t="s">
        <v>2162</v>
      </c>
    </row>
    <row r="375" spans="1:12" x14ac:dyDescent="0.25">
      <c r="A375" t="s">
        <v>1376</v>
      </c>
      <c r="C375" t="s">
        <v>12</v>
      </c>
      <c r="D375" t="s">
        <v>629</v>
      </c>
      <c r="E375" t="s">
        <v>86</v>
      </c>
      <c r="F375">
        <v>3</v>
      </c>
      <c r="G375">
        <v>3</v>
      </c>
      <c r="H375">
        <v>3</v>
      </c>
      <c r="I375" t="s">
        <v>1618</v>
      </c>
      <c r="J375">
        <v>0</v>
      </c>
      <c r="K375">
        <v>165</v>
      </c>
      <c r="L375" t="s">
        <v>2162</v>
      </c>
    </row>
    <row r="376" spans="1:12" x14ac:dyDescent="0.25">
      <c r="A376" t="s">
        <v>1377</v>
      </c>
      <c r="C376" t="s">
        <v>12</v>
      </c>
      <c r="D376" t="s">
        <v>629</v>
      </c>
      <c r="E376" t="s">
        <v>1071</v>
      </c>
      <c r="I376" t="s">
        <v>1618</v>
      </c>
      <c r="J376">
        <v>0</v>
      </c>
      <c r="K376">
        <v>0</v>
      </c>
      <c r="L376" t="s">
        <v>2162</v>
      </c>
    </row>
    <row r="377" spans="1:12" x14ac:dyDescent="0.25">
      <c r="A377" t="s">
        <v>2600</v>
      </c>
      <c r="C377" t="s">
        <v>12</v>
      </c>
      <c r="D377" t="s">
        <v>2601</v>
      </c>
      <c r="E377" t="s">
        <v>2496</v>
      </c>
      <c r="F377">
        <v>0</v>
      </c>
      <c r="G377">
        <v>0</v>
      </c>
      <c r="H377">
        <v>0</v>
      </c>
      <c r="I377" t="s">
        <v>1618</v>
      </c>
      <c r="J377">
        <v>1.03</v>
      </c>
      <c r="K377">
        <v>0</v>
      </c>
      <c r="L377" t="s">
        <v>2162</v>
      </c>
    </row>
    <row r="378" spans="1:12" x14ac:dyDescent="0.25">
      <c r="A378" t="s">
        <v>1378</v>
      </c>
      <c r="C378" t="s">
        <v>12</v>
      </c>
      <c r="D378" t="s">
        <v>632</v>
      </c>
      <c r="E378" t="s">
        <v>86</v>
      </c>
      <c r="I378" t="s">
        <v>1618</v>
      </c>
      <c r="J378">
        <v>0</v>
      </c>
      <c r="K378">
        <v>168</v>
      </c>
      <c r="L378" t="s">
        <v>2162</v>
      </c>
    </row>
    <row r="379" spans="1:12" x14ac:dyDescent="0.25">
      <c r="A379" t="s">
        <v>1379</v>
      </c>
      <c r="C379" t="s">
        <v>12</v>
      </c>
      <c r="D379" t="s">
        <v>632</v>
      </c>
      <c r="E379" t="s">
        <v>1071</v>
      </c>
      <c r="I379" t="s">
        <v>1618</v>
      </c>
      <c r="J379">
        <v>0</v>
      </c>
      <c r="K379">
        <v>0</v>
      </c>
      <c r="L379" t="s">
        <v>2162</v>
      </c>
    </row>
    <row r="380" spans="1:12" x14ac:dyDescent="0.25">
      <c r="A380" t="s">
        <v>1380</v>
      </c>
      <c r="C380" t="s">
        <v>12</v>
      </c>
      <c r="D380" t="s">
        <v>635</v>
      </c>
      <c r="E380" t="s">
        <v>86</v>
      </c>
      <c r="F380">
        <v>3</v>
      </c>
      <c r="G380">
        <v>3</v>
      </c>
      <c r="H380">
        <v>3</v>
      </c>
      <c r="I380" t="s">
        <v>1618</v>
      </c>
      <c r="J380">
        <v>19</v>
      </c>
      <c r="K380">
        <v>165</v>
      </c>
      <c r="L380" t="s">
        <v>2162</v>
      </c>
    </row>
    <row r="381" spans="1:12" x14ac:dyDescent="0.25">
      <c r="A381" t="s">
        <v>1381</v>
      </c>
      <c r="C381" t="s">
        <v>12</v>
      </c>
      <c r="D381" t="s">
        <v>635</v>
      </c>
      <c r="E381" t="s">
        <v>1071</v>
      </c>
      <c r="F381">
        <v>9</v>
      </c>
      <c r="G381">
        <v>0</v>
      </c>
      <c r="H381">
        <v>0</v>
      </c>
      <c r="I381" t="s">
        <v>1618</v>
      </c>
      <c r="J381">
        <v>0</v>
      </c>
      <c r="K381">
        <v>0</v>
      </c>
      <c r="L381" t="s">
        <v>2162</v>
      </c>
    </row>
    <row r="382" spans="1:12" x14ac:dyDescent="0.25">
      <c r="A382" t="s">
        <v>2042</v>
      </c>
      <c r="C382" t="s">
        <v>12</v>
      </c>
      <c r="D382" t="s">
        <v>635</v>
      </c>
      <c r="E382" t="s">
        <v>2496</v>
      </c>
      <c r="F382">
        <v>2</v>
      </c>
      <c r="G382">
        <v>2</v>
      </c>
      <c r="H382">
        <v>2</v>
      </c>
      <c r="I382" t="s">
        <v>1618</v>
      </c>
      <c r="J382">
        <v>0</v>
      </c>
      <c r="K382">
        <v>0</v>
      </c>
      <c r="L382" t="s">
        <v>2162</v>
      </c>
    </row>
    <row r="383" spans="1:12" x14ac:dyDescent="0.25">
      <c r="A383" t="s">
        <v>1382</v>
      </c>
      <c r="C383" t="s">
        <v>12</v>
      </c>
      <c r="D383" t="s">
        <v>638</v>
      </c>
      <c r="E383" t="s">
        <v>86</v>
      </c>
      <c r="I383" t="s">
        <v>1618</v>
      </c>
      <c r="J383">
        <v>0</v>
      </c>
      <c r="K383">
        <v>167</v>
      </c>
      <c r="L383" t="s">
        <v>2162</v>
      </c>
    </row>
    <row r="384" spans="1:12" x14ac:dyDescent="0.25">
      <c r="A384" t="s">
        <v>1383</v>
      </c>
      <c r="C384" t="s">
        <v>12</v>
      </c>
      <c r="D384" t="s">
        <v>638</v>
      </c>
      <c r="E384" t="s">
        <v>1071</v>
      </c>
      <c r="I384" t="s">
        <v>1618</v>
      </c>
      <c r="J384">
        <v>0</v>
      </c>
      <c r="K384">
        <v>0</v>
      </c>
      <c r="L384" t="s">
        <v>2162</v>
      </c>
    </row>
    <row r="385" spans="1:12" x14ac:dyDescent="0.25">
      <c r="A385" t="s">
        <v>1384</v>
      </c>
      <c r="C385" t="s">
        <v>12</v>
      </c>
      <c r="D385" t="s">
        <v>643</v>
      </c>
      <c r="E385" t="s">
        <v>86</v>
      </c>
      <c r="F385">
        <v>-2</v>
      </c>
      <c r="G385">
        <v>0</v>
      </c>
      <c r="H385">
        <v>0</v>
      </c>
      <c r="I385" t="s">
        <v>1618</v>
      </c>
      <c r="J385">
        <v>27</v>
      </c>
      <c r="K385">
        <v>202</v>
      </c>
      <c r="L385" t="s">
        <v>2160</v>
      </c>
    </row>
    <row r="386" spans="1:12" x14ac:dyDescent="0.25">
      <c r="A386" t="s">
        <v>2602</v>
      </c>
      <c r="C386" t="s">
        <v>12</v>
      </c>
      <c r="D386" t="s">
        <v>643</v>
      </c>
      <c r="E386" t="s">
        <v>2511</v>
      </c>
      <c r="I386" t="s">
        <v>1618</v>
      </c>
      <c r="J386">
        <v>2.71</v>
      </c>
      <c r="K386">
        <v>0</v>
      </c>
      <c r="L386" t="s">
        <v>2162</v>
      </c>
    </row>
    <row r="387" spans="1:12" x14ac:dyDescent="0.25">
      <c r="A387" t="s">
        <v>1385</v>
      </c>
      <c r="C387" t="s">
        <v>12</v>
      </c>
      <c r="D387" t="s">
        <v>643</v>
      </c>
      <c r="E387" t="s">
        <v>1071</v>
      </c>
      <c r="F387">
        <v>1</v>
      </c>
      <c r="G387">
        <v>0</v>
      </c>
      <c r="H387">
        <v>0</v>
      </c>
      <c r="I387" t="s">
        <v>1618</v>
      </c>
      <c r="J387">
        <v>0</v>
      </c>
      <c r="K387">
        <v>0</v>
      </c>
      <c r="L387" t="s">
        <v>2162</v>
      </c>
    </row>
    <row r="388" spans="1:12" x14ac:dyDescent="0.25">
      <c r="A388" t="s">
        <v>1884</v>
      </c>
      <c r="C388" t="s">
        <v>12</v>
      </c>
      <c r="D388" t="s">
        <v>643</v>
      </c>
      <c r="E388" t="s">
        <v>2496</v>
      </c>
      <c r="F388">
        <v>0</v>
      </c>
      <c r="G388">
        <v>0</v>
      </c>
      <c r="H388">
        <v>0</v>
      </c>
      <c r="I388" t="s">
        <v>1618</v>
      </c>
      <c r="J388">
        <v>1.45</v>
      </c>
      <c r="K388">
        <v>0</v>
      </c>
      <c r="L388" t="s">
        <v>2162</v>
      </c>
    </row>
    <row r="389" spans="1:12" x14ac:dyDescent="0.25">
      <c r="A389" t="s">
        <v>1386</v>
      </c>
      <c r="C389" t="s">
        <v>12</v>
      </c>
      <c r="D389" t="s">
        <v>646</v>
      </c>
      <c r="E389" t="s">
        <v>86</v>
      </c>
      <c r="F389">
        <v>0</v>
      </c>
      <c r="G389">
        <v>0</v>
      </c>
      <c r="H389">
        <v>0</v>
      </c>
      <c r="I389" t="s">
        <v>1618</v>
      </c>
      <c r="J389">
        <v>0</v>
      </c>
      <c r="K389">
        <v>236</v>
      </c>
      <c r="L389" t="s">
        <v>2162</v>
      </c>
    </row>
    <row r="390" spans="1:12" x14ac:dyDescent="0.25">
      <c r="A390" t="s">
        <v>1387</v>
      </c>
      <c r="C390" t="s">
        <v>12</v>
      </c>
      <c r="D390" t="s">
        <v>646</v>
      </c>
      <c r="E390" t="s">
        <v>1071</v>
      </c>
      <c r="F390">
        <v>17</v>
      </c>
      <c r="G390">
        <v>7</v>
      </c>
      <c r="H390">
        <v>7</v>
      </c>
      <c r="I390" t="s">
        <v>1618</v>
      </c>
      <c r="J390">
        <v>0</v>
      </c>
      <c r="K390">
        <v>0</v>
      </c>
      <c r="L390" t="s">
        <v>2162</v>
      </c>
    </row>
    <row r="391" spans="1:12" x14ac:dyDescent="0.25">
      <c r="A391" t="s">
        <v>1388</v>
      </c>
      <c r="C391" t="s">
        <v>12</v>
      </c>
      <c r="D391" t="s">
        <v>1389</v>
      </c>
      <c r="E391" t="s">
        <v>86</v>
      </c>
      <c r="F391">
        <v>0</v>
      </c>
      <c r="G391">
        <v>0</v>
      </c>
      <c r="H391">
        <v>0</v>
      </c>
      <c r="I391" t="s">
        <v>1618</v>
      </c>
      <c r="J391">
        <v>0</v>
      </c>
      <c r="K391">
        <v>390</v>
      </c>
      <c r="L391" t="s">
        <v>2162</v>
      </c>
    </row>
    <row r="392" spans="1:12" x14ac:dyDescent="0.25">
      <c r="A392" t="s">
        <v>1390</v>
      </c>
      <c r="C392" t="s">
        <v>12</v>
      </c>
      <c r="D392" t="s">
        <v>1391</v>
      </c>
      <c r="E392" t="s">
        <v>86</v>
      </c>
      <c r="I392" t="s">
        <v>1618</v>
      </c>
      <c r="J392">
        <v>0</v>
      </c>
      <c r="K392">
        <v>0</v>
      </c>
      <c r="L392" t="s">
        <v>2162</v>
      </c>
    </row>
    <row r="393" spans="1:12" x14ac:dyDescent="0.25">
      <c r="A393" t="s">
        <v>1392</v>
      </c>
      <c r="C393" t="s">
        <v>12</v>
      </c>
      <c r="D393" t="s">
        <v>1393</v>
      </c>
      <c r="E393" t="s">
        <v>86</v>
      </c>
      <c r="F393">
        <v>0</v>
      </c>
      <c r="G393">
        <v>0</v>
      </c>
      <c r="H393">
        <v>0</v>
      </c>
      <c r="I393" t="s">
        <v>1618</v>
      </c>
      <c r="J393">
        <v>36</v>
      </c>
      <c r="K393">
        <v>0</v>
      </c>
      <c r="L393" t="s">
        <v>2162</v>
      </c>
    </row>
    <row r="394" spans="1:12" x14ac:dyDescent="0.25">
      <c r="A394" t="s">
        <v>1394</v>
      </c>
      <c r="C394" t="s">
        <v>12</v>
      </c>
      <c r="D394" t="s">
        <v>1395</v>
      </c>
      <c r="E394" t="s">
        <v>86</v>
      </c>
      <c r="F394">
        <v>0</v>
      </c>
      <c r="G394">
        <v>0</v>
      </c>
      <c r="H394">
        <v>0</v>
      </c>
      <c r="I394" t="s">
        <v>1618</v>
      </c>
      <c r="J394">
        <v>0</v>
      </c>
      <c r="K394">
        <v>0</v>
      </c>
      <c r="L394" t="s">
        <v>2162</v>
      </c>
    </row>
    <row r="395" spans="1:12" x14ac:dyDescent="0.25">
      <c r="A395" t="s">
        <v>1396</v>
      </c>
      <c r="C395" t="s">
        <v>12</v>
      </c>
      <c r="D395" t="s">
        <v>672</v>
      </c>
      <c r="E395" t="s">
        <v>86</v>
      </c>
      <c r="F395">
        <v>1</v>
      </c>
      <c r="G395">
        <v>0</v>
      </c>
      <c r="H395">
        <v>0</v>
      </c>
      <c r="I395" t="s">
        <v>1618</v>
      </c>
      <c r="J395">
        <v>0</v>
      </c>
      <c r="K395">
        <v>0</v>
      </c>
      <c r="L395" t="s">
        <v>2162</v>
      </c>
    </row>
    <row r="396" spans="1:12" x14ac:dyDescent="0.25">
      <c r="A396" t="s">
        <v>1397</v>
      </c>
      <c r="C396" t="s">
        <v>12</v>
      </c>
      <c r="D396" t="s">
        <v>681</v>
      </c>
      <c r="E396" t="s">
        <v>86</v>
      </c>
      <c r="F396">
        <v>3</v>
      </c>
      <c r="G396">
        <v>3</v>
      </c>
      <c r="H396">
        <v>3</v>
      </c>
      <c r="I396" t="s">
        <v>1618</v>
      </c>
      <c r="J396">
        <v>0</v>
      </c>
      <c r="K396">
        <v>0</v>
      </c>
      <c r="L396" t="s">
        <v>2162</v>
      </c>
    </row>
    <row r="397" spans="1:12" x14ac:dyDescent="0.25">
      <c r="A397" t="s">
        <v>1398</v>
      </c>
      <c r="C397" t="s">
        <v>12</v>
      </c>
      <c r="D397" t="s">
        <v>687</v>
      </c>
      <c r="E397" t="s">
        <v>86</v>
      </c>
      <c r="F397">
        <v>0</v>
      </c>
      <c r="G397">
        <v>0</v>
      </c>
      <c r="H397">
        <v>0</v>
      </c>
      <c r="I397" t="s">
        <v>1618</v>
      </c>
      <c r="J397">
        <v>2.8</v>
      </c>
      <c r="K397">
        <v>0</v>
      </c>
      <c r="L397" t="s">
        <v>2162</v>
      </c>
    </row>
    <row r="398" spans="1:12" x14ac:dyDescent="0.25">
      <c r="A398" t="s">
        <v>1399</v>
      </c>
      <c r="C398" t="s">
        <v>12</v>
      </c>
      <c r="D398" t="s">
        <v>1400</v>
      </c>
      <c r="E398" t="s">
        <v>86</v>
      </c>
      <c r="F398">
        <v>0</v>
      </c>
      <c r="G398">
        <v>0</v>
      </c>
      <c r="H398">
        <v>0</v>
      </c>
      <c r="I398" t="s">
        <v>1618</v>
      </c>
      <c r="J398">
        <v>2.8</v>
      </c>
      <c r="K398">
        <v>0</v>
      </c>
      <c r="L398" t="s">
        <v>2162</v>
      </c>
    </row>
    <row r="399" spans="1:12" x14ac:dyDescent="0.25">
      <c r="A399" t="s">
        <v>1401</v>
      </c>
      <c r="C399" t="s">
        <v>12</v>
      </c>
      <c r="D399" t="s">
        <v>694</v>
      </c>
      <c r="E399" t="s">
        <v>86</v>
      </c>
      <c r="F399">
        <v>0</v>
      </c>
      <c r="G399">
        <v>0</v>
      </c>
      <c r="H399">
        <v>0</v>
      </c>
      <c r="I399" t="s">
        <v>1618</v>
      </c>
      <c r="J399">
        <v>2.8</v>
      </c>
      <c r="K399">
        <v>0</v>
      </c>
      <c r="L399" t="s">
        <v>2162</v>
      </c>
    </row>
    <row r="400" spans="1:12" x14ac:dyDescent="0.25">
      <c r="A400" t="s">
        <v>1402</v>
      </c>
      <c r="C400" t="s">
        <v>12</v>
      </c>
      <c r="D400" t="s">
        <v>694</v>
      </c>
      <c r="E400" t="s">
        <v>1071</v>
      </c>
      <c r="F400">
        <v>4</v>
      </c>
      <c r="G400">
        <v>4</v>
      </c>
      <c r="H400">
        <v>4</v>
      </c>
      <c r="I400" t="s">
        <v>1618</v>
      </c>
      <c r="J400">
        <v>0</v>
      </c>
      <c r="K400">
        <v>0</v>
      </c>
      <c r="L400" t="s">
        <v>2162</v>
      </c>
    </row>
    <row r="401" spans="1:12" x14ac:dyDescent="0.25">
      <c r="A401" t="s">
        <v>1403</v>
      </c>
      <c r="C401" t="s">
        <v>12</v>
      </c>
      <c r="D401" t="s">
        <v>700</v>
      </c>
      <c r="E401" t="s">
        <v>86</v>
      </c>
      <c r="F401">
        <v>0</v>
      </c>
      <c r="G401">
        <v>0</v>
      </c>
      <c r="H401">
        <v>0</v>
      </c>
      <c r="I401" t="s">
        <v>1618</v>
      </c>
      <c r="J401">
        <v>0</v>
      </c>
      <c r="K401">
        <v>0</v>
      </c>
      <c r="L401" t="s">
        <v>2160</v>
      </c>
    </row>
    <row r="402" spans="1:12" x14ac:dyDescent="0.25">
      <c r="A402" t="s">
        <v>1404</v>
      </c>
      <c r="C402" t="s">
        <v>12</v>
      </c>
      <c r="D402" t="s">
        <v>1405</v>
      </c>
      <c r="E402" t="s">
        <v>86</v>
      </c>
      <c r="I402" t="s">
        <v>1618</v>
      </c>
      <c r="J402">
        <v>0</v>
      </c>
      <c r="K402">
        <v>0</v>
      </c>
      <c r="L402" t="s">
        <v>2162</v>
      </c>
    </row>
    <row r="403" spans="1:12" x14ac:dyDescent="0.25">
      <c r="A403" t="s">
        <v>1406</v>
      </c>
      <c r="C403" t="s">
        <v>12</v>
      </c>
      <c r="D403" t="s">
        <v>705</v>
      </c>
      <c r="E403" t="s">
        <v>86</v>
      </c>
      <c r="F403">
        <v>5</v>
      </c>
      <c r="G403">
        <v>5</v>
      </c>
      <c r="H403">
        <v>5</v>
      </c>
      <c r="I403" t="s">
        <v>1618</v>
      </c>
      <c r="J403">
        <v>0</v>
      </c>
      <c r="K403">
        <v>0</v>
      </c>
      <c r="L403" t="s">
        <v>2162</v>
      </c>
    </row>
    <row r="404" spans="1:12" x14ac:dyDescent="0.25">
      <c r="A404" t="s">
        <v>1407</v>
      </c>
      <c r="C404" t="s">
        <v>12</v>
      </c>
      <c r="D404" t="s">
        <v>1408</v>
      </c>
      <c r="E404" t="s">
        <v>86</v>
      </c>
      <c r="F404">
        <v>0</v>
      </c>
      <c r="G404">
        <v>0</v>
      </c>
      <c r="H404">
        <v>0</v>
      </c>
      <c r="I404" t="s">
        <v>1618</v>
      </c>
      <c r="J404">
        <v>0</v>
      </c>
      <c r="K404">
        <v>0</v>
      </c>
      <c r="L404" t="s">
        <v>2162</v>
      </c>
    </row>
    <row r="405" spans="1:12" x14ac:dyDescent="0.25">
      <c r="A405" t="s">
        <v>1409</v>
      </c>
      <c r="C405" t="s">
        <v>12</v>
      </c>
      <c r="D405" t="s">
        <v>711</v>
      </c>
      <c r="E405" t="s">
        <v>86</v>
      </c>
      <c r="F405">
        <v>0</v>
      </c>
      <c r="G405">
        <v>0</v>
      </c>
      <c r="H405">
        <v>0</v>
      </c>
      <c r="I405" t="s">
        <v>1618</v>
      </c>
      <c r="J405">
        <v>0</v>
      </c>
      <c r="K405">
        <v>0</v>
      </c>
      <c r="L405" t="s">
        <v>2162</v>
      </c>
    </row>
    <row r="406" spans="1:12" x14ac:dyDescent="0.25">
      <c r="A406" t="s">
        <v>2603</v>
      </c>
      <c r="C406" t="s">
        <v>12</v>
      </c>
      <c r="D406" t="s">
        <v>711</v>
      </c>
      <c r="E406" t="s">
        <v>2477</v>
      </c>
      <c r="I406" t="s">
        <v>1618</v>
      </c>
      <c r="J406">
        <v>36</v>
      </c>
      <c r="K406">
        <v>0</v>
      </c>
      <c r="L406" t="s">
        <v>2162</v>
      </c>
    </row>
    <row r="407" spans="1:12" x14ac:dyDescent="0.25">
      <c r="A407" t="s">
        <v>1410</v>
      </c>
      <c r="C407" t="s">
        <v>12</v>
      </c>
      <c r="D407" t="s">
        <v>711</v>
      </c>
      <c r="E407" t="s">
        <v>1071</v>
      </c>
      <c r="F407">
        <v>0</v>
      </c>
      <c r="G407">
        <v>0</v>
      </c>
      <c r="H407">
        <v>0</v>
      </c>
      <c r="I407" t="s">
        <v>1618</v>
      </c>
      <c r="J407">
        <v>0</v>
      </c>
      <c r="K407">
        <v>0</v>
      </c>
      <c r="L407" t="s">
        <v>2162</v>
      </c>
    </row>
    <row r="408" spans="1:12" x14ac:dyDescent="0.25">
      <c r="A408" t="s">
        <v>1886</v>
      </c>
      <c r="C408" t="s">
        <v>12</v>
      </c>
      <c r="D408" t="s">
        <v>711</v>
      </c>
      <c r="E408" t="s">
        <v>2496</v>
      </c>
      <c r="F408">
        <v>0</v>
      </c>
      <c r="G408">
        <v>0</v>
      </c>
      <c r="H408">
        <v>0</v>
      </c>
      <c r="I408" t="s">
        <v>1618</v>
      </c>
      <c r="J408">
        <v>2.0299999999999998</v>
      </c>
      <c r="K408">
        <v>0</v>
      </c>
      <c r="L408" t="s">
        <v>2162</v>
      </c>
    </row>
    <row r="409" spans="1:12" x14ac:dyDescent="0.25">
      <c r="A409" t="s">
        <v>1411</v>
      </c>
      <c r="C409" t="s">
        <v>12</v>
      </c>
      <c r="D409" t="s">
        <v>1412</v>
      </c>
      <c r="E409" t="s">
        <v>86</v>
      </c>
      <c r="F409">
        <v>0</v>
      </c>
      <c r="G409">
        <v>0</v>
      </c>
      <c r="H409">
        <v>0</v>
      </c>
      <c r="I409" t="s">
        <v>1618</v>
      </c>
      <c r="J409">
        <v>0</v>
      </c>
      <c r="K409">
        <v>0</v>
      </c>
      <c r="L409" t="s">
        <v>2162</v>
      </c>
    </row>
    <row r="410" spans="1:12" x14ac:dyDescent="0.25">
      <c r="A410" t="s">
        <v>1413</v>
      </c>
      <c r="C410" t="s">
        <v>12</v>
      </c>
      <c r="D410" t="s">
        <v>1414</v>
      </c>
      <c r="E410" t="s">
        <v>86</v>
      </c>
      <c r="I410" t="s">
        <v>1618</v>
      </c>
      <c r="J410">
        <v>53</v>
      </c>
      <c r="K410">
        <v>0</v>
      </c>
      <c r="L410" t="s">
        <v>2162</v>
      </c>
    </row>
    <row r="411" spans="1:12" x14ac:dyDescent="0.25">
      <c r="A411" t="s">
        <v>1415</v>
      </c>
      <c r="C411" t="s">
        <v>12</v>
      </c>
      <c r="D411" t="s">
        <v>1416</v>
      </c>
      <c r="E411" t="s">
        <v>86</v>
      </c>
      <c r="F411">
        <v>0</v>
      </c>
      <c r="G411">
        <v>0</v>
      </c>
      <c r="H411">
        <v>0</v>
      </c>
      <c r="I411" t="s">
        <v>1618</v>
      </c>
      <c r="J411">
        <v>0</v>
      </c>
      <c r="K411">
        <v>0</v>
      </c>
      <c r="L411" t="s">
        <v>2162</v>
      </c>
    </row>
    <row r="412" spans="1:12" x14ac:dyDescent="0.25">
      <c r="A412" t="s">
        <v>1417</v>
      </c>
      <c r="C412" t="s">
        <v>12</v>
      </c>
      <c r="D412" t="s">
        <v>1418</v>
      </c>
      <c r="E412" t="s">
        <v>1071</v>
      </c>
      <c r="F412">
        <v>0</v>
      </c>
      <c r="G412">
        <v>0</v>
      </c>
      <c r="H412">
        <v>0</v>
      </c>
      <c r="I412" t="s">
        <v>1618</v>
      </c>
      <c r="J412">
        <v>0</v>
      </c>
      <c r="K412">
        <v>0</v>
      </c>
      <c r="L412" t="s">
        <v>2162</v>
      </c>
    </row>
    <row r="413" spans="1:12" x14ac:dyDescent="0.25">
      <c r="A413" t="s">
        <v>1419</v>
      </c>
      <c r="C413" t="s">
        <v>12</v>
      </c>
      <c r="D413" t="s">
        <v>1420</v>
      </c>
      <c r="E413" t="s">
        <v>86</v>
      </c>
      <c r="I413" t="s">
        <v>1618</v>
      </c>
      <c r="J413">
        <v>0</v>
      </c>
      <c r="K413">
        <v>0</v>
      </c>
      <c r="L413" t="s">
        <v>2162</v>
      </c>
    </row>
    <row r="414" spans="1:12" x14ac:dyDescent="0.25">
      <c r="A414" t="s">
        <v>2604</v>
      </c>
      <c r="C414" t="s">
        <v>12</v>
      </c>
      <c r="D414" t="s">
        <v>1420</v>
      </c>
      <c r="E414" t="s">
        <v>2496</v>
      </c>
      <c r="F414">
        <v>0</v>
      </c>
      <c r="G414">
        <v>0</v>
      </c>
      <c r="H414">
        <v>0</v>
      </c>
      <c r="I414" t="s">
        <v>1618</v>
      </c>
      <c r="J414">
        <v>3.03</v>
      </c>
      <c r="K414">
        <v>0</v>
      </c>
      <c r="L414" t="s">
        <v>2162</v>
      </c>
    </row>
    <row r="415" spans="1:12" x14ac:dyDescent="0.25">
      <c r="A415" t="s">
        <v>1421</v>
      </c>
      <c r="C415" t="s">
        <v>12</v>
      </c>
      <c r="D415" t="s">
        <v>1422</v>
      </c>
      <c r="E415" t="s">
        <v>86</v>
      </c>
      <c r="F415">
        <v>0</v>
      </c>
      <c r="G415">
        <v>0</v>
      </c>
      <c r="H415">
        <v>0</v>
      </c>
      <c r="I415" t="s">
        <v>1618</v>
      </c>
      <c r="J415">
        <v>0</v>
      </c>
      <c r="K415">
        <v>0</v>
      </c>
      <c r="L415" t="s">
        <v>2162</v>
      </c>
    </row>
    <row r="416" spans="1:12" x14ac:dyDescent="0.25">
      <c r="A416" t="s">
        <v>1423</v>
      </c>
      <c r="C416" t="s">
        <v>12</v>
      </c>
      <c r="D416" t="s">
        <v>1424</v>
      </c>
      <c r="E416" t="s">
        <v>1071</v>
      </c>
      <c r="F416">
        <v>0</v>
      </c>
      <c r="G416">
        <v>0</v>
      </c>
      <c r="H416">
        <v>0</v>
      </c>
      <c r="I416" t="s">
        <v>1618</v>
      </c>
      <c r="J416">
        <v>0</v>
      </c>
      <c r="K416">
        <v>0</v>
      </c>
      <c r="L416" t="s">
        <v>2160</v>
      </c>
    </row>
    <row r="417" spans="1:12" x14ac:dyDescent="0.25">
      <c r="A417" t="s">
        <v>1425</v>
      </c>
      <c r="C417" t="s">
        <v>12</v>
      </c>
      <c r="D417" t="s">
        <v>720</v>
      </c>
      <c r="E417" t="s">
        <v>86</v>
      </c>
      <c r="F417">
        <v>0</v>
      </c>
      <c r="G417">
        <v>0</v>
      </c>
      <c r="H417">
        <v>0</v>
      </c>
      <c r="I417" t="s">
        <v>1618</v>
      </c>
      <c r="J417">
        <v>0</v>
      </c>
      <c r="K417">
        <v>0</v>
      </c>
      <c r="L417" t="s">
        <v>2160</v>
      </c>
    </row>
    <row r="418" spans="1:12" x14ac:dyDescent="0.25">
      <c r="A418" t="s">
        <v>1426</v>
      </c>
      <c r="C418" t="s">
        <v>12</v>
      </c>
      <c r="D418" t="s">
        <v>720</v>
      </c>
      <c r="E418" t="s">
        <v>1071</v>
      </c>
      <c r="F418">
        <v>0</v>
      </c>
      <c r="G418">
        <v>0</v>
      </c>
      <c r="H418">
        <v>0</v>
      </c>
      <c r="I418" t="s">
        <v>1618</v>
      </c>
      <c r="J418">
        <v>0</v>
      </c>
      <c r="K418">
        <v>0</v>
      </c>
      <c r="L418" t="s">
        <v>2160</v>
      </c>
    </row>
    <row r="419" spans="1:12" x14ac:dyDescent="0.25">
      <c r="A419" t="s">
        <v>1427</v>
      </c>
      <c r="C419" t="s">
        <v>12</v>
      </c>
      <c r="D419" t="s">
        <v>1428</v>
      </c>
      <c r="E419" t="s">
        <v>86</v>
      </c>
      <c r="F419">
        <v>0</v>
      </c>
      <c r="G419">
        <v>0</v>
      </c>
      <c r="H419">
        <v>0</v>
      </c>
      <c r="I419" t="s">
        <v>1618</v>
      </c>
      <c r="J419">
        <v>0</v>
      </c>
      <c r="K419">
        <v>0</v>
      </c>
      <c r="L419" t="s">
        <v>2160</v>
      </c>
    </row>
    <row r="420" spans="1:12" x14ac:dyDescent="0.25">
      <c r="A420" t="s">
        <v>1429</v>
      </c>
      <c r="C420" t="s">
        <v>12</v>
      </c>
      <c r="D420" t="s">
        <v>1430</v>
      </c>
      <c r="E420" t="s">
        <v>86</v>
      </c>
      <c r="F420">
        <v>0</v>
      </c>
      <c r="G420">
        <v>0</v>
      </c>
      <c r="H420">
        <v>0</v>
      </c>
      <c r="I420" t="s">
        <v>1618</v>
      </c>
      <c r="J420">
        <v>0</v>
      </c>
      <c r="K420">
        <v>0</v>
      </c>
      <c r="L420" t="s">
        <v>2162</v>
      </c>
    </row>
    <row r="421" spans="1:12" x14ac:dyDescent="0.25">
      <c r="A421" t="s">
        <v>1431</v>
      </c>
      <c r="C421" t="s">
        <v>12</v>
      </c>
      <c r="D421" t="s">
        <v>1432</v>
      </c>
      <c r="E421" t="s">
        <v>1071</v>
      </c>
      <c r="F421">
        <v>0</v>
      </c>
      <c r="G421">
        <v>0</v>
      </c>
      <c r="H421">
        <v>0</v>
      </c>
      <c r="I421" t="s">
        <v>1618</v>
      </c>
      <c r="J421">
        <v>0</v>
      </c>
      <c r="K421">
        <v>0</v>
      </c>
      <c r="L421" t="s">
        <v>2162</v>
      </c>
    </row>
    <row r="422" spans="1:12" x14ac:dyDescent="0.25">
      <c r="A422" t="s">
        <v>1433</v>
      </c>
      <c r="C422" t="s">
        <v>12</v>
      </c>
      <c r="D422" t="s">
        <v>726</v>
      </c>
      <c r="E422" t="s">
        <v>86</v>
      </c>
      <c r="F422">
        <v>4</v>
      </c>
      <c r="G422">
        <v>4</v>
      </c>
      <c r="H422">
        <v>4</v>
      </c>
      <c r="I422" t="s">
        <v>1618</v>
      </c>
      <c r="J422">
        <v>0</v>
      </c>
      <c r="K422">
        <v>0</v>
      </c>
      <c r="L422" t="s">
        <v>2162</v>
      </c>
    </row>
    <row r="423" spans="1:12" x14ac:dyDescent="0.25">
      <c r="A423" t="s">
        <v>1434</v>
      </c>
      <c r="C423" t="s">
        <v>12</v>
      </c>
      <c r="D423" t="s">
        <v>1435</v>
      </c>
      <c r="E423" t="s">
        <v>86</v>
      </c>
      <c r="F423">
        <v>0</v>
      </c>
      <c r="G423">
        <v>0</v>
      </c>
      <c r="H423">
        <v>0</v>
      </c>
      <c r="I423" t="s">
        <v>1618</v>
      </c>
      <c r="J423">
        <v>0</v>
      </c>
      <c r="K423">
        <v>0</v>
      </c>
      <c r="L423" t="s">
        <v>2160</v>
      </c>
    </row>
    <row r="424" spans="1:12" x14ac:dyDescent="0.25">
      <c r="A424" t="s">
        <v>1436</v>
      </c>
      <c r="C424" t="s">
        <v>12</v>
      </c>
      <c r="D424" t="s">
        <v>1437</v>
      </c>
      <c r="E424" t="s">
        <v>86</v>
      </c>
      <c r="F424">
        <v>0</v>
      </c>
      <c r="G424">
        <v>0</v>
      </c>
      <c r="H424">
        <v>0</v>
      </c>
      <c r="I424" t="s">
        <v>1618</v>
      </c>
      <c r="J424">
        <v>0</v>
      </c>
      <c r="K424">
        <v>0</v>
      </c>
      <c r="L424" t="s">
        <v>2160</v>
      </c>
    </row>
    <row r="425" spans="1:12" x14ac:dyDescent="0.25">
      <c r="A425" t="s">
        <v>2044</v>
      </c>
      <c r="C425" t="s">
        <v>12</v>
      </c>
      <c r="D425" t="s">
        <v>2045</v>
      </c>
      <c r="E425" t="s">
        <v>2496</v>
      </c>
      <c r="F425">
        <v>2</v>
      </c>
      <c r="G425">
        <v>2</v>
      </c>
      <c r="H425">
        <v>2</v>
      </c>
      <c r="I425" t="s">
        <v>1618</v>
      </c>
      <c r="J425">
        <v>4.5199999999999996</v>
      </c>
      <c r="K425">
        <v>0</v>
      </c>
      <c r="L425" t="s">
        <v>2162</v>
      </c>
    </row>
    <row r="426" spans="1:12" x14ac:dyDescent="0.25">
      <c r="A426" t="s">
        <v>1887</v>
      </c>
      <c r="C426" t="s">
        <v>12</v>
      </c>
      <c r="D426" t="s">
        <v>1888</v>
      </c>
      <c r="E426" t="s">
        <v>2523</v>
      </c>
      <c r="F426">
        <v>0</v>
      </c>
      <c r="G426">
        <v>0</v>
      </c>
      <c r="H426">
        <v>0</v>
      </c>
      <c r="I426" t="s">
        <v>1618</v>
      </c>
      <c r="J426">
        <v>0</v>
      </c>
      <c r="K426">
        <v>0</v>
      </c>
      <c r="L426" t="s">
        <v>2162</v>
      </c>
    </row>
    <row r="427" spans="1:12" x14ac:dyDescent="0.25">
      <c r="A427" t="s">
        <v>1889</v>
      </c>
      <c r="C427" t="s">
        <v>12</v>
      </c>
      <c r="D427" t="s">
        <v>1890</v>
      </c>
      <c r="E427" t="s">
        <v>2586</v>
      </c>
      <c r="F427">
        <v>0</v>
      </c>
      <c r="G427">
        <v>0</v>
      </c>
      <c r="H427">
        <v>0</v>
      </c>
      <c r="I427" t="s">
        <v>1618</v>
      </c>
      <c r="J427">
        <v>2.69</v>
      </c>
      <c r="K427">
        <v>0</v>
      </c>
      <c r="L427" t="s">
        <v>2162</v>
      </c>
    </row>
    <row r="428" spans="1:12" x14ac:dyDescent="0.25">
      <c r="A428" t="s">
        <v>1438</v>
      </c>
      <c r="C428" t="s">
        <v>12</v>
      </c>
      <c r="D428" t="s">
        <v>1439</v>
      </c>
      <c r="E428" t="s">
        <v>86</v>
      </c>
      <c r="F428">
        <v>0</v>
      </c>
      <c r="G428">
        <v>0</v>
      </c>
      <c r="H428">
        <v>0</v>
      </c>
      <c r="I428" t="s">
        <v>1618</v>
      </c>
      <c r="J428">
        <v>0</v>
      </c>
      <c r="K428">
        <v>0</v>
      </c>
      <c r="L428" t="s">
        <v>2162</v>
      </c>
    </row>
    <row r="429" spans="1:12" x14ac:dyDescent="0.25">
      <c r="A429" t="s">
        <v>1440</v>
      </c>
      <c r="C429" t="s">
        <v>12</v>
      </c>
      <c r="D429" t="s">
        <v>1441</v>
      </c>
      <c r="E429" t="s">
        <v>86</v>
      </c>
      <c r="F429">
        <v>0</v>
      </c>
      <c r="G429">
        <v>0</v>
      </c>
      <c r="H429">
        <v>0</v>
      </c>
      <c r="I429" t="s">
        <v>1618</v>
      </c>
      <c r="J429">
        <v>67.5</v>
      </c>
      <c r="K429">
        <v>0</v>
      </c>
      <c r="L429" t="s">
        <v>2162</v>
      </c>
    </row>
    <row r="430" spans="1:12" x14ac:dyDescent="0.25">
      <c r="A430" t="s">
        <v>2046</v>
      </c>
      <c r="C430" t="s">
        <v>12</v>
      </c>
      <c r="D430" t="s">
        <v>2047</v>
      </c>
      <c r="E430" t="s">
        <v>86</v>
      </c>
      <c r="F430">
        <v>2</v>
      </c>
      <c r="G430">
        <v>2</v>
      </c>
      <c r="H430">
        <v>2</v>
      </c>
      <c r="I430" t="s">
        <v>1618</v>
      </c>
      <c r="J430">
        <v>67.5</v>
      </c>
      <c r="K430">
        <v>0</v>
      </c>
      <c r="L430" t="s">
        <v>2162</v>
      </c>
    </row>
    <row r="431" spans="1:12" x14ac:dyDescent="0.25">
      <c r="A431" t="s">
        <v>1442</v>
      </c>
      <c r="C431" t="s">
        <v>12</v>
      </c>
      <c r="D431" t="s">
        <v>1443</v>
      </c>
      <c r="E431" t="s">
        <v>86</v>
      </c>
      <c r="F431">
        <v>0</v>
      </c>
      <c r="G431">
        <v>0</v>
      </c>
      <c r="H431">
        <v>0</v>
      </c>
      <c r="I431" t="s">
        <v>1618</v>
      </c>
      <c r="J431">
        <v>67.5</v>
      </c>
      <c r="K431">
        <v>0</v>
      </c>
      <c r="L431" t="s">
        <v>2162</v>
      </c>
    </row>
    <row r="432" spans="1:12" x14ac:dyDescent="0.25">
      <c r="A432" t="s">
        <v>1444</v>
      </c>
      <c r="C432" t="s">
        <v>12</v>
      </c>
      <c r="D432" t="s">
        <v>1445</v>
      </c>
      <c r="E432" t="s">
        <v>86</v>
      </c>
      <c r="I432" t="s">
        <v>1618</v>
      </c>
      <c r="J432">
        <v>0</v>
      </c>
      <c r="K432">
        <v>0</v>
      </c>
      <c r="L432" t="s">
        <v>2162</v>
      </c>
    </row>
    <row r="433" spans="1:12" x14ac:dyDescent="0.25">
      <c r="A433" t="s">
        <v>1446</v>
      </c>
      <c r="C433" t="s">
        <v>12</v>
      </c>
      <c r="D433" t="s">
        <v>1447</v>
      </c>
      <c r="E433" t="s">
        <v>86</v>
      </c>
      <c r="I433" t="s">
        <v>1618</v>
      </c>
      <c r="J433">
        <v>0</v>
      </c>
      <c r="K433">
        <v>0</v>
      </c>
      <c r="L433" t="s">
        <v>2162</v>
      </c>
    </row>
    <row r="434" spans="1:12" x14ac:dyDescent="0.25">
      <c r="A434" t="s">
        <v>1891</v>
      </c>
      <c r="C434" t="s">
        <v>12</v>
      </c>
      <c r="D434" t="s">
        <v>1892</v>
      </c>
      <c r="E434" t="s">
        <v>2586</v>
      </c>
      <c r="F434">
        <v>0</v>
      </c>
      <c r="G434">
        <v>0</v>
      </c>
      <c r="H434">
        <v>0</v>
      </c>
      <c r="I434" t="s">
        <v>1618</v>
      </c>
      <c r="J434">
        <v>2.69</v>
      </c>
      <c r="K434">
        <v>0</v>
      </c>
      <c r="L434" t="s">
        <v>2162</v>
      </c>
    </row>
    <row r="435" spans="1:12" x14ac:dyDescent="0.25">
      <c r="A435" t="s">
        <v>1893</v>
      </c>
      <c r="C435" t="s">
        <v>12</v>
      </c>
      <c r="D435" t="s">
        <v>1894</v>
      </c>
      <c r="E435" t="s">
        <v>2586</v>
      </c>
      <c r="F435">
        <v>0</v>
      </c>
      <c r="G435">
        <v>0</v>
      </c>
      <c r="H435">
        <v>0</v>
      </c>
      <c r="I435" t="s">
        <v>1618</v>
      </c>
      <c r="J435">
        <v>2.69</v>
      </c>
      <c r="K435">
        <v>0</v>
      </c>
      <c r="L435" t="s">
        <v>2162</v>
      </c>
    </row>
    <row r="436" spans="1:12" x14ac:dyDescent="0.25">
      <c r="A436" t="s">
        <v>1895</v>
      </c>
      <c r="C436" t="s">
        <v>12</v>
      </c>
      <c r="D436" t="s">
        <v>1896</v>
      </c>
      <c r="E436" t="s">
        <v>2586</v>
      </c>
      <c r="F436">
        <v>0</v>
      </c>
      <c r="G436">
        <v>0</v>
      </c>
      <c r="H436">
        <v>0</v>
      </c>
      <c r="I436" t="s">
        <v>1618</v>
      </c>
      <c r="J436">
        <v>3.72</v>
      </c>
      <c r="K436">
        <v>0</v>
      </c>
      <c r="L436" t="s">
        <v>2162</v>
      </c>
    </row>
    <row r="437" spans="1:12" x14ac:dyDescent="0.25">
      <c r="A437" t="s">
        <v>1619</v>
      </c>
      <c r="C437" t="s">
        <v>12</v>
      </c>
      <c r="D437" t="s">
        <v>1620</v>
      </c>
      <c r="E437" t="s">
        <v>1071</v>
      </c>
      <c r="F437">
        <v>0</v>
      </c>
      <c r="G437">
        <v>0</v>
      </c>
      <c r="H437">
        <v>0</v>
      </c>
      <c r="I437" t="s">
        <v>1618</v>
      </c>
      <c r="J437">
        <v>0</v>
      </c>
      <c r="K437">
        <v>0</v>
      </c>
      <c r="L437" t="s">
        <v>2160</v>
      </c>
    </row>
    <row r="438" spans="1:12" x14ac:dyDescent="0.25">
      <c r="A438" t="s">
        <v>2605</v>
      </c>
      <c r="C438" t="s">
        <v>12</v>
      </c>
      <c r="D438" t="s">
        <v>2606</v>
      </c>
      <c r="E438" t="s">
        <v>2586</v>
      </c>
      <c r="I438" t="s">
        <v>1618</v>
      </c>
      <c r="J438">
        <v>4.34</v>
      </c>
      <c r="K438">
        <v>0</v>
      </c>
      <c r="L438" t="s">
        <v>2162</v>
      </c>
    </row>
    <row r="439" spans="1:12" x14ac:dyDescent="0.25">
      <c r="A439" t="s">
        <v>1448</v>
      </c>
      <c r="C439" t="s">
        <v>84</v>
      </c>
      <c r="D439" t="s">
        <v>1449</v>
      </c>
      <c r="E439" t="s">
        <v>1450</v>
      </c>
      <c r="F439">
        <v>2</v>
      </c>
      <c r="G439">
        <v>2</v>
      </c>
      <c r="H439">
        <v>2</v>
      </c>
      <c r="I439" t="s">
        <v>1618</v>
      </c>
      <c r="J439">
        <v>0</v>
      </c>
      <c r="K439">
        <v>0</v>
      </c>
      <c r="L439" t="s">
        <v>2162</v>
      </c>
    </row>
    <row r="440" spans="1:12" x14ac:dyDescent="0.25">
      <c r="A440" t="s">
        <v>1451</v>
      </c>
      <c r="C440" t="s">
        <v>12</v>
      </c>
      <c r="D440" t="s">
        <v>773</v>
      </c>
      <c r="E440" t="s">
        <v>86</v>
      </c>
      <c r="F440">
        <v>0</v>
      </c>
      <c r="G440">
        <v>0</v>
      </c>
      <c r="H440">
        <v>0</v>
      </c>
      <c r="I440" t="s">
        <v>1618</v>
      </c>
      <c r="J440">
        <v>0</v>
      </c>
      <c r="K440">
        <v>0</v>
      </c>
      <c r="L440" t="s">
        <v>2162</v>
      </c>
    </row>
    <row r="441" spans="1:12" x14ac:dyDescent="0.25">
      <c r="A441" t="s">
        <v>1452</v>
      </c>
      <c r="C441" t="s">
        <v>12</v>
      </c>
      <c r="D441" t="s">
        <v>1453</v>
      </c>
      <c r="E441" t="s">
        <v>86</v>
      </c>
      <c r="F441">
        <v>0</v>
      </c>
      <c r="G441">
        <v>0</v>
      </c>
      <c r="H441">
        <v>0</v>
      </c>
      <c r="I441" t="s">
        <v>1618</v>
      </c>
      <c r="J441">
        <v>0</v>
      </c>
      <c r="K441">
        <v>162</v>
      </c>
      <c r="L441" t="s">
        <v>2162</v>
      </c>
    </row>
    <row r="442" spans="1:12" x14ac:dyDescent="0.25">
      <c r="A442" t="s">
        <v>1454</v>
      </c>
      <c r="C442" t="s">
        <v>12</v>
      </c>
      <c r="D442" t="s">
        <v>1453</v>
      </c>
      <c r="E442" t="s">
        <v>1071</v>
      </c>
      <c r="I442" t="s">
        <v>1618</v>
      </c>
      <c r="J442">
        <v>160</v>
      </c>
      <c r="K442">
        <v>0</v>
      </c>
      <c r="L442" t="s">
        <v>2162</v>
      </c>
    </row>
    <row r="443" spans="1:12" x14ac:dyDescent="0.25">
      <c r="A443" t="s">
        <v>1455</v>
      </c>
      <c r="C443" t="s">
        <v>12</v>
      </c>
      <c r="D443" t="s">
        <v>773</v>
      </c>
      <c r="E443" t="s">
        <v>86</v>
      </c>
      <c r="F443">
        <v>13</v>
      </c>
      <c r="G443">
        <v>13</v>
      </c>
      <c r="H443">
        <v>13</v>
      </c>
      <c r="I443" t="s">
        <v>1618</v>
      </c>
      <c r="J443">
        <v>0</v>
      </c>
      <c r="K443">
        <v>149</v>
      </c>
      <c r="L443" t="s">
        <v>2162</v>
      </c>
    </row>
    <row r="444" spans="1:12" x14ac:dyDescent="0.25">
      <c r="A444" t="s">
        <v>1456</v>
      </c>
      <c r="C444" t="s">
        <v>12</v>
      </c>
      <c r="D444" t="s">
        <v>776</v>
      </c>
      <c r="E444" t="s">
        <v>86</v>
      </c>
      <c r="F444">
        <v>0</v>
      </c>
      <c r="G444">
        <v>0</v>
      </c>
      <c r="H444">
        <v>0</v>
      </c>
      <c r="I444" t="s">
        <v>1618</v>
      </c>
      <c r="J444">
        <v>0</v>
      </c>
      <c r="K444">
        <v>0</v>
      </c>
      <c r="L444" t="s">
        <v>2162</v>
      </c>
    </row>
    <row r="445" spans="1:12" x14ac:dyDescent="0.25">
      <c r="A445" t="s">
        <v>1457</v>
      </c>
      <c r="C445" t="s">
        <v>12</v>
      </c>
      <c r="D445" t="s">
        <v>1458</v>
      </c>
      <c r="E445" t="s">
        <v>86</v>
      </c>
      <c r="F445">
        <v>0</v>
      </c>
      <c r="G445">
        <v>0</v>
      </c>
      <c r="H445">
        <v>0</v>
      </c>
      <c r="I445" t="s">
        <v>1618</v>
      </c>
      <c r="J445">
        <v>0</v>
      </c>
      <c r="K445">
        <v>0</v>
      </c>
      <c r="L445" t="s">
        <v>2162</v>
      </c>
    </row>
    <row r="446" spans="1:12" x14ac:dyDescent="0.25">
      <c r="A446" t="s">
        <v>1897</v>
      </c>
      <c r="C446" t="s">
        <v>12</v>
      </c>
      <c r="D446" t="s">
        <v>1898</v>
      </c>
      <c r="E446" t="s">
        <v>2477</v>
      </c>
      <c r="F446">
        <v>0</v>
      </c>
      <c r="G446">
        <v>0</v>
      </c>
      <c r="H446">
        <v>0</v>
      </c>
      <c r="I446" t="s">
        <v>1618</v>
      </c>
      <c r="J446">
        <v>18.5</v>
      </c>
      <c r="K446">
        <v>0</v>
      </c>
      <c r="L446" t="s">
        <v>2162</v>
      </c>
    </row>
    <row r="447" spans="1:12" x14ac:dyDescent="0.25">
      <c r="A447" t="s">
        <v>1459</v>
      </c>
      <c r="C447" t="s">
        <v>12</v>
      </c>
      <c r="D447" t="s">
        <v>778</v>
      </c>
      <c r="E447" t="s">
        <v>86</v>
      </c>
      <c r="F447">
        <v>14</v>
      </c>
      <c r="G447">
        <v>14</v>
      </c>
      <c r="H447">
        <v>14</v>
      </c>
      <c r="I447" t="s">
        <v>1618</v>
      </c>
      <c r="J447">
        <v>0</v>
      </c>
      <c r="K447">
        <v>149</v>
      </c>
      <c r="L447" t="s">
        <v>2162</v>
      </c>
    </row>
    <row r="448" spans="1:12" x14ac:dyDescent="0.25">
      <c r="A448" t="s">
        <v>1460</v>
      </c>
      <c r="C448" t="s">
        <v>12</v>
      </c>
      <c r="D448" t="s">
        <v>781</v>
      </c>
      <c r="E448" t="s">
        <v>86</v>
      </c>
      <c r="F448">
        <v>0</v>
      </c>
      <c r="G448">
        <v>0</v>
      </c>
      <c r="H448">
        <v>0</v>
      </c>
      <c r="I448" t="s">
        <v>1618</v>
      </c>
      <c r="J448">
        <v>0</v>
      </c>
      <c r="K448">
        <v>0</v>
      </c>
      <c r="L448" t="s">
        <v>2162</v>
      </c>
    </row>
    <row r="449" spans="1:12" x14ac:dyDescent="0.25">
      <c r="A449" t="s">
        <v>1461</v>
      </c>
      <c r="C449" t="s">
        <v>12</v>
      </c>
      <c r="D449" t="s">
        <v>1462</v>
      </c>
      <c r="E449" t="s">
        <v>86</v>
      </c>
      <c r="F449">
        <v>0</v>
      </c>
      <c r="G449">
        <v>0</v>
      </c>
      <c r="H449">
        <v>0</v>
      </c>
      <c r="I449" t="s">
        <v>1618</v>
      </c>
      <c r="J449">
        <v>0</v>
      </c>
      <c r="K449">
        <v>162</v>
      </c>
      <c r="L449" t="s">
        <v>2162</v>
      </c>
    </row>
    <row r="450" spans="1:12" x14ac:dyDescent="0.25">
      <c r="A450" t="s">
        <v>1899</v>
      </c>
      <c r="C450" t="s">
        <v>12</v>
      </c>
      <c r="D450" t="s">
        <v>1462</v>
      </c>
      <c r="E450" t="s">
        <v>2477</v>
      </c>
      <c r="F450">
        <v>0</v>
      </c>
      <c r="G450">
        <v>0</v>
      </c>
      <c r="H450">
        <v>0</v>
      </c>
      <c r="I450" t="s">
        <v>1618</v>
      </c>
      <c r="J450">
        <v>0</v>
      </c>
      <c r="K450">
        <v>0</v>
      </c>
      <c r="L450" t="s">
        <v>2162</v>
      </c>
    </row>
    <row r="451" spans="1:12" x14ac:dyDescent="0.25">
      <c r="A451" t="s">
        <v>1463</v>
      </c>
      <c r="C451" t="s">
        <v>12</v>
      </c>
      <c r="D451" t="s">
        <v>787</v>
      </c>
      <c r="E451" t="s">
        <v>86</v>
      </c>
      <c r="F451">
        <v>0</v>
      </c>
      <c r="G451">
        <v>0</v>
      </c>
      <c r="H451">
        <v>0</v>
      </c>
      <c r="I451" t="s">
        <v>1618</v>
      </c>
      <c r="J451">
        <v>0</v>
      </c>
      <c r="K451">
        <v>0</v>
      </c>
      <c r="L451" t="s">
        <v>2162</v>
      </c>
    </row>
    <row r="452" spans="1:12" x14ac:dyDescent="0.25">
      <c r="A452" t="s">
        <v>1464</v>
      </c>
      <c r="C452" t="s">
        <v>12</v>
      </c>
      <c r="D452" t="s">
        <v>1465</v>
      </c>
      <c r="E452" t="s">
        <v>86</v>
      </c>
      <c r="F452">
        <v>0</v>
      </c>
      <c r="G452">
        <v>0</v>
      </c>
      <c r="H452">
        <v>0</v>
      </c>
      <c r="I452" t="s">
        <v>1618</v>
      </c>
      <c r="J452">
        <v>0</v>
      </c>
      <c r="K452">
        <v>162</v>
      </c>
      <c r="L452" t="s">
        <v>2162</v>
      </c>
    </row>
    <row r="453" spans="1:12" x14ac:dyDescent="0.25">
      <c r="A453" t="s">
        <v>1466</v>
      </c>
      <c r="C453" t="s">
        <v>12</v>
      </c>
      <c r="D453" t="s">
        <v>1465</v>
      </c>
      <c r="E453" t="s">
        <v>1071</v>
      </c>
      <c r="I453" t="s">
        <v>1618</v>
      </c>
      <c r="J453">
        <v>160</v>
      </c>
      <c r="K453">
        <v>0</v>
      </c>
      <c r="L453" t="s">
        <v>2162</v>
      </c>
    </row>
    <row r="454" spans="1:12" x14ac:dyDescent="0.25">
      <c r="A454" t="s">
        <v>2607</v>
      </c>
      <c r="C454" t="s">
        <v>12</v>
      </c>
      <c r="D454" t="s">
        <v>2608</v>
      </c>
      <c r="E454" t="s">
        <v>2483</v>
      </c>
      <c r="I454" t="s">
        <v>1618</v>
      </c>
      <c r="J454">
        <v>3</v>
      </c>
      <c r="K454">
        <v>0</v>
      </c>
      <c r="L454" t="s">
        <v>2162</v>
      </c>
    </row>
    <row r="455" spans="1:12" x14ac:dyDescent="0.25">
      <c r="A455" t="s">
        <v>2609</v>
      </c>
      <c r="C455" t="s">
        <v>12</v>
      </c>
      <c r="D455" t="s">
        <v>2610</v>
      </c>
      <c r="E455" t="s">
        <v>2483</v>
      </c>
      <c r="I455" t="s">
        <v>1618</v>
      </c>
      <c r="J455">
        <v>7.8</v>
      </c>
      <c r="K455">
        <v>0</v>
      </c>
      <c r="L455" t="s">
        <v>2162</v>
      </c>
    </row>
    <row r="456" spans="1:12" x14ac:dyDescent="0.25">
      <c r="A456" t="s">
        <v>1467</v>
      </c>
      <c r="C456" t="s">
        <v>12</v>
      </c>
      <c r="D456" t="s">
        <v>1468</v>
      </c>
      <c r="E456" t="s">
        <v>86</v>
      </c>
      <c r="F456">
        <v>0</v>
      </c>
      <c r="G456">
        <v>0</v>
      </c>
      <c r="H456">
        <v>0</v>
      </c>
      <c r="I456" t="s">
        <v>1618</v>
      </c>
      <c r="J456">
        <v>0</v>
      </c>
      <c r="K456">
        <v>0</v>
      </c>
      <c r="L456" t="s">
        <v>2162</v>
      </c>
    </row>
    <row r="457" spans="1:12" x14ac:dyDescent="0.25">
      <c r="A457" t="s">
        <v>1469</v>
      </c>
      <c r="C457" t="s">
        <v>12</v>
      </c>
      <c r="D457" t="s">
        <v>1470</v>
      </c>
      <c r="E457" t="s">
        <v>86</v>
      </c>
      <c r="F457">
        <v>0</v>
      </c>
      <c r="G457">
        <v>0</v>
      </c>
      <c r="H457">
        <v>0</v>
      </c>
      <c r="I457" t="s">
        <v>1618</v>
      </c>
      <c r="J457">
        <v>0</v>
      </c>
      <c r="K457">
        <v>0</v>
      </c>
      <c r="L457" t="s">
        <v>2162</v>
      </c>
    </row>
    <row r="458" spans="1:12" x14ac:dyDescent="0.25">
      <c r="A458" t="s">
        <v>1471</v>
      </c>
      <c r="C458" t="s">
        <v>12</v>
      </c>
      <c r="D458" t="s">
        <v>791</v>
      </c>
      <c r="E458" t="s">
        <v>86</v>
      </c>
      <c r="F458">
        <v>6</v>
      </c>
      <c r="G458">
        <v>6</v>
      </c>
      <c r="H458">
        <v>6</v>
      </c>
      <c r="I458" t="s">
        <v>1618</v>
      </c>
      <c r="J458">
        <v>0</v>
      </c>
      <c r="K458">
        <v>162</v>
      </c>
      <c r="L458" t="s">
        <v>2162</v>
      </c>
    </row>
    <row r="459" spans="1:12" x14ac:dyDescent="0.25">
      <c r="A459" t="s">
        <v>1472</v>
      </c>
      <c r="C459" t="s">
        <v>12</v>
      </c>
      <c r="D459" t="s">
        <v>791</v>
      </c>
      <c r="E459" t="s">
        <v>1071</v>
      </c>
      <c r="F459">
        <v>0</v>
      </c>
      <c r="G459">
        <v>0</v>
      </c>
      <c r="H459">
        <v>0</v>
      </c>
      <c r="I459" t="s">
        <v>1618</v>
      </c>
      <c r="J459">
        <v>0</v>
      </c>
      <c r="K459">
        <v>0</v>
      </c>
      <c r="L459" t="s">
        <v>2160</v>
      </c>
    </row>
    <row r="460" spans="1:12" x14ac:dyDescent="0.25">
      <c r="A460" t="s">
        <v>1473</v>
      </c>
      <c r="C460" t="s">
        <v>12</v>
      </c>
      <c r="D460" t="s">
        <v>794</v>
      </c>
      <c r="E460" t="s">
        <v>86</v>
      </c>
      <c r="F460">
        <v>0</v>
      </c>
      <c r="G460">
        <v>0</v>
      </c>
      <c r="H460">
        <v>0</v>
      </c>
      <c r="I460" t="s">
        <v>1618</v>
      </c>
      <c r="J460">
        <v>0</v>
      </c>
      <c r="K460">
        <v>0</v>
      </c>
      <c r="L460" t="s">
        <v>2162</v>
      </c>
    </row>
    <row r="461" spans="1:12" x14ac:dyDescent="0.25">
      <c r="A461" t="s">
        <v>2611</v>
      </c>
      <c r="C461" t="s">
        <v>12</v>
      </c>
      <c r="D461" t="s">
        <v>2612</v>
      </c>
      <c r="E461" t="s">
        <v>2477</v>
      </c>
      <c r="I461" t="s">
        <v>1618</v>
      </c>
      <c r="J461">
        <v>0</v>
      </c>
      <c r="K461">
        <v>0</v>
      </c>
      <c r="L461" t="s">
        <v>2162</v>
      </c>
    </row>
    <row r="462" spans="1:12" x14ac:dyDescent="0.25">
      <c r="A462" t="s">
        <v>1474</v>
      </c>
      <c r="C462" t="s">
        <v>12</v>
      </c>
      <c r="D462" t="s">
        <v>1475</v>
      </c>
      <c r="E462" t="s">
        <v>86</v>
      </c>
      <c r="F462">
        <v>0</v>
      </c>
      <c r="G462">
        <v>0</v>
      </c>
      <c r="H462">
        <v>0</v>
      </c>
      <c r="I462" t="s">
        <v>1618</v>
      </c>
      <c r="J462">
        <v>0</v>
      </c>
      <c r="K462">
        <v>0</v>
      </c>
      <c r="L462" t="s">
        <v>2162</v>
      </c>
    </row>
    <row r="463" spans="1:12" x14ac:dyDescent="0.25">
      <c r="A463" t="s">
        <v>1903</v>
      </c>
      <c r="C463" t="s">
        <v>12</v>
      </c>
      <c r="D463" t="s">
        <v>1475</v>
      </c>
      <c r="E463" t="s">
        <v>2477</v>
      </c>
      <c r="F463">
        <v>0</v>
      </c>
      <c r="G463">
        <v>0</v>
      </c>
      <c r="H463">
        <v>0</v>
      </c>
      <c r="I463" t="s">
        <v>1618</v>
      </c>
      <c r="J463">
        <v>0</v>
      </c>
      <c r="K463">
        <v>0</v>
      </c>
      <c r="L463" t="s">
        <v>2162</v>
      </c>
    </row>
    <row r="464" spans="1:12" x14ac:dyDescent="0.25">
      <c r="A464" t="s">
        <v>1476</v>
      </c>
      <c r="C464" t="s">
        <v>12</v>
      </c>
      <c r="D464" t="s">
        <v>1477</v>
      </c>
      <c r="E464" t="s">
        <v>86</v>
      </c>
      <c r="F464">
        <v>0</v>
      </c>
      <c r="G464">
        <v>0</v>
      </c>
      <c r="H464">
        <v>0</v>
      </c>
      <c r="I464" t="s">
        <v>1618</v>
      </c>
      <c r="J464">
        <v>0</v>
      </c>
      <c r="K464">
        <v>0</v>
      </c>
      <c r="L464" t="s">
        <v>2162</v>
      </c>
    </row>
    <row r="465" spans="1:12" x14ac:dyDescent="0.25">
      <c r="A465" t="s">
        <v>1478</v>
      </c>
      <c r="C465" t="s">
        <v>12</v>
      </c>
      <c r="D465" t="s">
        <v>1479</v>
      </c>
      <c r="E465" t="s">
        <v>86</v>
      </c>
      <c r="F465">
        <v>0</v>
      </c>
      <c r="G465">
        <v>0</v>
      </c>
      <c r="H465">
        <v>0</v>
      </c>
      <c r="I465" t="s">
        <v>1618</v>
      </c>
      <c r="J465">
        <v>0</v>
      </c>
      <c r="K465">
        <v>0</v>
      </c>
      <c r="L465" t="s">
        <v>2162</v>
      </c>
    </row>
    <row r="466" spans="1:12" x14ac:dyDescent="0.25">
      <c r="A466" t="s">
        <v>2613</v>
      </c>
      <c r="C466" t="s">
        <v>12</v>
      </c>
      <c r="D466" t="s">
        <v>1479</v>
      </c>
      <c r="E466" t="s">
        <v>2477</v>
      </c>
      <c r="I466" t="s">
        <v>1618</v>
      </c>
      <c r="J466">
        <v>0</v>
      </c>
      <c r="K466">
        <v>0</v>
      </c>
      <c r="L466" t="s">
        <v>2162</v>
      </c>
    </row>
    <row r="467" spans="1:12" x14ac:dyDescent="0.25">
      <c r="A467" t="s">
        <v>1480</v>
      </c>
      <c r="C467" t="s">
        <v>12</v>
      </c>
      <c r="D467" t="s">
        <v>1481</v>
      </c>
      <c r="E467" t="s">
        <v>86</v>
      </c>
      <c r="F467">
        <v>2</v>
      </c>
      <c r="G467">
        <v>0</v>
      </c>
      <c r="H467">
        <v>0</v>
      </c>
      <c r="I467" t="s">
        <v>1618</v>
      </c>
      <c r="J467">
        <v>0</v>
      </c>
      <c r="K467">
        <v>0</v>
      </c>
      <c r="L467" t="s">
        <v>2162</v>
      </c>
    </row>
    <row r="468" spans="1:12" x14ac:dyDescent="0.25">
      <c r="A468" t="s">
        <v>1482</v>
      </c>
      <c r="C468" t="s">
        <v>12</v>
      </c>
      <c r="D468" t="s">
        <v>1483</v>
      </c>
      <c r="E468" t="s">
        <v>86</v>
      </c>
      <c r="F468">
        <v>0</v>
      </c>
      <c r="G468">
        <v>0</v>
      </c>
      <c r="H468">
        <v>0</v>
      </c>
      <c r="I468" t="s">
        <v>1618</v>
      </c>
      <c r="J468">
        <v>0</v>
      </c>
      <c r="K468">
        <v>0</v>
      </c>
      <c r="L468" t="s">
        <v>2162</v>
      </c>
    </row>
    <row r="469" spans="1:12" x14ac:dyDescent="0.25">
      <c r="A469" t="s">
        <v>1484</v>
      </c>
      <c r="C469" t="s">
        <v>12</v>
      </c>
      <c r="D469" t="s">
        <v>799</v>
      </c>
      <c r="E469" t="s">
        <v>86</v>
      </c>
      <c r="F469">
        <v>2</v>
      </c>
      <c r="G469">
        <v>0</v>
      </c>
      <c r="H469">
        <v>0</v>
      </c>
      <c r="I469" t="s">
        <v>1618</v>
      </c>
      <c r="J469">
        <v>18.5</v>
      </c>
      <c r="K469">
        <v>276</v>
      </c>
      <c r="L469" t="s">
        <v>2162</v>
      </c>
    </row>
    <row r="470" spans="1:12" x14ac:dyDescent="0.25">
      <c r="A470" t="s">
        <v>1906</v>
      </c>
      <c r="C470" t="s">
        <v>12</v>
      </c>
      <c r="D470" t="s">
        <v>799</v>
      </c>
      <c r="E470" t="s">
        <v>2477</v>
      </c>
      <c r="F470">
        <v>0</v>
      </c>
      <c r="G470">
        <v>0</v>
      </c>
      <c r="H470">
        <v>0</v>
      </c>
      <c r="I470" t="s">
        <v>1618</v>
      </c>
      <c r="J470">
        <v>18.5</v>
      </c>
      <c r="K470">
        <v>0</v>
      </c>
      <c r="L470" t="s">
        <v>2162</v>
      </c>
    </row>
    <row r="471" spans="1:12" x14ac:dyDescent="0.25">
      <c r="A471" t="s">
        <v>1485</v>
      </c>
      <c r="C471" t="s">
        <v>12</v>
      </c>
      <c r="D471" t="s">
        <v>799</v>
      </c>
      <c r="E471" t="s">
        <v>1071</v>
      </c>
      <c r="F471">
        <v>0.4</v>
      </c>
      <c r="G471">
        <v>0</v>
      </c>
      <c r="H471">
        <v>0</v>
      </c>
      <c r="I471" t="s">
        <v>1618</v>
      </c>
      <c r="J471">
        <v>160</v>
      </c>
      <c r="K471">
        <v>0</v>
      </c>
      <c r="L471" t="s">
        <v>2160</v>
      </c>
    </row>
    <row r="472" spans="1:12" x14ac:dyDescent="0.25">
      <c r="A472" t="s">
        <v>1486</v>
      </c>
      <c r="C472" t="s">
        <v>12</v>
      </c>
      <c r="D472" t="s">
        <v>802</v>
      </c>
      <c r="E472" t="s">
        <v>86</v>
      </c>
      <c r="F472">
        <v>0</v>
      </c>
      <c r="G472">
        <v>0</v>
      </c>
      <c r="H472">
        <v>0</v>
      </c>
      <c r="I472" t="s">
        <v>1618</v>
      </c>
      <c r="J472">
        <v>18.5</v>
      </c>
      <c r="K472">
        <v>0</v>
      </c>
      <c r="L472" t="s">
        <v>2162</v>
      </c>
    </row>
    <row r="473" spans="1:12" x14ac:dyDescent="0.25">
      <c r="A473" t="s">
        <v>1487</v>
      </c>
      <c r="C473" t="s">
        <v>12</v>
      </c>
      <c r="D473" t="s">
        <v>1488</v>
      </c>
      <c r="E473" t="s">
        <v>86</v>
      </c>
      <c r="F473">
        <v>0</v>
      </c>
      <c r="G473">
        <v>0</v>
      </c>
      <c r="H473">
        <v>0</v>
      </c>
      <c r="I473" t="s">
        <v>1618</v>
      </c>
      <c r="J473">
        <v>0</v>
      </c>
      <c r="K473">
        <v>0</v>
      </c>
      <c r="L473" t="s">
        <v>2162</v>
      </c>
    </row>
    <row r="474" spans="1:12" x14ac:dyDescent="0.25">
      <c r="A474" t="s">
        <v>1489</v>
      </c>
      <c r="C474" t="s">
        <v>12</v>
      </c>
      <c r="D474" t="s">
        <v>1490</v>
      </c>
      <c r="E474" t="s">
        <v>1491</v>
      </c>
      <c r="F474">
        <v>0</v>
      </c>
      <c r="G474">
        <v>0</v>
      </c>
      <c r="H474">
        <v>0</v>
      </c>
      <c r="I474" t="s">
        <v>1618</v>
      </c>
      <c r="J474">
        <v>0</v>
      </c>
      <c r="K474">
        <v>0</v>
      </c>
      <c r="L474" t="s">
        <v>2162</v>
      </c>
    </row>
    <row r="475" spans="1:12" x14ac:dyDescent="0.25">
      <c r="A475" t="s">
        <v>1492</v>
      </c>
      <c r="C475" t="s">
        <v>12</v>
      </c>
      <c r="D475" t="s">
        <v>1493</v>
      </c>
      <c r="E475" t="s">
        <v>1491</v>
      </c>
      <c r="F475">
        <v>0</v>
      </c>
      <c r="G475">
        <v>0</v>
      </c>
      <c r="H475">
        <v>0</v>
      </c>
      <c r="I475" t="s">
        <v>1618</v>
      </c>
      <c r="J475">
        <v>0</v>
      </c>
      <c r="K475">
        <v>0</v>
      </c>
      <c r="L475" t="s">
        <v>2162</v>
      </c>
    </row>
    <row r="476" spans="1:12" x14ac:dyDescent="0.25">
      <c r="A476" t="s">
        <v>1494</v>
      </c>
      <c r="C476" t="s">
        <v>12</v>
      </c>
      <c r="D476" t="s">
        <v>1495</v>
      </c>
      <c r="E476" t="s">
        <v>86</v>
      </c>
      <c r="F476">
        <v>0</v>
      </c>
      <c r="G476">
        <v>0</v>
      </c>
      <c r="H476">
        <v>0</v>
      </c>
      <c r="I476" t="s">
        <v>1618</v>
      </c>
      <c r="J476">
        <v>0</v>
      </c>
      <c r="K476">
        <v>0</v>
      </c>
      <c r="L476" t="s">
        <v>2162</v>
      </c>
    </row>
    <row r="477" spans="1:12" x14ac:dyDescent="0.25">
      <c r="A477" t="s">
        <v>1496</v>
      </c>
      <c r="C477" t="s">
        <v>12</v>
      </c>
      <c r="D477" t="s">
        <v>1497</v>
      </c>
      <c r="E477" t="s">
        <v>86</v>
      </c>
      <c r="F477">
        <v>0</v>
      </c>
      <c r="G477">
        <v>0</v>
      </c>
      <c r="H477">
        <v>0</v>
      </c>
      <c r="I477" t="s">
        <v>1618</v>
      </c>
      <c r="J477">
        <v>0</v>
      </c>
      <c r="K477">
        <v>0</v>
      </c>
      <c r="L477" t="s">
        <v>2162</v>
      </c>
    </row>
    <row r="478" spans="1:12" x14ac:dyDescent="0.25">
      <c r="A478" t="s">
        <v>1498</v>
      </c>
      <c r="C478" t="s">
        <v>12</v>
      </c>
      <c r="D478" t="s">
        <v>805</v>
      </c>
      <c r="E478" t="s">
        <v>86</v>
      </c>
      <c r="F478">
        <v>2</v>
      </c>
      <c r="G478">
        <v>2</v>
      </c>
      <c r="H478">
        <v>2</v>
      </c>
      <c r="I478" t="s">
        <v>1618</v>
      </c>
      <c r="J478">
        <v>42.9</v>
      </c>
      <c r="K478">
        <v>0</v>
      </c>
      <c r="L478" t="s">
        <v>2162</v>
      </c>
    </row>
    <row r="479" spans="1:12" x14ac:dyDescent="0.25">
      <c r="A479" t="s">
        <v>1907</v>
      </c>
      <c r="C479" t="s">
        <v>12</v>
      </c>
      <c r="D479" t="s">
        <v>805</v>
      </c>
      <c r="E479" t="s">
        <v>2477</v>
      </c>
      <c r="F479">
        <v>0</v>
      </c>
      <c r="G479">
        <v>0</v>
      </c>
      <c r="H479">
        <v>0</v>
      </c>
      <c r="I479" t="s">
        <v>1618</v>
      </c>
      <c r="J479">
        <v>42.9</v>
      </c>
      <c r="K479">
        <v>0</v>
      </c>
      <c r="L479" t="s">
        <v>2162</v>
      </c>
    </row>
    <row r="480" spans="1:12" x14ac:dyDescent="0.25">
      <c r="A480" t="s">
        <v>1499</v>
      </c>
      <c r="C480" t="s">
        <v>12</v>
      </c>
      <c r="D480" t="s">
        <v>805</v>
      </c>
      <c r="E480" t="s">
        <v>1071</v>
      </c>
      <c r="F480">
        <v>0</v>
      </c>
      <c r="G480">
        <v>0</v>
      </c>
      <c r="H480">
        <v>0</v>
      </c>
      <c r="I480" t="s">
        <v>1618</v>
      </c>
      <c r="J480">
        <v>160</v>
      </c>
      <c r="K480">
        <v>0</v>
      </c>
      <c r="L480" t="s">
        <v>2162</v>
      </c>
    </row>
    <row r="481" spans="1:12" x14ac:dyDescent="0.25">
      <c r="A481" t="s">
        <v>1500</v>
      </c>
      <c r="C481" t="s">
        <v>12</v>
      </c>
      <c r="D481" t="s">
        <v>808</v>
      </c>
      <c r="E481" t="s">
        <v>86</v>
      </c>
      <c r="F481">
        <v>0</v>
      </c>
      <c r="G481">
        <v>0</v>
      </c>
      <c r="H481">
        <v>0</v>
      </c>
      <c r="I481" t="s">
        <v>1618</v>
      </c>
      <c r="J481">
        <v>42.9</v>
      </c>
      <c r="K481">
        <v>0</v>
      </c>
      <c r="L481" t="s">
        <v>2162</v>
      </c>
    </row>
    <row r="482" spans="1:12" x14ac:dyDescent="0.25">
      <c r="A482" t="s">
        <v>2614</v>
      </c>
      <c r="C482" t="s">
        <v>12</v>
      </c>
      <c r="D482" t="s">
        <v>2615</v>
      </c>
      <c r="E482" t="s">
        <v>2616</v>
      </c>
      <c r="I482" t="s">
        <v>1618</v>
      </c>
      <c r="J482">
        <v>0</v>
      </c>
      <c r="K482">
        <v>0</v>
      </c>
      <c r="L482" t="s">
        <v>2162</v>
      </c>
    </row>
    <row r="483" spans="1:12" x14ac:dyDescent="0.25">
      <c r="A483" t="s">
        <v>1501</v>
      </c>
      <c r="C483" t="s">
        <v>12</v>
      </c>
      <c r="D483" t="s">
        <v>1502</v>
      </c>
      <c r="E483" t="s">
        <v>86</v>
      </c>
      <c r="F483">
        <v>5</v>
      </c>
      <c r="G483">
        <v>5</v>
      </c>
      <c r="H483">
        <v>5</v>
      </c>
      <c r="I483" t="s">
        <v>1618</v>
      </c>
      <c r="J483">
        <v>0</v>
      </c>
      <c r="K483">
        <v>149</v>
      </c>
      <c r="L483" t="s">
        <v>2162</v>
      </c>
    </row>
    <row r="484" spans="1:12" x14ac:dyDescent="0.25">
      <c r="A484" t="s">
        <v>1503</v>
      </c>
      <c r="C484" t="s">
        <v>12</v>
      </c>
      <c r="D484" t="s">
        <v>813</v>
      </c>
      <c r="E484" t="s">
        <v>86</v>
      </c>
      <c r="F484">
        <v>6</v>
      </c>
      <c r="G484">
        <v>6</v>
      </c>
      <c r="H484">
        <v>6</v>
      </c>
      <c r="I484" t="s">
        <v>1618</v>
      </c>
      <c r="J484">
        <v>0</v>
      </c>
      <c r="K484">
        <v>0</v>
      </c>
      <c r="L484" t="s">
        <v>2162</v>
      </c>
    </row>
    <row r="485" spans="1:12" x14ac:dyDescent="0.25">
      <c r="A485" t="s">
        <v>1504</v>
      </c>
      <c r="C485" t="s">
        <v>12</v>
      </c>
      <c r="D485" t="s">
        <v>816</v>
      </c>
      <c r="E485" t="s">
        <v>86</v>
      </c>
      <c r="F485">
        <v>6</v>
      </c>
      <c r="G485">
        <v>6</v>
      </c>
      <c r="H485">
        <v>6</v>
      </c>
      <c r="I485" t="s">
        <v>1618</v>
      </c>
      <c r="J485">
        <v>0</v>
      </c>
      <c r="K485">
        <v>0</v>
      </c>
      <c r="L485" t="s">
        <v>2162</v>
      </c>
    </row>
    <row r="486" spans="1:12" x14ac:dyDescent="0.25">
      <c r="A486" t="s">
        <v>1505</v>
      </c>
      <c r="C486" t="s">
        <v>12</v>
      </c>
      <c r="D486" t="s">
        <v>819</v>
      </c>
      <c r="E486" t="s">
        <v>86</v>
      </c>
      <c r="F486">
        <v>0</v>
      </c>
      <c r="G486">
        <v>0</v>
      </c>
      <c r="H486">
        <v>0</v>
      </c>
      <c r="I486" t="s">
        <v>1618</v>
      </c>
      <c r="J486">
        <v>0</v>
      </c>
      <c r="K486">
        <v>0</v>
      </c>
      <c r="L486" t="s">
        <v>2162</v>
      </c>
    </row>
    <row r="487" spans="1:12" x14ac:dyDescent="0.25">
      <c r="A487" t="s">
        <v>1506</v>
      </c>
      <c r="C487" t="s">
        <v>12</v>
      </c>
      <c r="D487" t="s">
        <v>1507</v>
      </c>
      <c r="E487" t="s">
        <v>1491</v>
      </c>
      <c r="I487" t="s">
        <v>1618</v>
      </c>
      <c r="J487">
        <v>90</v>
      </c>
      <c r="K487">
        <v>0</v>
      </c>
      <c r="L487" t="s">
        <v>2162</v>
      </c>
    </row>
    <row r="488" spans="1:12" x14ac:dyDescent="0.25">
      <c r="A488" t="s">
        <v>1508</v>
      </c>
      <c r="C488" t="s">
        <v>12</v>
      </c>
      <c r="D488" t="s">
        <v>825</v>
      </c>
      <c r="E488" t="s">
        <v>86</v>
      </c>
      <c r="I488" t="s">
        <v>1618</v>
      </c>
      <c r="J488">
        <v>20.7</v>
      </c>
      <c r="K488">
        <v>0</v>
      </c>
      <c r="L488" t="s">
        <v>2162</v>
      </c>
    </row>
    <row r="489" spans="1:12" x14ac:dyDescent="0.25">
      <c r="A489" t="s">
        <v>2617</v>
      </c>
      <c r="C489" t="s">
        <v>12</v>
      </c>
      <c r="D489" t="s">
        <v>830</v>
      </c>
      <c r="E489" t="s">
        <v>86</v>
      </c>
      <c r="I489" t="s">
        <v>1618</v>
      </c>
      <c r="J489">
        <v>20.7</v>
      </c>
      <c r="K489">
        <v>0</v>
      </c>
      <c r="L489" t="s">
        <v>2162</v>
      </c>
    </row>
    <row r="490" spans="1:12" x14ac:dyDescent="0.25">
      <c r="A490" t="s">
        <v>1509</v>
      </c>
      <c r="C490" t="s">
        <v>12</v>
      </c>
      <c r="D490" t="s">
        <v>1510</v>
      </c>
      <c r="E490" t="s">
        <v>86</v>
      </c>
      <c r="I490" t="s">
        <v>1618</v>
      </c>
      <c r="J490">
        <v>0</v>
      </c>
      <c r="K490">
        <v>0</v>
      </c>
      <c r="L490" t="s">
        <v>2162</v>
      </c>
    </row>
    <row r="491" spans="1:12" x14ac:dyDescent="0.25">
      <c r="A491" t="s">
        <v>1910</v>
      </c>
      <c r="C491" t="s">
        <v>12</v>
      </c>
      <c r="D491" t="s">
        <v>1911</v>
      </c>
      <c r="E491" t="s">
        <v>2477</v>
      </c>
      <c r="F491">
        <v>0</v>
      </c>
      <c r="G491">
        <v>0</v>
      </c>
      <c r="H491">
        <v>0</v>
      </c>
      <c r="I491" t="s">
        <v>1618</v>
      </c>
      <c r="J491">
        <v>0</v>
      </c>
      <c r="K491">
        <v>0</v>
      </c>
      <c r="L491" t="s">
        <v>2162</v>
      </c>
    </row>
    <row r="492" spans="1:12" x14ac:dyDescent="0.25">
      <c r="A492" t="s">
        <v>1511</v>
      </c>
      <c r="C492" t="s">
        <v>12</v>
      </c>
      <c r="D492" t="s">
        <v>1512</v>
      </c>
      <c r="E492" t="s">
        <v>86</v>
      </c>
      <c r="F492">
        <v>0</v>
      </c>
      <c r="G492">
        <v>0</v>
      </c>
      <c r="H492">
        <v>0</v>
      </c>
      <c r="I492" t="s">
        <v>1618</v>
      </c>
      <c r="J492">
        <v>0</v>
      </c>
      <c r="K492">
        <v>0</v>
      </c>
      <c r="L492" t="s">
        <v>2162</v>
      </c>
    </row>
    <row r="493" spans="1:12" x14ac:dyDescent="0.25">
      <c r="A493" t="s">
        <v>1912</v>
      </c>
      <c r="C493" t="s">
        <v>12</v>
      </c>
      <c r="D493" t="s">
        <v>1913</v>
      </c>
      <c r="E493" t="s">
        <v>2477</v>
      </c>
      <c r="F493">
        <v>0</v>
      </c>
      <c r="G493">
        <v>0</v>
      </c>
      <c r="H493">
        <v>0</v>
      </c>
      <c r="I493" t="s">
        <v>1618</v>
      </c>
      <c r="J493">
        <v>0</v>
      </c>
      <c r="K493">
        <v>0</v>
      </c>
      <c r="L493" t="s">
        <v>2162</v>
      </c>
    </row>
    <row r="494" spans="1:12" x14ac:dyDescent="0.25">
      <c r="A494" t="s">
        <v>1513</v>
      </c>
      <c r="C494" t="s">
        <v>12</v>
      </c>
      <c r="D494" t="s">
        <v>1514</v>
      </c>
      <c r="E494" t="s">
        <v>86</v>
      </c>
      <c r="F494">
        <v>0</v>
      </c>
      <c r="G494">
        <v>0</v>
      </c>
      <c r="H494">
        <v>0</v>
      </c>
      <c r="I494" t="s">
        <v>1618</v>
      </c>
      <c r="J494">
        <v>0</v>
      </c>
      <c r="K494">
        <v>0</v>
      </c>
      <c r="L494" t="s">
        <v>2162</v>
      </c>
    </row>
    <row r="495" spans="1:12" x14ac:dyDescent="0.25">
      <c r="A495" t="s">
        <v>1515</v>
      </c>
      <c r="C495" t="s">
        <v>12</v>
      </c>
      <c r="D495" t="s">
        <v>1514</v>
      </c>
      <c r="E495" t="s">
        <v>1071</v>
      </c>
      <c r="F495">
        <v>0</v>
      </c>
      <c r="G495">
        <v>0</v>
      </c>
      <c r="H495">
        <v>0</v>
      </c>
      <c r="I495" t="s">
        <v>1618</v>
      </c>
      <c r="J495">
        <v>0</v>
      </c>
      <c r="K495">
        <v>0</v>
      </c>
      <c r="L495" t="s">
        <v>2162</v>
      </c>
    </row>
    <row r="496" spans="1:12" x14ac:dyDescent="0.25">
      <c r="A496" t="s">
        <v>1516</v>
      </c>
      <c r="C496" t="s">
        <v>12</v>
      </c>
      <c r="D496" t="s">
        <v>1517</v>
      </c>
      <c r="E496" t="s">
        <v>86</v>
      </c>
      <c r="F496">
        <v>0</v>
      </c>
      <c r="G496">
        <v>0</v>
      </c>
      <c r="H496">
        <v>0</v>
      </c>
      <c r="I496" t="s">
        <v>1618</v>
      </c>
      <c r="J496">
        <v>0</v>
      </c>
      <c r="K496">
        <v>0</v>
      </c>
      <c r="L496" t="s">
        <v>2162</v>
      </c>
    </row>
    <row r="497" spans="1:12" x14ac:dyDescent="0.25">
      <c r="A497" t="s">
        <v>1518</v>
      </c>
      <c r="C497" t="s">
        <v>12</v>
      </c>
      <c r="D497" t="s">
        <v>1519</v>
      </c>
      <c r="E497" t="s">
        <v>86</v>
      </c>
      <c r="F497">
        <v>1</v>
      </c>
      <c r="G497">
        <v>0</v>
      </c>
      <c r="H497">
        <v>0</v>
      </c>
      <c r="I497" t="s">
        <v>1618</v>
      </c>
      <c r="J497">
        <v>16.2</v>
      </c>
      <c r="K497">
        <v>0</v>
      </c>
      <c r="L497" t="s">
        <v>2160</v>
      </c>
    </row>
    <row r="498" spans="1:12" x14ac:dyDescent="0.25">
      <c r="A498" t="s">
        <v>1520</v>
      </c>
      <c r="C498" t="s">
        <v>12</v>
      </c>
      <c r="D498" t="s">
        <v>1521</v>
      </c>
      <c r="E498" t="s">
        <v>86</v>
      </c>
      <c r="F498">
        <v>0</v>
      </c>
      <c r="G498">
        <v>0</v>
      </c>
      <c r="H498">
        <v>0</v>
      </c>
      <c r="I498" t="s">
        <v>1618</v>
      </c>
      <c r="J498">
        <v>0</v>
      </c>
      <c r="K498">
        <v>0</v>
      </c>
      <c r="L498" t="s">
        <v>2162</v>
      </c>
    </row>
    <row r="499" spans="1:12" x14ac:dyDescent="0.25">
      <c r="A499" t="s">
        <v>1522</v>
      </c>
      <c r="C499" t="s">
        <v>12</v>
      </c>
      <c r="D499" t="s">
        <v>1523</v>
      </c>
      <c r="E499" t="s">
        <v>86</v>
      </c>
      <c r="F499">
        <v>0</v>
      </c>
      <c r="G499">
        <v>0</v>
      </c>
      <c r="H499">
        <v>0</v>
      </c>
      <c r="I499" t="s">
        <v>1618</v>
      </c>
      <c r="J499">
        <v>24.8</v>
      </c>
      <c r="K499">
        <v>0</v>
      </c>
      <c r="L499" t="s">
        <v>2162</v>
      </c>
    </row>
    <row r="500" spans="1:12" x14ac:dyDescent="0.25">
      <c r="A500" t="s">
        <v>2618</v>
      </c>
      <c r="C500" t="s">
        <v>12</v>
      </c>
      <c r="D500" t="s">
        <v>2619</v>
      </c>
      <c r="E500" t="s">
        <v>2477</v>
      </c>
      <c r="I500" t="s">
        <v>1618</v>
      </c>
      <c r="J500">
        <v>0</v>
      </c>
      <c r="K500">
        <v>0</v>
      </c>
      <c r="L500" t="s">
        <v>2162</v>
      </c>
    </row>
    <row r="501" spans="1:12" x14ac:dyDescent="0.25">
      <c r="A501" t="s">
        <v>1524</v>
      </c>
      <c r="C501" t="s">
        <v>12</v>
      </c>
      <c r="D501" t="s">
        <v>1525</v>
      </c>
      <c r="E501" t="s">
        <v>86</v>
      </c>
      <c r="F501">
        <v>0</v>
      </c>
      <c r="G501">
        <v>0</v>
      </c>
      <c r="H501">
        <v>0</v>
      </c>
      <c r="I501" t="s">
        <v>1618</v>
      </c>
      <c r="J501">
        <v>0</v>
      </c>
      <c r="K501">
        <v>0</v>
      </c>
      <c r="L501" t="s">
        <v>2162</v>
      </c>
    </row>
    <row r="502" spans="1:12" x14ac:dyDescent="0.25">
      <c r="A502" t="s">
        <v>1526</v>
      </c>
      <c r="C502" t="s">
        <v>12</v>
      </c>
      <c r="D502" t="s">
        <v>1525</v>
      </c>
      <c r="E502" t="s">
        <v>1071</v>
      </c>
      <c r="F502">
        <v>2</v>
      </c>
      <c r="G502">
        <v>2</v>
      </c>
      <c r="H502">
        <v>2</v>
      </c>
      <c r="I502" t="s">
        <v>1618</v>
      </c>
      <c r="J502">
        <v>0</v>
      </c>
      <c r="K502">
        <v>0</v>
      </c>
      <c r="L502" t="s">
        <v>2162</v>
      </c>
    </row>
    <row r="503" spans="1:12" x14ac:dyDescent="0.25">
      <c r="A503" t="s">
        <v>1527</v>
      </c>
      <c r="C503" t="s">
        <v>12</v>
      </c>
      <c r="D503" t="s">
        <v>1528</v>
      </c>
      <c r="E503" t="s">
        <v>86</v>
      </c>
      <c r="F503">
        <v>0</v>
      </c>
      <c r="G503">
        <v>0</v>
      </c>
      <c r="H503">
        <v>0</v>
      </c>
      <c r="I503" t="s">
        <v>1618</v>
      </c>
      <c r="J503">
        <v>24.8</v>
      </c>
      <c r="K503">
        <v>0</v>
      </c>
      <c r="L503" t="s">
        <v>2162</v>
      </c>
    </row>
    <row r="504" spans="1:12" x14ac:dyDescent="0.25">
      <c r="A504" t="s">
        <v>1918</v>
      </c>
      <c r="C504" t="s">
        <v>12</v>
      </c>
      <c r="D504" t="s">
        <v>1919</v>
      </c>
      <c r="E504" t="s">
        <v>2477</v>
      </c>
      <c r="F504">
        <v>0</v>
      </c>
      <c r="G504">
        <v>0</v>
      </c>
      <c r="H504">
        <v>0</v>
      </c>
      <c r="I504" t="s">
        <v>1618</v>
      </c>
      <c r="J504">
        <v>16.2</v>
      </c>
      <c r="K504">
        <v>0</v>
      </c>
      <c r="L504" t="s">
        <v>2162</v>
      </c>
    </row>
    <row r="505" spans="1:12" x14ac:dyDescent="0.25">
      <c r="A505" t="s">
        <v>1920</v>
      </c>
      <c r="C505" t="s">
        <v>12</v>
      </c>
      <c r="D505" t="s">
        <v>1921</v>
      </c>
      <c r="E505" t="s">
        <v>2496</v>
      </c>
      <c r="F505">
        <v>0</v>
      </c>
      <c r="G505">
        <v>0</v>
      </c>
      <c r="H505">
        <v>0</v>
      </c>
      <c r="I505" t="s">
        <v>1618</v>
      </c>
      <c r="J505">
        <v>8.6300000000000008</v>
      </c>
      <c r="K505">
        <v>0</v>
      </c>
      <c r="L505" t="s">
        <v>2162</v>
      </c>
    </row>
    <row r="506" spans="1:12" x14ac:dyDescent="0.25">
      <c r="A506" t="s">
        <v>1529</v>
      </c>
      <c r="C506" t="s">
        <v>12</v>
      </c>
      <c r="D506" t="s">
        <v>879</v>
      </c>
      <c r="E506" t="s">
        <v>86</v>
      </c>
      <c r="F506">
        <v>0</v>
      </c>
      <c r="G506">
        <v>0</v>
      </c>
      <c r="H506">
        <v>0</v>
      </c>
      <c r="I506" t="s">
        <v>1618</v>
      </c>
      <c r="J506">
        <v>0</v>
      </c>
      <c r="K506">
        <v>0</v>
      </c>
      <c r="L506" t="s">
        <v>2162</v>
      </c>
    </row>
    <row r="507" spans="1:12" x14ac:dyDescent="0.25">
      <c r="A507" t="s">
        <v>1530</v>
      </c>
      <c r="C507" t="s">
        <v>12</v>
      </c>
      <c r="D507" t="s">
        <v>1531</v>
      </c>
      <c r="E507" t="s">
        <v>1071</v>
      </c>
      <c r="F507">
        <v>0</v>
      </c>
      <c r="G507">
        <v>0</v>
      </c>
      <c r="H507">
        <v>0</v>
      </c>
      <c r="I507" t="s">
        <v>1618</v>
      </c>
      <c r="J507">
        <v>0</v>
      </c>
      <c r="K507">
        <v>0</v>
      </c>
      <c r="L507" t="s">
        <v>2162</v>
      </c>
    </row>
    <row r="508" spans="1:12" x14ac:dyDescent="0.25">
      <c r="A508" t="s">
        <v>1532</v>
      </c>
      <c r="C508" t="s">
        <v>12</v>
      </c>
      <c r="D508" t="s">
        <v>1533</v>
      </c>
      <c r="E508" t="s">
        <v>86</v>
      </c>
      <c r="F508">
        <v>0</v>
      </c>
      <c r="G508">
        <v>0</v>
      </c>
      <c r="H508">
        <v>0</v>
      </c>
      <c r="I508" t="s">
        <v>1618</v>
      </c>
      <c r="J508">
        <v>16.2</v>
      </c>
      <c r="K508">
        <v>0</v>
      </c>
      <c r="L508" t="s">
        <v>2162</v>
      </c>
    </row>
    <row r="509" spans="1:12" x14ac:dyDescent="0.25">
      <c r="A509" t="s">
        <v>1534</v>
      </c>
      <c r="C509" t="s">
        <v>12</v>
      </c>
      <c r="D509" t="s">
        <v>1535</v>
      </c>
      <c r="E509" t="s">
        <v>86</v>
      </c>
      <c r="I509" t="s">
        <v>1618</v>
      </c>
      <c r="J509">
        <v>16.2</v>
      </c>
      <c r="K509">
        <v>0</v>
      </c>
      <c r="L509" t="s">
        <v>2162</v>
      </c>
    </row>
    <row r="510" spans="1:12" x14ac:dyDescent="0.25">
      <c r="A510" t="s">
        <v>1536</v>
      </c>
      <c r="C510" t="s">
        <v>12</v>
      </c>
      <c r="D510" t="s">
        <v>1537</v>
      </c>
      <c r="E510" t="s">
        <v>86</v>
      </c>
      <c r="F510">
        <v>0</v>
      </c>
      <c r="G510">
        <v>0</v>
      </c>
      <c r="H510">
        <v>0</v>
      </c>
      <c r="I510" t="s">
        <v>1618</v>
      </c>
      <c r="J510">
        <v>16.2</v>
      </c>
      <c r="K510">
        <v>0</v>
      </c>
      <c r="L510" t="s">
        <v>2162</v>
      </c>
    </row>
    <row r="511" spans="1:12" x14ac:dyDescent="0.25">
      <c r="A511" t="s">
        <v>1538</v>
      </c>
      <c r="C511" t="s">
        <v>12</v>
      </c>
      <c r="D511" t="s">
        <v>1539</v>
      </c>
      <c r="E511" t="s">
        <v>1491</v>
      </c>
      <c r="I511" t="s">
        <v>1618</v>
      </c>
      <c r="J511">
        <v>0</v>
      </c>
      <c r="K511">
        <v>0</v>
      </c>
      <c r="L511" t="s">
        <v>2162</v>
      </c>
    </row>
    <row r="512" spans="1:12" x14ac:dyDescent="0.25">
      <c r="A512" t="s">
        <v>1540</v>
      </c>
      <c r="C512" t="s">
        <v>12</v>
      </c>
      <c r="D512" t="s">
        <v>1541</v>
      </c>
      <c r="E512" t="s">
        <v>86</v>
      </c>
      <c r="F512">
        <v>0</v>
      </c>
      <c r="G512">
        <v>0</v>
      </c>
      <c r="H512">
        <v>0</v>
      </c>
      <c r="I512" t="s">
        <v>1618</v>
      </c>
      <c r="J512">
        <v>0</v>
      </c>
      <c r="K512">
        <v>0</v>
      </c>
      <c r="L512" t="s">
        <v>2162</v>
      </c>
    </row>
    <row r="513" spans="1:12" x14ac:dyDescent="0.25">
      <c r="A513" t="s">
        <v>1542</v>
      </c>
      <c r="C513" t="s">
        <v>12</v>
      </c>
      <c r="D513" t="s">
        <v>1543</v>
      </c>
      <c r="E513" t="s">
        <v>86</v>
      </c>
      <c r="F513">
        <v>0</v>
      </c>
      <c r="G513">
        <v>0</v>
      </c>
      <c r="H513">
        <v>0</v>
      </c>
      <c r="I513" t="s">
        <v>1618</v>
      </c>
      <c r="J513">
        <v>0</v>
      </c>
      <c r="K513">
        <v>0</v>
      </c>
      <c r="L513" t="s">
        <v>2162</v>
      </c>
    </row>
    <row r="514" spans="1:12" x14ac:dyDescent="0.25">
      <c r="A514" t="s">
        <v>1544</v>
      </c>
      <c r="C514" t="s">
        <v>12</v>
      </c>
      <c r="D514" t="s">
        <v>1545</v>
      </c>
      <c r="E514" t="s">
        <v>86</v>
      </c>
      <c r="F514">
        <v>0</v>
      </c>
      <c r="G514">
        <v>0</v>
      </c>
      <c r="H514">
        <v>0</v>
      </c>
      <c r="I514" t="s">
        <v>1618</v>
      </c>
      <c r="J514">
        <v>90</v>
      </c>
      <c r="K514">
        <v>0</v>
      </c>
      <c r="L514" t="s">
        <v>2162</v>
      </c>
    </row>
    <row r="515" spans="1:12" x14ac:dyDescent="0.25">
      <c r="A515" t="s">
        <v>1546</v>
      </c>
      <c r="C515" t="s">
        <v>12</v>
      </c>
      <c r="D515" t="s">
        <v>1547</v>
      </c>
      <c r="E515" t="s">
        <v>1491</v>
      </c>
      <c r="I515" t="s">
        <v>1618</v>
      </c>
      <c r="J515">
        <v>90</v>
      </c>
      <c r="K515">
        <v>0</v>
      </c>
      <c r="L515" t="s">
        <v>2162</v>
      </c>
    </row>
    <row r="516" spans="1:12" x14ac:dyDescent="0.25">
      <c r="A516" t="s">
        <v>1548</v>
      </c>
      <c r="C516" t="s">
        <v>12</v>
      </c>
      <c r="D516" t="s">
        <v>1549</v>
      </c>
      <c r="E516" t="s">
        <v>86</v>
      </c>
      <c r="I516" t="s">
        <v>1618</v>
      </c>
      <c r="J516">
        <v>0</v>
      </c>
      <c r="K516">
        <v>0</v>
      </c>
      <c r="L516" t="s">
        <v>2162</v>
      </c>
    </row>
    <row r="517" spans="1:12" x14ac:dyDescent="0.25">
      <c r="A517" t="s">
        <v>1928</v>
      </c>
      <c r="C517" t="s">
        <v>84</v>
      </c>
      <c r="D517" t="s">
        <v>1638</v>
      </c>
      <c r="E517" t="s">
        <v>2620</v>
      </c>
      <c r="F517">
        <v>0</v>
      </c>
      <c r="G517">
        <v>0</v>
      </c>
      <c r="H517">
        <v>0</v>
      </c>
      <c r="I517" t="s">
        <v>1618</v>
      </c>
      <c r="J517">
        <v>0</v>
      </c>
      <c r="K517">
        <v>0</v>
      </c>
      <c r="L517" t="s">
        <v>2162</v>
      </c>
    </row>
    <row r="518" spans="1:12" x14ac:dyDescent="0.25">
      <c r="A518" t="s">
        <v>1929</v>
      </c>
      <c r="C518" t="s">
        <v>84</v>
      </c>
      <c r="D518" t="s">
        <v>1638</v>
      </c>
      <c r="E518" t="s">
        <v>2621</v>
      </c>
      <c r="F518">
        <v>10</v>
      </c>
      <c r="G518">
        <v>0</v>
      </c>
      <c r="H518">
        <v>0</v>
      </c>
      <c r="I518" t="s">
        <v>1618</v>
      </c>
      <c r="J518">
        <v>0</v>
      </c>
      <c r="K518">
        <v>0</v>
      </c>
      <c r="L518" t="s">
        <v>2162</v>
      </c>
    </row>
    <row r="519" spans="1:12" x14ac:dyDescent="0.25">
      <c r="A519" t="s">
        <v>1930</v>
      </c>
      <c r="C519" t="s">
        <v>84</v>
      </c>
      <c r="D519" t="s">
        <v>1638</v>
      </c>
      <c r="E519" t="s">
        <v>2622</v>
      </c>
      <c r="F519">
        <v>0</v>
      </c>
      <c r="G519">
        <v>0</v>
      </c>
      <c r="H519">
        <v>0</v>
      </c>
      <c r="I519" t="s">
        <v>1618</v>
      </c>
      <c r="J519">
        <v>0</v>
      </c>
      <c r="K519">
        <v>0</v>
      </c>
      <c r="L519" t="s">
        <v>2162</v>
      </c>
    </row>
    <row r="520" spans="1:12" x14ac:dyDescent="0.25">
      <c r="A520" t="s">
        <v>2623</v>
      </c>
      <c r="C520" t="s">
        <v>84</v>
      </c>
      <c r="D520" t="s">
        <v>1611</v>
      </c>
      <c r="E520" t="s">
        <v>2477</v>
      </c>
      <c r="F520">
        <v>0</v>
      </c>
      <c r="G520">
        <v>0</v>
      </c>
      <c r="H520">
        <v>0</v>
      </c>
      <c r="I520" t="s">
        <v>1618</v>
      </c>
      <c r="J520">
        <v>0</v>
      </c>
      <c r="K520">
        <v>0</v>
      </c>
      <c r="L520" t="s">
        <v>2162</v>
      </c>
    </row>
    <row r="521" spans="1:12" x14ac:dyDescent="0.25">
      <c r="A521" t="s">
        <v>1610</v>
      </c>
      <c r="C521" t="s">
        <v>84</v>
      </c>
      <c r="D521" t="s">
        <v>1611</v>
      </c>
      <c r="E521" t="s">
        <v>2620</v>
      </c>
      <c r="F521">
        <v>-23</v>
      </c>
      <c r="G521">
        <v>-23</v>
      </c>
      <c r="H521">
        <v>0</v>
      </c>
      <c r="I521" t="s">
        <v>1618</v>
      </c>
      <c r="J521">
        <v>0</v>
      </c>
      <c r="K521">
        <v>0</v>
      </c>
      <c r="L521" t="s">
        <v>2162</v>
      </c>
    </row>
    <row r="522" spans="1:12" x14ac:dyDescent="0.25">
      <c r="A522" t="s">
        <v>1550</v>
      </c>
      <c r="C522" t="s">
        <v>12</v>
      </c>
      <c r="D522" t="s">
        <v>923</v>
      </c>
      <c r="E522" t="s">
        <v>1216</v>
      </c>
      <c r="F522">
        <v>24</v>
      </c>
      <c r="G522">
        <v>24</v>
      </c>
      <c r="H522">
        <v>24</v>
      </c>
      <c r="I522" t="s">
        <v>1618</v>
      </c>
      <c r="J522">
        <v>0</v>
      </c>
      <c r="K522">
        <v>0</v>
      </c>
      <c r="L522" t="s">
        <v>2162</v>
      </c>
    </row>
    <row r="523" spans="1:12" x14ac:dyDescent="0.25">
      <c r="A523" t="s">
        <v>1551</v>
      </c>
      <c r="C523" t="s">
        <v>12</v>
      </c>
      <c r="D523" t="s">
        <v>926</v>
      </c>
      <c r="E523" t="s">
        <v>1216</v>
      </c>
      <c r="F523">
        <v>24</v>
      </c>
      <c r="G523">
        <v>24</v>
      </c>
      <c r="H523">
        <v>24</v>
      </c>
      <c r="I523" t="s">
        <v>1618</v>
      </c>
      <c r="J523">
        <v>0</v>
      </c>
      <c r="K523">
        <v>0</v>
      </c>
      <c r="L523" t="s">
        <v>2162</v>
      </c>
    </row>
    <row r="524" spans="1:12" x14ac:dyDescent="0.25">
      <c r="A524" t="s">
        <v>1552</v>
      </c>
      <c r="C524" t="s">
        <v>12</v>
      </c>
      <c r="D524" t="s">
        <v>931</v>
      </c>
      <c r="E524" t="s">
        <v>1211</v>
      </c>
      <c r="F524">
        <v>0</v>
      </c>
      <c r="G524">
        <v>0</v>
      </c>
      <c r="H524">
        <v>0</v>
      </c>
      <c r="I524" t="s">
        <v>1618</v>
      </c>
      <c r="J524">
        <v>100</v>
      </c>
      <c r="K524">
        <v>0</v>
      </c>
      <c r="L524" t="s">
        <v>2162</v>
      </c>
    </row>
    <row r="525" spans="1:12" x14ac:dyDescent="0.25">
      <c r="A525" t="s">
        <v>1553</v>
      </c>
      <c r="C525" t="s">
        <v>12</v>
      </c>
      <c r="D525" t="s">
        <v>931</v>
      </c>
      <c r="E525" t="s">
        <v>1216</v>
      </c>
      <c r="F525">
        <v>8</v>
      </c>
      <c r="G525">
        <v>8</v>
      </c>
      <c r="H525">
        <v>8</v>
      </c>
      <c r="I525" t="s">
        <v>1618</v>
      </c>
      <c r="J525">
        <v>100</v>
      </c>
      <c r="K525">
        <v>0</v>
      </c>
      <c r="L525" t="s">
        <v>2162</v>
      </c>
    </row>
    <row r="526" spans="1:12" x14ac:dyDescent="0.25">
      <c r="A526" t="s">
        <v>1952</v>
      </c>
      <c r="C526" t="s">
        <v>12</v>
      </c>
      <c r="D526" t="s">
        <v>931</v>
      </c>
      <c r="E526" t="s">
        <v>2496</v>
      </c>
      <c r="F526">
        <v>0</v>
      </c>
      <c r="G526">
        <v>0</v>
      </c>
      <c r="H526">
        <v>0</v>
      </c>
      <c r="I526" t="s">
        <v>1618</v>
      </c>
      <c r="J526">
        <v>1.9</v>
      </c>
      <c r="K526">
        <v>0</v>
      </c>
      <c r="L526" t="s">
        <v>2162</v>
      </c>
    </row>
    <row r="527" spans="1:12" x14ac:dyDescent="0.25">
      <c r="A527" t="s">
        <v>1554</v>
      </c>
      <c r="C527" t="s">
        <v>12</v>
      </c>
      <c r="D527" t="s">
        <v>934</v>
      </c>
      <c r="E527" t="s">
        <v>1216</v>
      </c>
      <c r="F527">
        <v>15</v>
      </c>
      <c r="G527">
        <v>15</v>
      </c>
      <c r="H527">
        <v>15</v>
      </c>
      <c r="I527" t="s">
        <v>1618</v>
      </c>
      <c r="J527">
        <v>100</v>
      </c>
      <c r="K527">
        <v>0</v>
      </c>
      <c r="L527" t="s">
        <v>2162</v>
      </c>
    </row>
    <row r="528" spans="1:12" x14ac:dyDescent="0.25">
      <c r="A528" t="s">
        <v>1555</v>
      </c>
      <c r="C528" t="s">
        <v>12</v>
      </c>
      <c r="D528" t="s">
        <v>940</v>
      </c>
      <c r="E528" t="s">
        <v>1211</v>
      </c>
      <c r="F528">
        <v>0</v>
      </c>
      <c r="G528">
        <v>0</v>
      </c>
      <c r="H528">
        <v>0</v>
      </c>
      <c r="I528" t="s">
        <v>1618</v>
      </c>
      <c r="J528">
        <v>88.71</v>
      </c>
      <c r="K528">
        <v>0</v>
      </c>
      <c r="L528" t="s">
        <v>2162</v>
      </c>
    </row>
    <row r="529" spans="1:12" x14ac:dyDescent="0.25">
      <c r="A529" t="s">
        <v>1556</v>
      </c>
      <c r="C529" t="s">
        <v>12</v>
      </c>
      <c r="D529" t="s">
        <v>940</v>
      </c>
      <c r="E529" t="s">
        <v>1216</v>
      </c>
      <c r="F529">
        <v>21</v>
      </c>
      <c r="G529">
        <v>21</v>
      </c>
      <c r="H529">
        <v>21</v>
      </c>
      <c r="I529" t="s">
        <v>1618</v>
      </c>
      <c r="J529">
        <v>14.71</v>
      </c>
      <c r="K529">
        <v>0</v>
      </c>
      <c r="L529" t="s">
        <v>2162</v>
      </c>
    </row>
    <row r="530" spans="1:12" x14ac:dyDescent="0.25">
      <c r="A530" t="s">
        <v>2134</v>
      </c>
      <c r="C530" t="s">
        <v>12</v>
      </c>
      <c r="D530" t="s">
        <v>940</v>
      </c>
      <c r="E530" t="s">
        <v>2532</v>
      </c>
      <c r="F530">
        <v>23</v>
      </c>
      <c r="G530">
        <v>23</v>
      </c>
      <c r="H530">
        <v>23</v>
      </c>
      <c r="I530" t="s">
        <v>1618</v>
      </c>
      <c r="J530">
        <v>0</v>
      </c>
      <c r="K530">
        <v>0</v>
      </c>
      <c r="L530" t="s">
        <v>2162</v>
      </c>
    </row>
    <row r="531" spans="1:12" x14ac:dyDescent="0.25">
      <c r="A531" t="s">
        <v>2089</v>
      </c>
      <c r="C531" t="s">
        <v>12</v>
      </c>
      <c r="D531" t="s">
        <v>2090</v>
      </c>
      <c r="E531" t="s">
        <v>2483</v>
      </c>
      <c r="F531">
        <v>10</v>
      </c>
      <c r="G531">
        <v>10</v>
      </c>
      <c r="H531">
        <v>10</v>
      </c>
      <c r="I531" t="s">
        <v>1618</v>
      </c>
      <c r="J531">
        <v>0</v>
      </c>
      <c r="K531">
        <v>0</v>
      </c>
      <c r="L531" t="s">
        <v>2162</v>
      </c>
    </row>
    <row r="532" spans="1:12" x14ac:dyDescent="0.25">
      <c r="A532" t="s">
        <v>1557</v>
      </c>
      <c r="C532" t="s">
        <v>12</v>
      </c>
      <c r="D532" t="s">
        <v>943</v>
      </c>
      <c r="E532" t="s">
        <v>1216</v>
      </c>
      <c r="F532">
        <v>24</v>
      </c>
      <c r="G532">
        <v>24</v>
      </c>
      <c r="H532">
        <v>24</v>
      </c>
      <c r="I532" t="s">
        <v>1618</v>
      </c>
      <c r="J532">
        <v>14.71</v>
      </c>
      <c r="K532">
        <v>0</v>
      </c>
      <c r="L532" t="s">
        <v>2162</v>
      </c>
    </row>
    <row r="533" spans="1:12" x14ac:dyDescent="0.25">
      <c r="A533" t="s">
        <v>1558</v>
      </c>
      <c r="C533" t="s">
        <v>12</v>
      </c>
      <c r="D533" t="s">
        <v>946</v>
      </c>
      <c r="E533" t="s">
        <v>1216</v>
      </c>
      <c r="F533">
        <v>0</v>
      </c>
      <c r="G533">
        <v>0</v>
      </c>
      <c r="H533">
        <v>0</v>
      </c>
      <c r="I533" t="s">
        <v>1618</v>
      </c>
      <c r="J533">
        <v>0</v>
      </c>
      <c r="K533">
        <v>0</v>
      </c>
      <c r="L533" t="s">
        <v>2162</v>
      </c>
    </row>
    <row r="534" spans="1:12" x14ac:dyDescent="0.25">
      <c r="A534" t="s">
        <v>1559</v>
      </c>
      <c r="C534" t="s">
        <v>12</v>
      </c>
      <c r="D534" t="s">
        <v>946</v>
      </c>
      <c r="E534" t="s">
        <v>1211</v>
      </c>
      <c r="F534">
        <v>2</v>
      </c>
      <c r="G534">
        <v>2</v>
      </c>
      <c r="H534">
        <v>2</v>
      </c>
      <c r="I534" t="s">
        <v>1618</v>
      </c>
      <c r="J534">
        <v>130</v>
      </c>
      <c r="K534">
        <v>0</v>
      </c>
      <c r="L534" t="s">
        <v>2162</v>
      </c>
    </row>
    <row r="535" spans="1:12" x14ac:dyDescent="0.25">
      <c r="A535" t="s">
        <v>1560</v>
      </c>
      <c r="C535" t="s">
        <v>12</v>
      </c>
      <c r="D535" t="s">
        <v>946</v>
      </c>
      <c r="E535" t="s">
        <v>1211</v>
      </c>
      <c r="F535">
        <v>0</v>
      </c>
      <c r="G535">
        <v>0</v>
      </c>
      <c r="H535">
        <v>0</v>
      </c>
      <c r="I535" t="s">
        <v>1618</v>
      </c>
      <c r="J535">
        <v>130</v>
      </c>
      <c r="K535">
        <v>0</v>
      </c>
      <c r="L535" t="s">
        <v>2162</v>
      </c>
    </row>
    <row r="536" spans="1:12" x14ac:dyDescent="0.25">
      <c r="A536" t="s">
        <v>1561</v>
      </c>
      <c r="C536" t="s">
        <v>12</v>
      </c>
      <c r="D536" t="s">
        <v>946</v>
      </c>
      <c r="E536" t="s">
        <v>1216</v>
      </c>
      <c r="F536">
        <v>30</v>
      </c>
      <c r="G536">
        <v>20</v>
      </c>
      <c r="H536">
        <v>20</v>
      </c>
      <c r="I536" t="s">
        <v>1618</v>
      </c>
      <c r="J536">
        <v>0</v>
      </c>
      <c r="K536">
        <v>0</v>
      </c>
      <c r="L536" t="s">
        <v>2162</v>
      </c>
    </row>
    <row r="537" spans="1:12" x14ac:dyDescent="0.25">
      <c r="A537" t="s">
        <v>2150</v>
      </c>
      <c r="C537" t="s">
        <v>12</v>
      </c>
      <c r="D537" t="s">
        <v>946</v>
      </c>
      <c r="E537" t="s">
        <v>2624</v>
      </c>
      <c r="F537">
        <v>2</v>
      </c>
      <c r="G537">
        <v>2</v>
      </c>
      <c r="H537">
        <v>2</v>
      </c>
      <c r="I537" t="s">
        <v>1618</v>
      </c>
      <c r="J537">
        <v>0</v>
      </c>
      <c r="K537">
        <v>0</v>
      </c>
      <c r="L537" t="s">
        <v>2162</v>
      </c>
    </row>
    <row r="538" spans="1:12" x14ac:dyDescent="0.25">
      <c r="A538" t="s">
        <v>1562</v>
      </c>
      <c r="C538" t="s">
        <v>12</v>
      </c>
      <c r="D538" t="s">
        <v>949</v>
      </c>
      <c r="E538" t="s">
        <v>1216</v>
      </c>
      <c r="F538">
        <v>0</v>
      </c>
      <c r="G538">
        <v>0</v>
      </c>
      <c r="H538">
        <v>0</v>
      </c>
      <c r="I538" t="s">
        <v>1618</v>
      </c>
      <c r="J538">
        <v>0</v>
      </c>
      <c r="K538">
        <v>0</v>
      </c>
      <c r="L538" t="s">
        <v>2162</v>
      </c>
    </row>
    <row r="539" spans="1:12" x14ac:dyDescent="0.25">
      <c r="A539" t="s">
        <v>1563</v>
      </c>
      <c r="C539" t="s">
        <v>12</v>
      </c>
      <c r="D539" t="s">
        <v>952</v>
      </c>
      <c r="E539" t="s">
        <v>1564</v>
      </c>
      <c r="F539">
        <v>0</v>
      </c>
      <c r="G539">
        <v>0</v>
      </c>
      <c r="H539">
        <v>0</v>
      </c>
      <c r="I539" t="s">
        <v>1618</v>
      </c>
      <c r="J539">
        <v>0</v>
      </c>
      <c r="K539">
        <v>0</v>
      </c>
      <c r="L539" t="s">
        <v>2162</v>
      </c>
    </row>
    <row r="540" spans="1:12" x14ac:dyDescent="0.25">
      <c r="A540" t="s">
        <v>2625</v>
      </c>
      <c r="C540" t="s">
        <v>12</v>
      </c>
      <c r="D540" t="s">
        <v>952</v>
      </c>
      <c r="E540" t="s">
        <v>2626</v>
      </c>
      <c r="I540" t="s">
        <v>1618</v>
      </c>
      <c r="J540">
        <v>0</v>
      </c>
      <c r="K540">
        <v>0</v>
      </c>
      <c r="L540" t="s">
        <v>2162</v>
      </c>
    </row>
    <row r="541" spans="1:12" x14ac:dyDescent="0.25">
      <c r="A541" t="s">
        <v>1565</v>
      </c>
      <c r="C541" t="s">
        <v>12</v>
      </c>
      <c r="D541" t="s">
        <v>952</v>
      </c>
      <c r="E541" t="s">
        <v>1211</v>
      </c>
      <c r="F541">
        <v>0</v>
      </c>
      <c r="G541">
        <v>0</v>
      </c>
      <c r="H541">
        <v>0</v>
      </c>
      <c r="I541" t="s">
        <v>1618</v>
      </c>
      <c r="J541">
        <v>75</v>
      </c>
      <c r="K541">
        <v>0</v>
      </c>
      <c r="L541" t="s">
        <v>2160</v>
      </c>
    </row>
    <row r="542" spans="1:12" x14ac:dyDescent="0.25">
      <c r="A542" t="s">
        <v>1959</v>
      </c>
      <c r="C542" t="s">
        <v>12</v>
      </c>
      <c r="D542" t="s">
        <v>952</v>
      </c>
      <c r="E542" t="s">
        <v>2531</v>
      </c>
      <c r="F542">
        <v>0</v>
      </c>
      <c r="G542">
        <v>0</v>
      </c>
      <c r="H542">
        <v>0</v>
      </c>
      <c r="I542" t="s">
        <v>1618</v>
      </c>
      <c r="J542">
        <v>0</v>
      </c>
      <c r="K542">
        <v>0</v>
      </c>
      <c r="L542" t="s">
        <v>2162</v>
      </c>
    </row>
    <row r="543" spans="1:12" x14ac:dyDescent="0.25">
      <c r="A543" t="s">
        <v>1566</v>
      </c>
      <c r="C543" t="s">
        <v>12</v>
      </c>
      <c r="D543" t="s">
        <v>952</v>
      </c>
      <c r="E543" t="s">
        <v>1216</v>
      </c>
      <c r="F543">
        <v>1</v>
      </c>
      <c r="G543">
        <v>1</v>
      </c>
      <c r="H543">
        <v>1</v>
      </c>
      <c r="I543" t="s">
        <v>1618</v>
      </c>
      <c r="J543">
        <v>0</v>
      </c>
      <c r="K543">
        <v>335</v>
      </c>
      <c r="L543" t="s">
        <v>2162</v>
      </c>
    </row>
    <row r="544" spans="1:12" x14ac:dyDescent="0.25">
      <c r="A544" t="s">
        <v>2049</v>
      </c>
      <c r="C544" t="s">
        <v>12</v>
      </c>
      <c r="D544" t="s">
        <v>952</v>
      </c>
      <c r="E544" t="s">
        <v>2496</v>
      </c>
      <c r="F544">
        <v>4</v>
      </c>
      <c r="G544">
        <v>4</v>
      </c>
      <c r="H544">
        <v>4</v>
      </c>
      <c r="I544" t="s">
        <v>1618</v>
      </c>
      <c r="J544">
        <v>2.36</v>
      </c>
      <c r="K544">
        <v>0</v>
      </c>
      <c r="L544" t="s">
        <v>2162</v>
      </c>
    </row>
    <row r="545" spans="1:12" x14ac:dyDescent="0.25">
      <c r="A545" t="s">
        <v>1567</v>
      </c>
      <c r="C545" t="s">
        <v>12</v>
      </c>
      <c r="D545" t="s">
        <v>955</v>
      </c>
      <c r="E545" t="s">
        <v>1211</v>
      </c>
      <c r="F545">
        <v>10</v>
      </c>
      <c r="G545">
        <v>10</v>
      </c>
      <c r="H545">
        <v>10</v>
      </c>
      <c r="I545" t="s">
        <v>1618</v>
      </c>
      <c r="J545">
        <v>75</v>
      </c>
      <c r="K545">
        <v>0</v>
      </c>
      <c r="L545" t="s">
        <v>2162</v>
      </c>
    </row>
    <row r="546" spans="1:12" x14ac:dyDescent="0.25">
      <c r="A546" t="s">
        <v>1960</v>
      </c>
      <c r="C546" t="s">
        <v>12</v>
      </c>
      <c r="D546" t="s">
        <v>958</v>
      </c>
      <c r="E546" t="s">
        <v>2531</v>
      </c>
      <c r="F546">
        <v>0</v>
      </c>
      <c r="G546">
        <v>0</v>
      </c>
      <c r="H546">
        <v>0</v>
      </c>
      <c r="I546" t="s">
        <v>1618</v>
      </c>
      <c r="J546">
        <v>0</v>
      </c>
      <c r="K546">
        <v>0</v>
      </c>
      <c r="L546" t="s">
        <v>2162</v>
      </c>
    </row>
    <row r="547" spans="1:12" x14ac:dyDescent="0.25">
      <c r="A547" t="s">
        <v>1568</v>
      </c>
      <c r="C547" t="s">
        <v>12</v>
      </c>
      <c r="D547" t="s">
        <v>964</v>
      </c>
      <c r="E547" t="s">
        <v>1211</v>
      </c>
      <c r="I547" t="s">
        <v>1618</v>
      </c>
      <c r="J547">
        <v>242.5</v>
      </c>
      <c r="K547">
        <v>0</v>
      </c>
      <c r="L547" t="s">
        <v>2162</v>
      </c>
    </row>
    <row r="548" spans="1:12" x14ac:dyDescent="0.25">
      <c r="A548" t="s">
        <v>1569</v>
      </c>
      <c r="C548" t="s">
        <v>12</v>
      </c>
      <c r="D548" t="s">
        <v>964</v>
      </c>
      <c r="E548" t="s">
        <v>1216</v>
      </c>
      <c r="F548">
        <v>0</v>
      </c>
      <c r="G548">
        <v>0</v>
      </c>
      <c r="H548">
        <v>0</v>
      </c>
      <c r="I548" t="s">
        <v>1618</v>
      </c>
      <c r="J548">
        <v>0</v>
      </c>
      <c r="K548">
        <v>0</v>
      </c>
      <c r="L548" t="s">
        <v>2160</v>
      </c>
    </row>
    <row r="549" spans="1:12" x14ac:dyDescent="0.25">
      <c r="A549" t="s">
        <v>2050</v>
      </c>
      <c r="C549" t="s">
        <v>12</v>
      </c>
      <c r="D549" t="s">
        <v>2051</v>
      </c>
      <c r="E549" t="s">
        <v>2483</v>
      </c>
      <c r="F549">
        <v>4</v>
      </c>
      <c r="G549">
        <v>4</v>
      </c>
      <c r="H549">
        <v>4</v>
      </c>
      <c r="I549" t="s">
        <v>1618</v>
      </c>
      <c r="J549">
        <v>8.26</v>
      </c>
      <c r="K549">
        <v>0</v>
      </c>
      <c r="L549" t="s">
        <v>2162</v>
      </c>
    </row>
    <row r="550" spans="1:12" x14ac:dyDescent="0.25">
      <c r="A550" t="s">
        <v>1570</v>
      </c>
      <c r="C550" t="s">
        <v>12</v>
      </c>
      <c r="D550" t="s">
        <v>967</v>
      </c>
      <c r="E550" t="s">
        <v>1216</v>
      </c>
      <c r="F550">
        <v>0</v>
      </c>
      <c r="G550">
        <v>0</v>
      </c>
      <c r="H550">
        <v>0</v>
      </c>
      <c r="I550" t="s">
        <v>1618</v>
      </c>
      <c r="J550">
        <v>0</v>
      </c>
      <c r="K550">
        <v>0</v>
      </c>
      <c r="L550" t="s">
        <v>2162</v>
      </c>
    </row>
    <row r="551" spans="1:12" x14ac:dyDescent="0.25">
      <c r="A551" t="s">
        <v>2627</v>
      </c>
      <c r="C551" t="s">
        <v>12</v>
      </c>
      <c r="D551" t="s">
        <v>970</v>
      </c>
      <c r="E551" t="s">
        <v>2511</v>
      </c>
      <c r="I551" t="s">
        <v>1618</v>
      </c>
      <c r="J551">
        <v>9.68</v>
      </c>
      <c r="K551">
        <v>0</v>
      </c>
      <c r="L551" t="s">
        <v>2162</v>
      </c>
    </row>
    <row r="552" spans="1:12" x14ac:dyDescent="0.25">
      <c r="A552" t="s">
        <v>1571</v>
      </c>
      <c r="C552" t="s">
        <v>12</v>
      </c>
      <c r="D552" t="s">
        <v>970</v>
      </c>
      <c r="E552" t="s">
        <v>1211</v>
      </c>
      <c r="I552" t="s">
        <v>1618</v>
      </c>
      <c r="J552">
        <v>780</v>
      </c>
      <c r="K552">
        <v>0</v>
      </c>
      <c r="L552" t="s">
        <v>2162</v>
      </c>
    </row>
    <row r="553" spans="1:12" x14ac:dyDescent="0.25">
      <c r="A553" t="s">
        <v>1572</v>
      </c>
      <c r="C553" t="s">
        <v>12</v>
      </c>
      <c r="D553" t="s">
        <v>970</v>
      </c>
      <c r="E553" t="s">
        <v>1216</v>
      </c>
      <c r="F553">
        <v>0</v>
      </c>
      <c r="G553">
        <v>0</v>
      </c>
      <c r="H553">
        <v>0</v>
      </c>
      <c r="I553" t="s">
        <v>1618</v>
      </c>
      <c r="J553">
        <v>0</v>
      </c>
      <c r="K553">
        <v>0</v>
      </c>
      <c r="L553" t="s">
        <v>2162</v>
      </c>
    </row>
    <row r="554" spans="1:12" x14ac:dyDescent="0.25">
      <c r="A554" t="s">
        <v>1963</v>
      </c>
      <c r="C554" t="s">
        <v>12</v>
      </c>
      <c r="D554" t="s">
        <v>1964</v>
      </c>
      <c r="E554" t="s">
        <v>2483</v>
      </c>
      <c r="F554">
        <v>0</v>
      </c>
      <c r="G554">
        <v>0</v>
      </c>
      <c r="H554">
        <v>0</v>
      </c>
      <c r="I554" t="s">
        <v>1618</v>
      </c>
      <c r="J554">
        <v>12.91</v>
      </c>
      <c r="K554">
        <v>0</v>
      </c>
      <c r="L554" t="s">
        <v>2162</v>
      </c>
    </row>
    <row r="555" spans="1:12" x14ac:dyDescent="0.25">
      <c r="A555" t="s">
        <v>2628</v>
      </c>
      <c r="C555" t="s">
        <v>12</v>
      </c>
      <c r="D555" t="s">
        <v>2629</v>
      </c>
      <c r="E555" t="s">
        <v>2483</v>
      </c>
      <c r="I555" t="s">
        <v>1618</v>
      </c>
      <c r="J555">
        <v>3</v>
      </c>
      <c r="K555">
        <v>0</v>
      </c>
      <c r="L555" t="s">
        <v>2162</v>
      </c>
    </row>
    <row r="556" spans="1:12" x14ac:dyDescent="0.25">
      <c r="A556" t="s">
        <v>2630</v>
      </c>
      <c r="C556" t="s">
        <v>12</v>
      </c>
      <c r="D556" t="s">
        <v>2631</v>
      </c>
      <c r="E556" t="s">
        <v>2483</v>
      </c>
      <c r="I556" t="s">
        <v>1618</v>
      </c>
      <c r="J556">
        <v>3.25</v>
      </c>
      <c r="K556">
        <v>0</v>
      </c>
      <c r="L556" t="s">
        <v>2162</v>
      </c>
    </row>
    <row r="557" spans="1:12" x14ac:dyDescent="0.25">
      <c r="A557" t="s">
        <v>1573</v>
      </c>
      <c r="C557" t="s">
        <v>12</v>
      </c>
      <c r="D557" t="s">
        <v>1574</v>
      </c>
      <c r="E557" t="s">
        <v>1211</v>
      </c>
      <c r="F557">
        <v>0</v>
      </c>
      <c r="G557">
        <v>0</v>
      </c>
      <c r="H557">
        <v>0</v>
      </c>
      <c r="I557" t="s">
        <v>1618</v>
      </c>
      <c r="J557">
        <v>170</v>
      </c>
      <c r="K557">
        <v>0</v>
      </c>
      <c r="L557" t="s">
        <v>2162</v>
      </c>
    </row>
    <row r="558" spans="1:12" x14ac:dyDescent="0.25">
      <c r="A558" t="s">
        <v>1575</v>
      </c>
      <c r="C558" t="s">
        <v>12</v>
      </c>
      <c r="D558" t="s">
        <v>1576</v>
      </c>
      <c r="E558" t="s">
        <v>1211</v>
      </c>
      <c r="F558">
        <v>0</v>
      </c>
      <c r="G558">
        <v>0</v>
      </c>
      <c r="H558">
        <v>0</v>
      </c>
      <c r="I558" t="s">
        <v>1618</v>
      </c>
      <c r="J558">
        <v>170</v>
      </c>
      <c r="K558">
        <v>0</v>
      </c>
      <c r="L558" t="s">
        <v>2162</v>
      </c>
    </row>
    <row r="559" spans="1:12" x14ac:dyDescent="0.25">
      <c r="A559" t="s">
        <v>2052</v>
      </c>
      <c r="C559" t="s">
        <v>12</v>
      </c>
      <c r="D559" t="s">
        <v>2053</v>
      </c>
      <c r="E559" t="s">
        <v>2624</v>
      </c>
      <c r="F559">
        <v>2</v>
      </c>
      <c r="G559">
        <v>2</v>
      </c>
      <c r="H559">
        <v>2</v>
      </c>
      <c r="I559" t="s">
        <v>1618</v>
      </c>
      <c r="J559">
        <v>0</v>
      </c>
      <c r="K559">
        <v>0</v>
      </c>
      <c r="L559" t="s">
        <v>2162</v>
      </c>
    </row>
    <row r="560" spans="1:12" x14ac:dyDescent="0.25">
      <c r="A560" t="s">
        <v>1577</v>
      </c>
      <c r="C560" t="s">
        <v>12</v>
      </c>
      <c r="D560" t="s">
        <v>1578</v>
      </c>
      <c r="E560" t="s">
        <v>1211</v>
      </c>
      <c r="F560">
        <v>0</v>
      </c>
      <c r="G560">
        <v>0</v>
      </c>
      <c r="H560">
        <v>0</v>
      </c>
      <c r="I560" t="s">
        <v>1618</v>
      </c>
      <c r="J560">
        <v>0</v>
      </c>
      <c r="K560">
        <v>0</v>
      </c>
      <c r="L560" t="s">
        <v>2162</v>
      </c>
    </row>
    <row r="561" spans="1:12" x14ac:dyDescent="0.25">
      <c r="A561" t="s">
        <v>1579</v>
      </c>
      <c r="C561" t="s">
        <v>12</v>
      </c>
      <c r="D561" t="s">
        <v>1580</v>
      </c>
      <c r="E561" t="s">
        <v>1216</v>
      </c>
      <c r="F561">
        <v>0</v>
      </c>
      <c r="G561">
        <v>0</v>
      </c>
      <c r="H561">
        <v>0</v>
      </c>
      <c r="I561" t="s">
        <v>1618</v>
      </c>
      <c r="J561">
        <v>14.71</v>
      </c>
      <c r="K561">
        <v>0</v>
      </c>
      <c r="L561" t="s">
        <v>2162</v>
      </c>
    </row>
    <row r="562" spans="1:12" x14ac:dyDescent="0.25">
      <c r="A562" t="s">
        <v>2097</v>
      </c>
      <c r="C562" t="s">
        <v>12</v>
      </c>
      <c r="D562" t="s">
        <v>2098</v>
      </c>
      <c r="E562" t="s">
        <v>2624</v>
      </c>
      <c r="F562">
        <v>7</v>
      </c>
      <c r="G562">
        <v>7</v>
      </c>
      <c r="H562">
        <v>7</v>
      </c>
      <c r="I562" t="s">
        <v>1618</v>
      </c>
      <c r="J562">
        <v>7.46</v>
      </c>
      <c r="K562">
        <v>0</v>
      </c>
      <c r="L562" t="s">
        <v>2162</v>
      </c>
    </row>
    <row r="563" spans="1:12" x14ac:dyDescent="0.25">
      <c r="A563" t="s">
        <v>1581</v>
      </c>
      <c r="C563" t="s">
        <v>12</v>
      </c>
      <c r="D563" t="s">
        <v>1578</v>
      </c>
      <c r="E563" t="s">
        <v>1211</v>
      </c>
      <c r="F563">
        <v>0</v>
      </c>
      <c r="G563">
        <v>0</v>
      </c>
      <c r="H563">
        <v>0</v>
      </c>
      <c r="I563" t="s">
        <v>1618</v>
      </c>
      <c r="J563">
        <v>0</v>
      </c>
      <c r="K563">
        <v>0</v>
      </c>
      <c r="L563" t="s">
        <v>2162</v>
      </c>
    </row>
    <row r="564" spans="1:12" x14ac:dyDescent="0.25">
      <c r="A564" t="s">
        <v>2054</v>
      </c>
      <c r="C564" t="s">
        <v>12</v>
      </c>
      <c r="D564" t="s">
        <v>2055</v>
      </c>
      <c r="E564" t="s">
        <v>2624</v>
      </c>
      <c r="F564">
        <v>2</v>
      </c>
      <c r="G564">
        <v>2</v>
      </c>
      <c r="H564">
        <v>2</v>
      </c>
      <c r="I564" t="s">
        <v>1618</v>
      </c>
      <c r="J564">
        <v>7.46</v>
      </c>
      <c r="K564">
        <v>0</v>
      </c>
      <c r="L564" t="s">
        <v>2162</v>
      </c>
    </row>
    <row r="565" spans="1:12" x14ac:dyDescent="0.25">
      <c r="A565" t="s">
        <v>1582</v>
      </c>
      <c r="C565" t="s">
        <v>12</v>
      </c>
      <c r="D565" t="s">
        <v>1583</v>
      </c>
      <c r="E565" t="s">
        <v>1211</v>
      </c>
      <c r="F565">
        <v>0</v>
      </c>
      <c r="G565">
        <v>0</v>
      </c>
      <c r="H565">
        <v>0</v>
      </c>
      <c r="I565" t="s">
        <v>1618</v>
      </c>
      <c r="J565">
        <v>0</v>
      </c>
      <c r="K565">
        <v>0</v>
      </c>
      <c r="L565" t="s">
        <v>2162</v>
      </c>
    </row>
    <row r="566" spans="1:12" x14ac:dyDescent="0.25">
      <c r="A566" t="s">
        <v>2056</v>
      </c>
      <c r="C566" t="s">
        <v>12</v>
      </c>
      <c r="D566" t="s">
        <v>2057</v>
      </c>
      <c r="E566" t="s">
        <v>2624</v>
      </c>
      <c r="F566">
        <v>2</v>
      </c>
      <c r="G566">
        <v>2</v>
      </c>
      <c r="H566">
        <v>2</v>
      </c>
      <c r="I566" t="s">
        <v>1618</v>
      </c>
      <c r="J566">
        <v>0</v>
      </c>
      <c r="K566">
        <v>0</v>
      </c>
      <c r="L566" t="s">
        <v>2162</v>
      </c>
    </row>
    <row r="567" spans="1:12" x14ac:dyDescent="0.25">
      <c r="A567" t="s">
        <v>1584</v>
      </c>
      <c r="C567" t="s">
        <v>12</v>
      </c>
      <c r="D567" t="s">
        <v>1585</v>
      </c>
      <c r="E567" t="s">
        <v>1216</v>
      </c>
      <c r="I567" t="s">
        <v>1618</v>
      </c>
      <c r="J567">
        <v>14.71</v>
      </c>
      <c r="K567">
        <v>0</v>
      </c>
      <c r="L567" t="s">
        <v>2162</v>
      </c>
    </row>
    <row r="568" spans="1:12" x14ac:dyDescent="0.25">
      <c r="A568" t="s">
        <v>2632</v>
      </c>
      <c r="C568" t="s">
        <v>12</v>
      </c>
      <c r="D568" t="s">
        <v>2633</v>
      </c>
      <c r="E568" t="s">
        <v>2483</v>
      </c>
      <c r="F568">
        <v>0</v>
      </c>
      <c r="G568">
        <v>0</v>
      </c>
      <c r="H568">
        <v>0</v>
      </c>
      <c r="I568" t="s">
        <v>1618</v>
      </c>
      <c r="J568">
        <v>7.46</v>
      </c>
      <c r="K568">
        <v>0</v>
      </c>
      <c r="L568" t="s">
        <v>2162</v>
      </c>
    </row>
    <row r="569" spans="1:12" x14ac:dyDescent="0.25">
      <c r="A569" t="s">
        <v>1586</v>
      </c>
      <c r="C569" t="s">
        <v>12</v>
      </c>
      <c r="D569" t="s">
        <v>1587</v>
      </c>
      <c r="E569" t="s">
        <v>1211</v>
      </c>
      <c r="F569">
        <v>0</v>
      </c>
      <c r="G569">
        <v>0</v>
      </c>
      <c r="H569">
        <v>0</v>
      </c>
      <c r="I569" t="s">
        <v>1618</v>
      </c>
      <c r="J569">
        <v>0</v>
      </c>
      <c r="K569">
        <v>0</v>
      </c>
      <c r="L569" t="s">
        <v>2162</v>
      </c>
    </row>
    <row r="570" spans="1:12" x14ac:dyDescent="0.25">
      <c r="A570" t="s">
        <v>1588</v>
      </c>
      <c r="C570" t="s">
        <v>12</v>
      </c>
      <c r="D570" t="s">
        <v>1587</v>
      </c>
      <c r="E570" t="s">
        <v>1589</v>
      </c>
      <c r="F570">
        <v>0</v>
      </c>
      <c r="G570">
        <v>0</v>
      </c>
      <c r="H570">
        <v>0</v>
      </c>
      <c r="I570" t="s">
        <v>1618</v>
      </c>
      <c r="J570">
        <v>0</v>
      </c>
      <c r="K570">
        <v>0</v>
      </c>
      <c r="L570" t="s">
        <v>2162</v>
      </c>
    </row>
    <row r="571" spans="1:12" x14ac:dyDescent="0.25">
      <c r="A571" t="s">
        <v>2058</v>
      </c>
      <c r="C571" t="s">
        <v>12</v>
      </c>
      <c r="D571" t="s">
        <v>2059</v>
      </c>
      <c r="E571" t="s">
        <v>2624</v>
      </c>
      <c r="F571">
        <v>2</v>
      </c>
      <c r="G571">
        <v>2</v>
      </c>
      <c r="H571">
        <v>2</v>
      </c>
      <c r="I571" t="s">
        <v>1618</v>
      </c>
      <c r="J571">
        <v>7.46</v>
      </c>
      <c r="K571">
        <v>0</v>
      </c>
      <c r="L571" t="s">
        <v>2162</v>
      </c>
    </row>
    <row r="572" spans="1:12" x14ac:dyDescent="0.25">
      <c r="A572" t="s">
        <v>1590</v>
      </c>
      <c r="C572" t="s">
        <v>12</v>
      </c>
      <c r="D572" t="s">
        <v>1591</v>
      </c>
      <c r="E572" t="s">
        <v>1589</v>
      </c>
      <c r="F572">
        <v>0</v>
      </c>
      <c r="G572">
        <v>0</v>
      </c>
      <c r="H572">
        <v>0</v>
      </c>
      <c r="I572" t="s">
        <v>1618</v>
      </c>
      <c r="J572">
        <v>0</v>
      </c>
      <c r="K572">
        <v>0</v>
      </c>
      <c r="L572" t="s">
        <v>2162</v>
      </c>
    </row>
    <row r="573" spans="1:12" x14ac:dyDescent="0.25">
      <c r="A573" t="s">
        <v>2012</v>
      </c>
      <c r="C573" t="s">
        <v>12</v>
      </c>
      <c r="D573" t="s">
        <v>2013</v>
      </c>
      <c r="E573" t="s">
        <v>2624</v>
      </c>
      <c r="F573">
        <v>2</v>
      </c>
      <c r="G573">
        <v>2</v>
      </c>
      <c r="H573">
        <v>2</v>
      </c>
      <c r="I573" t="s">
        <v>1618</v>
      </c>
      <c r="J573">
        <v>7.46</v>
      </c>
      <c r="K573">
        <v>0</v>
      </c>
      <c r="L573" t="s">
        <v>2162</v>
      </c>
    </row>
    <row r="574" spans="1:12" x14ac:dyDescent="0.25">
      <c r="A574" t="s">
        <v>1592</v>
      </c>
      <c r="C574" t="s">
        <v>12</v>
      </c>
      <c r="D574" t="s">
        <v>1593</v>
      </c>
      <c r="E574" t="s">
        <v>1589</v>
      </c>
      <c r="F574">
        <v>0</v>
      </c>
      <c r="G574">
        <v>0</v>
      </c>
      <c r="H574">
        <v>0</v>
      </c>
      <c r="I574" t="s">
        <v>1618</v>
      </c>
      <c r="J574">
        <v>0</v>
      </c>
      <c r="K574">
        <v>0</v>
      </c>
      <c r="L574" t="s">
        <v>2162</v>
      </c>
    </row>
    <row r="575" spans="1:12" x14ac:dyDescent="0.25">
      <c r="A575" t="s">
        <v>2060</v>
      </c>
      <c r="C575" t="s">
        <v>12</v>
      </c>
      <c r="D575" t="s">
        <v>2061</v>
      </c>
      <c r="E575" t="s">
        <v>2624</v>
      </c>
      <c r="F575">
        <v>2</v>
      </c>
      <c r="G575">
        <v>2</v>
      </c>
      <c r="H575">
        <v>2</v>
      </c>
      <c r="I575" t="s">
        <v>1618</v>
      </c>
      <c r="J575">
        <v>7.46</v>
      </c>
      <c r="K575">
        <v>0</v>
      </c>
      <c r="L575" t="s">
        <v>2162</v>
      </c>
    </row>
    <row r="576" spans="1:12" x14ac:dyDescent="0.25">
      <c r="A576" t="s">
        <v>1594</v>
      </c>
      <c r="C576" t="s">
        <v>12</v>
      </c>
      <c r="D576" t="s">
        <v>978</v>
      </c>
      <c r="E576" t="s">
        <v>1564</v>
      </c>
      <c r="I576" t="s">
        <v>1618</v>
      </c>
      <c r="J576">
        <v>0</v>
      </c>
      <c r="K576">
        <v>0</v>
      </c>
      <c r="L576" t="s">
        <v>2162</v>
      </c>
    </row>
    <row r="577" spans="1:12" x14ac:dyDescent="0.25">
      <c r="A577" t="s">
        <v>1595</v>
      </c>
      <c r="C577" t="s">
        <v>12</v>
      </c>
      <c r="D577" t="s">
        <v>1144</v>
      </c>
      <c r="E577" t="s">
        <v>1596</v>
      </c>
      <c r="F577">
        <v>-2</v>
      </c>
      <c r="G577">
        <v>0</v>
      </c>
      <c r="H577">
        <v>0</v>
      </c>
      <c r="I577" t="s">
        <v>1618</v>
      </c>
      <c r="J577">
        <v>4.1900000000000004</v>
      </c>
      <c r="K577">
        <v>0</v>
      </c>
      <c r="L577" t="s">
        <v>2162</v>
      </c>
    </row>
    <row r="578" spans="1:12" x14ac:dyDescent="0.25">
      <c r="A578" t="s">
        <v>1597</v>
      </c>
      <c r="C578" t="s">
        <v>12</v>
      </c>
      <c r="D578" t="s">
        <v>44</v>
      </c>
      <c r="E578" t="s">
        <v>86</v>
      </c>
      <c r="F578">
        <v>0</v>
      </c>
      <c r="G578">
        <v>0</v>
      </c>
      <c r="H578">
        <v>0</v>
      </c>
      <c r="I578" t="s">
        <v>1618</v>
      </c>
      <c r="J578">
        <v>4.5999999999999996</v>
      </c>
      <c r="K578">
        <v>0</v>
      </c>
      <c r="L578" t="s">
        <v>2162</v>
      </c>
    </row>
    <row r="579" spans="1:12" x14ac:dyDescent="0.25">
      <c r="A579" t="s">
        <v>1972</v>
      </c>
      <c r="C579" t="s">
        <v>12</v>
      </c>
      <c r="D579" t="s">
        <v>1973</v>
      </c>
      <c r="E579" t="s">
        <v>2634</v>
      </c>
      <c r="F579">
        <v>0</v>
      </c>
      <c r="G579">
        <v>0</v>
      </c>
      <c r="H579">
        <v>0</v>
      </c>
      <c r="I579" t="s">
        <v>1618</v>
      </c>
      <c r="J579">
        <v>0</v>
      </c>
      <c r="K579">
        <v>0</v>
      </c>
      <c r="L579" t="s">
        <v>2162</v>
      </c>
    </row>
    <row r="580" spans="1:12" x14ac:dyDescent="0.25">
      <c r="A580" t="s">
        <v>1974</v>
      </c>
      <c r="C580" t="s">
        <v>12</v>
      </c>
      <c r="D580" t="s">
        <v>1975</v>
      </c>
      <c r="E580" t="s">
        <v>2532</v>
      </c>
      <c r="F580">
        <v>0</v>
      </c>
      <c r="G580">
        <v>0</v>
      </c>
      <c r="H580">
        <v>0</v>
      </c>
      <c r="I580" t="s">
        <v>1618</v>
      </c>
      <c r="J580">
        <v>0</v>
      </c>
      <c r="K580">
        <v>0</v>
      </c>
      <c r="L580" t="s">
        <v>2162</v>
      </c>
    </row>
    <row r="581" spans="1:12" x14ac:dyDescent="0.25">
      <c r="A581" t="s">
        <v>1976</v>
      </c>
      <c r="C581" t="s">
        <v>12</v>
      </c>
      <c r="D581" t="s">
        <v>586</v>
      </c>
      <c r="E581" t="s">
        <v>2634</v>
      </c>
      <c r="F581">
        <v>0</v>
      </c>
      <c r="G581">
        <v>0</v>
      </c>
      <c r="H581">
        <v>0</v>
      </c>
      <c r="I581" t="s">
        <v>1618</v>
      </c>
      <c r="J581">
        <v>0</v>
      </c>
      <c r="K581">
        <v>198</v>
      </c>
      <c r="L581" t="s">
        <v>2162</v>
      </c>
    </row>
    <row r="582" spans="1:12" x14ac:dyDescent="0.25">
      <c r="A582" t="s">
        <v>1598</v>
      </c>
      <c r="C582" t="s">
        <v>12</v>
      </c>
      <c r="D582" t="s">
        <v>623</v>
      </c>
      <c r="E582" t="s">
        <v>1599</v>
      </c>
      <c r="F582">
        <v>0</v>
      </c>
      <c r="G582">
        <v>0</v>
      </c>
      <c r="H582">
        <v>0</v>
      </c>
      <c r="I582" t="s">
        <v>1618</v>
      </c>
      <c r="J582">
        <v>0</v>
      </c>
      <c r="K582">
        <v>128</v>
      </c>
      <c r="L582" t="s">
        <v>2162</v>
      </c>
    </row>
    <row r="583" spans="1:12" x14ac:dyDescent="0.25">
      <c r="A583" t="s">
        <v>2635</v>
      </c>
      <c r="C583" t="s">
        <v>12</v>
      </c>
      <c r="D583" t="s">
        <v>1144</v>
      </c>
      <c r="E583" t="s">
        <v>2636</v>
      </c>
      <c r="F583">
        <v>0</v>
      </c>
      <c r="G583">
        <v>0</v>
      </c>
      <c r="H583">
        <v>0</v>
      </c>
      <c r="I583" t="s">
        <v>1618</v>
      </c>
      <c r="J583">
        <v>4.1900000000000004</v>
      </c>
      <c r="K583">
        <v>0</v>
      </c>
      <c r="L583" t="s">
        <v>2162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Données brutes</vt:lpstr>
      <vt:lpstr>TCD</vt:lpstr>
      <vt:lpstr>Tableau de bord</vt:lpstr>
      <vt:lpstr>Listes des données</vt:lpstr>
      <vt:lpstr>Stock inox sage au 20200706 </vt:lpstr>
      <vt:lpstr>Stock carbone sage au 20200707</vt:lpstr>
      <vt:lpstr>'Données brutes'!Zone_d_impression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CA</cp:lastModifiedBy>
  <cp:lastPrinted>2020-07-10T08:10:07Z</cp:lastPrinted>
  <dcterms:created xsi:type="dcterms:W3CDTF">2015-06-05T18:19:34Z</dcterms:created>
  <dcterms:modified xsi:type="dcterms:W3CDTF">2020-07-13T23:37:06Z</dcterms:modified>
</cp:coreProperties>
</file>