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 tabRatio="825"/>
  </bookViews>
  <sheets>
    <sheet name="EHPAD" sheetId="11" r:id="rId1"/>
    <sheet name="RAPPORT" sheetId="13" r:id="rId2"/>
    <sheet name="LISTE DEROULANTE " sheetId="8" r:id="rId3"/>
  </sheets>
  <definedNames>
    <definedName name="_xlnm._FilterDatabase" localSheetId="0" hidden="1">EHPAD!$C$1:$H$7</definedName>
    <definedName name="Aramon">Particip[[PARTICIPANTS ]]</definedName>
    <definedName name="Intervenants">Interven[[INTERVENANT ]]</definedName>
    <definedName name="ObjectifA">Objectifs[OBJECTIFS DE L''ACTIVITE]</definedName>
    <definedName name="Segment_Mois2">#N/A</definedName>
    <definedName name="Segment_SECTEUR">#N/A</definedName>
    <definedName name="TypeA">OFFSET(t_Activites[[#Headers],[ACTIVITES]],MATCH(EHPAD!$E1,t_Activites[OBJECTIFS],0),,COUNTIF(t_Activites[OBJECTIFS],EHPAD!$E1))</definedName>
  </definedNames>
  <calcPr calcId="145621"/>
  <pivotCaches>
    <pivotCache cacheId="1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1" l="1"/>
  <c r="D4" i="11"/>
  <c r="D5" i="11"/>
  <c r="D6" i="11"/>
  <c r="D7" i="11"/>
  <c r="D2" i="11"/>
</calcChain>
</file>

<file path=xl/sharedStrings.xml><?xml version="1.0" encoding="utf-8"?>
<sst xmlns="http://schemas.openxmlformats.org/spreadsheetml/2006/main" count="410" uniqueCount="223">
  <si>
    <t>OBSERVATIONS</t>
  </si>
  <si>
    <t>Chaussinac Ch Mme</t>
  </si>
  <si>
    <t>Bonis Mme</t>
  </si>
  <si>
    <t>Goûter/Apéritif d'accueil résident</t>
  </si>
  <si>
    <t>Culturelle</t>
  </si>
  <si>
    <t>Jeux de société</t>
  </si>
  <si>
    <t>Activités utiles de la vie quotidienne</t>
  </si>
  <si>
    <t>Bien-être (toucher/massage)</t>
  </si>
  <si>
    <t>Jardinage/Entretien</t>
  </si>
  <si>
    <t>VISITEUR/INVITE</t>
  </si>
  <si>
    <t>Groupe de travail/réflexion</t>
  </si>
  <si>
    <t>Chant/chorale</t>
  </si>
  <si>
    <t>Snoezelen</t>
  </si>
  <si>
    <t>Couture/tricot</t>
  </si>
  <si>
    <t>Gym</t>
  </si>
  <si>
    <t>Courses</t>
  </si>
  <si>
    <t>Pâtisserie</t>
  </si>
  <si>
    <t>Elections</t>
  </si>
  <si>
    <t>Rencontre inter EHPAD</t>
  </si>
  <si>
    <t>Kermesse/marché de Noël….</t>
  </si>
  <si>
    <t>FAMILLE</t>
  </si>
  <si>
    <t>Pétanque</t>
  </si>
  <si>
    <t>Médiation Animale Zoothérapie</t>
  </si>
  <si>
    <t>Médiathèque/bibliothèque</t>
  </si>
  <si>
    <t>Résident accueilli</t>
  </si>
  <si>
    <t xml:space="preserve">Expo sur site/Culturel </t>
  </si>
  <si>
    <t>Cinéma</t>
  </si>
  <si>
    <t>Mémoire</t>
  </si>
  <si>
    <t>Déco des services selon thème</t>
  </si>
  <si>
    <t>Goûter jardin/terrasse</t>
  </si>
  <si>
    <t>Marché, mer..</t>
  </si>
  <si>
    <t>Aide repas</t>
  </si>
  <si>
    <t>Test/dégustation</t>
  </si>
  <si>
    <t>Temps café</t>
  </si>
  <si>
    <t>Esthétique/Manucure</t>
  </si>
  <si>
    <t>Restaurant/salon de thé</t>
  </si>
  <si>
    <t>Spectacle sur site</t>
  </si>
  <si>
    <t>Ecriture</t>
  </si>
  <si>
    <t>Lecture</t>
  </si>
  <si>
    <t>Intergé sur site</t>
  </si>
  <si>
    <t>ANIMATEUR</t>
  </si>
  <si>
    <t>Recueil d'information animation</t>
  </si>
  <si>
    <t>Hydratation résidents</t>
  </si>
  <si>
    <t>Repas/goûter à thème</t>
  </si>
  <si>
    <t>Rencontre inter résidents</t>
  </si>
  <si>
    <t>Projection vidéo/photos</t>
  </si>
  <si>
    <t>Relationnel/Individuel résidents</t>
  </si>
  <si>
    <t>Relationnel famille</t>
  </si>
  <si>
    <t>Coulon Mme</t>
  </si>
  <si>
    <t>Altuna Mr</t>
  </si>
  <si>
    <t>Tron Mme</t>
  </si>
  <si>
    <t>Boisson Mme</t>
  </si>
  <si>
    <t>Budet Mme</t>
  </si>
  <si>
    <t>Berbie Mme</t>
  </si>
  <si>
    <t>Degranges Mme</t>
  </si>
  <si>
    <t>Cavene Mme</t>
  </si>
  <si>
    <t>Daniel Mme</t>
  </si>
  <si>
    <t>Dubos Mme</t>
  </si>
  <si>
    <t>Delauzun Mr</t>
  </si>
  <si>
    <t>Flayol Mme</t>
  </si>
  <si>
    <t>Golf Mme</t>
  </si>
  <si>
    <t>Heral Mme</t>
  </si>
  <si>
    <t>Juge Mr</t>
  </si>
  <si>
    <t>Richard Mme</t>
  </si>
  <si>
    <t>Socci Mme</t>
  </si>
  <si>
    <t>Roque Mme</t>
  </si>
  <si>
    <t>Rey Mme</t>
  </si>
  <si>
    <t>Moschietti Mme</t>
  </si>
  <si>
    <t>Martinez Mr</t>
  </si>
  <si>
    <t>Martinez  V Mme</t>
  </si>
  <si>
    <t>Sanchez Mme</t>
  </si>
  <si>
    <t>Donnet Mr</t>
  </si>
  <si>
    <t>Amet Mme</t>
  </si>
  <si>
    <t>Capmal Mme</t>
  </si>
  <si>
    <t>Charpail Mme</t>
  </si>
  <si>
    <t>Chaussinac Mme</t>
  </si>
  <si>
    <t>Chazal Mme</t>
  </si>
  <si>
    <t>Clabe Mme</t>
  </si>
  <si>
    <t>Clément Mme</t>
  </si>
  <si>
    <t>Coppola Mme</t>
  </si>
  <si>
    <t>Correard Mme</t>
  </si>
  <si>
    <t>Durand Mme</t>
  </si>
  <si>
    <t>Lechevalier Mme</t>
  </si>
  <si>
    <t>Martin Mme</t>
  </si>
  <si>
    <t>Palau Mme</t>
  </si>
  <si>
    <t>Palou Mme</t>
  </si>
  <si>
    <t>Perrin Mme</t>
  </si>
  <si>
    <t>Rigaud  Mme</t>
  </si>
  <si>
    <t>Tamagna Mme</t>
  </si>
  <si>
    <t>Clabe Mr</t>
  </si>
  <si>
    <t>Diaz Mr</t>
  </si>
  <si>
    <t>Rodo Mr</t>
  </si>
  <si>
    <t>Duplat Mr</t>
  </si>
  <si>
    <t>Gellet Mr</t>
  </si>
  <si>
    <t>Dubois Mme</t>
  </si>
  <si>
    <t>Chardon Mme</t>
  </si>
  <si>
    <t>Brunet Mme</t>
  </si>
  <si>
    <t>Ribart Mme</t>
  </si>
  <si>
    <t>Malbos Mme</t>
  </si>
  <si>
    <t>Nogaret Mr</t>
  </si>
  <si>
    <t>Robini Mr</t>
  </si>
  <si>
    <t>Esperandieu Mr</t>
  </si>
  <si>
    <t>Richard m Mme</t>
  </si>
  <si>
    <t>APA</t>
  </si>
  <si>
    <t>Loto</t>
  </si>
  <si>
    <t>Atelier Equilibre</t>
  </si>
  <si>
    <t>Loison Mr</t>
  </si>
  <si>
    <t>Gabriele Mme</t>
  </si>
  <si>
    <t>Bon Mr</t>
  </si>
  <si>
    <t>Bibliotheque</t>
  </si>
  <si>
    <t>Chasserieau Mme</t>
  </si>
  <si>
    <t>Bertrand Mme</t>
  </si>
  <si>
    <t>Crochet Mme</t>
  </si>
  <si>
    <t>Bremond Mme</t>
  </si>
  <si>
    <t>Munschi Mme</t>
  </si>
  <si>
    <t>Valloire Mme</t>
  </si>
  <si>
    <t>Potiron Mr</t>
  </si>
  <si>
    <t>Brico déco</t>
  </si>
  <si>
    <t>Naranjo Mme</t>
  </si>
  <si>
    <t>Casseville Mr</t>
  </si>
  <si>
    <t xml:space="preserve">Milot Mme </t>
  </si>
  <si>
    <t>Sauvan Mme</t>
  </si>
  <si>
    <t>Cabriere Mme</t>
  </si>
  <si>
    <t>Colomina Mme</t>
  </si>
  <si>
    <t>Daniel L Mme</t>
  </si>
  <si>
    <t>Laugier Mr</t>
  </si>
  <si>
    <t>Granier Mme</t>
  </si>
  <si>
    <t>Buravand Mme</t>
  </si>
  <si>
    <t>Jardon Mme</t>
  </si>
  <si>
    <t>Valdivieso Mr</t>
  </si>
  <si>
    <t>Bigourdan Mr</t>
  </si>
  <si>
    <t>Millot Mr</t>
  </si>
  <si>
    <t>Valdivieso Mme</t>
  </si>
  <si>
    <t>Planche Mme</t>
  </si>
  <si>
    <t>DATE</t>
  </si>
  <si>
    <t>Total général</t>
  </si>
  <si>
    <t xml:space="preserve">SECTEUR </t>
  </si>
  <si>
    <t>Indiv ou Collectif</t>
  </si>
  <si>
    <t>OBJECTIFS DE L'ACTIVITE</t>
  </si>
  <si>
    <t>TYPE D'ACTIVITE</t>
  </si>
  <si>
    <t>Nombre de Indiv ou Collectif</t>
  </si>
  <si>
    <t xml:space="preserve">PARTICIPANT </t>
  </si>
  <si>
    <t xml:space="preserve">INTERVENANT </t>
  </si>
  <si>
    <t xml:space="preserve">MARIE </t>
  </si>
  <si>
    <t>ISABELLE</t>
  </si>
  <si>
    <t>RAPHAEL</t>
  </si>
  <si>
    <t>MARIE &amp; ISABELLE</t>
  </si>
  <si>
    <t xml:space="preserve">MARIE &amp; RAPHAEL </t>
  </si>
  <si>
    <t>ISABELLE &amp; RAPHAEL</t>
  </si>
  <si>
    <t xml:space="preserve">DALILLA </t>
  </si>
  <si>
    <t>MARIE &amp; DALILLA</t>
  </si>
  <si>
    <t xml:space="preserve">ISABELLE &amp; DALILLA </t>
  </si>
  <si>
    <t>RAPHAEL &amp; DALILLA</t>
  </si>
  <si>
    <t xml:space="preserve">AUTRE ANIMATEUR </t>
  </si>
  <si>
    <t>CATHY &amp; MARIE</t>
  </si>
  <si>
    <t>CATHY &amp; RAPHAEL</t>
  </si>
  <si>
    <t xml:space="preserve">CATHY &amp; DALILLA </t>
  </si>
  <si>
    <t xml:space="preserve">CATHY </t>
  </si>
  <si>
    <t xml:space="preserve">BENEVOLE REGULIER </t>
  </si>
  <si>
    <t xml:space="preserve">BENEVOLE PONCTUEL </t>
  </si>
  <si>
    <t xml:space="preserve">INTERVENANT EXTERIEUR </t>
  </si>
  <si>
    <t>ind ou collectif</t>
  </si>
  <si>
    <t>Collective</t>
  </si>
  <si>
    <t>Individuelle</t>
  </si>
  <si>
    <t>CATHY &amp; ISABELLE</t>
  </si>
  <si>
    <t xml:space="preserve">PARTICIPANTS </t>
  </si>
  <si>
    <t>Relation</t>
  </si>
  <si>
    <t>Nutrition</t>
  </si>
  <si>
    <t>Stimulation Sensorielle</t>
  </si>
  <si>
    <t xml:space="preserve">Maintien Lien social </t>
  </si>
  <si>
    <t>Stimulation Cognitive</t>
  </si>
  <si>
    <t xml:space="preserve">Maintien Lien extérieur </t>
  </si>
  <si>
    <t>Étiquettes de lignes</t>
  </si>
  <si>
    <t>Étiquettes de colonnes</t>
  </si>
  <si>
    <t>PERSONNELSOIGNANT EHPAD</t>
  </si>
  <si>
    <t>SECTEUR</t>
  </si>
  <si>
    <t>Repas thérapeutique (PASA/S.Prot)</t>
  </si>
  <si>
    <t>Repas Thérapeutique (sect tradi)</t>
  </si>
  <si>
    <t>Petit-déjeuner spécifique</t>
  </si>
  <si>
    <t>Repas Convivial en SAM</t>
  </si>
  <si>
    <t>Repas Convivial en salle dédiée</t>
  </si>
  <si>
    <t>Repas festif (véillée, rois…)</t>
  </si>
  <si>
    <t>Anniversaire (goûter/repas/apéritif)</t>
  </si>
  <si>
    <t>Cuisine froid (plat sucré ou salé sans cuisson)</t>
  </si>
  <si>
    <t>Cuisine Chaud (plat sucré ou salé necessitant cuisson)</t>
  </si>
  <si>
    <t xml:space="preserve">Stimulation à la Marche, promenade </t>
  </si>
  <si>
    <t xml:space="preserve">Divertissement </t>
  </si>
  <si>
    <t xml:space="preserve">Activités liés aux tâches ménagères </t>
  </si>
  <si>
    <t xml:space="preserve">Huiles Essentielles </t>
  </si>
  <si>
    <t>Intergé extérieur</t>
  </si>
  <si>
    <t>Club 3eme âge</t>
  </si>
  <si>
    <t>Messe,</t>
  </si>
  <si>
    <t>Obsèque/cimetière (Accompagnement)</t>
  </si>
  <si>
    <t xml:space="preserve">Voyage /Séjour Vacances </t>
  </si>
  <si>
    <t>ACTIVITES</t>
  </si>
  <si>
    <t>OBJECTIFS</t>
  </si>
  <si>
    <t xml:space="preserve">Groupe parole à thème </t>
  </si>
  <si>
    <t>CAPITELLES</t>
  </si>
  <si>
    <t>CIGALES</t>
  </si>
  <si>
    <t>BARTAVELLES</t>
  </si>
  <si>
    <t>Stimulation Autonomie</t>
  </si>
  <si>
    <t>Maintien lien exterieur</t>
  </si>
  <si>
    <t xml:space="preserve">Maintien lien social </t>
  </si>
  <si>
    <t>Stimulation autonomie</t>
  </si>
  <si>
    <t>Stimulation cognitive</t>
  </si>
  <si>
    <t>Stimulation sensorielle</t>
  </si>
  <si>
    <t>Veillez à la cohérence</t>
  </si>
  <si>
    <t>En cas d'ajout trier par Objectif et Activité</t>
  </si>
  <si>
    <t>De façon générale les listes doivent être triées</t>
  </si>
  <si>
    <t>Pas dans la liste</t>
  </si>
  <si>
    <t>PAP Objectif Individuel</t>
  </si>
  <si>
    <t>Personnalisation de la chambre</t>
  </si>
  <si>
    <t>PAP Objectif Collectif</t>
  </si>
  <si>
    <t>Stimulation a la participation aux activités animation</t>
  </si>
  <si>
    <t>PAP Recueil Attentes et souhaits</t>
  </si>
  <si>
    <t>Entretien individuel</t>
  </si>
  <si>
    <t xml:space="preserve">j'ai rajouté PAP  (3 LIGNES) et j'ai trié les colonnes D et E </t>
  </si>
  <si>
    <t xml:space="preserve">puis J'ai trié toutes les colonnes </t>
  </si>
  <si>
    <t xml:space="preserve">je n'ai plus besoin de cette colonne objectifs, puisque </t>
  </si>
  <si>
    <t xml:space="preserve">j'ai réorganisé avec les colonne D et E. Associant </t>
  </si>
  <si>
    <t xml:space="preserve">chaque activité a un objectif. </t>
  </si>
  <si>
    <t>Mais je ne ais pas l'enlever sans conséquences</t>
  </si>
  <si>
    <t xml:space="preserve"> pour le tableau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</si>
</sst>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164" formatCode="dd/mm/yy;@"/>
  </numFmts>
  <fonts count="3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name val="Arial Black"/>
      <family val="2"/>
    </font>
    <font>
      <sz val="10"/>
      <color indexed="14"/>
      <name val="Arial Black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48"/>
      <name val="Arial"/>
      <family val="2"/>
    </font>
    <font>
      <sz val="8"/>
      <name val="Arial"/>
      <family val="2"/>
    </font>
    <font>
      <sz val="10"/>
      <color rgb="FF00B050"/>
      <name val="Arial"/>
      <family val="2"/>
    </font>
    <font>
      <sz val="10"/>
      <color theme="3" tint="-0.249977111117893"/>
      <name val="Arial"/>
      <family val="2"/>
    </font>
    <font>
      <b/>
      <sz val="18"/>
      <color theme="3" tint="-0.249977111117893"/>
      <name val="Arial"/>
      <family val="2"/>
    </font>
    <font>
      <b/>
      <sz val="14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sz val="10"/>
      <color rgb="FF00B050"/>
      <name val="Arial Black"/>
      <family val="2"/>
    </font>
    <font>
      <sz val="10"/>
      <color theme="9" tint="-0.249977111117893"/>
      <name val="Arial Black"/>
      <family val="2"/>
    </font>
    <font>
      <sz val="10"/>
      <color theme="9" tint="-0.249977111117893"/>
      <name val="Arial"/>
      <family val="2"/>
    </font>
    <font>
      <sz val="10"/>
      <color rgb="FFC00000"/>
      <name val="Arial"/>
      <family val="2"/>
    </font>
    <font>
      <sz val="10"/>
      <color rgb="FFFF0000"/>
      <name val="Arial Black"/>
      <family val="2"/>
    </font>
    <font>
      <sz val="10"/>
      <color rgb="FFFF0000"/>
      <name val="Arial"/>
      <family val="2"/>
    </font>
    <font>
      <sz val="10"/>
      <color rgb="FF0070C0"/>
      <name val="Arial Black"/>
      <family val="2"/>
    </font>
    <font>
      <sz val="10"/>
      <color rgb="FF0070C0"/>
      <name val="Arial"/>
      <family val="2"/>
    </font>
    <font>
      <sz val="10"/>
      <color rgb="FF002060"/>
      <name val="Arial"/>
      <family val="2"/>
    </font>
    <font>
      <sz val="10"/>
      <color rgb="FF92D050"/>
      <name val="Arial Black"/>
      <family val="2"/>
    </font>
    <font>
      <sz val="10"/>
      <color rgb="FF92D050"/>
      <name val="Arial"/>
      <family val="2"/>
    </font>
    <font>
      <sz val="10"/>
      <color theme="3" tint="-0.249977111117893"/>
      <name val="Arial Black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6" fillId="0" borderId="0" xfId="0" applyFont="1" applyFill="1" applyBorder="1"/>
    <xf numFmtId="0" fontId="16" fillId="0" borderId="0" xfId="0" applyFont="1"/>
    <xf numFmtId="0" fontId="17" fillId="3" borderId="0" xfId="0" applyFont="1" applyFill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1" fontId="0" fillId="0" borderId="0" xfId="0" applyNumberForma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15" fillId="0" borderId="0" xfId="0" applyFont="1" applyFill="1" applyBorder="1"/>
    <xf numFmtId="0" fontId="28" fillId="0" borderId="0" xfId="0" applyFont="1" applyFill="1" applyBorder="1"/>
    <xf numFmtId="0" fontId="1" fillId="0" borderId="0" xfId="0" applyFont="1" applyFill="1"/>
    <xf numFmtId="0" fontId="29" fillId="0" borderId="0" xfId="0" applyFont="1"/>
    <xf numFmtId="0" fontId="30" fillId="0" borderId="0" xfId="0" applyFont="1"/>
    <xf numFmtId="0" fontId="31" fillId="0" borderId="0" xfId="0" applyFont="1"/>
    <xf numFmtId="0" fontId="17" fillId="3" borderId="2" xfId="0" applyFont="1" applyFill="1" applyBorder="1" applyAlignment="1">
      <alignment horizontal="left"/>
    </xf>
    <xf numFmtId="0" fontId="1" fillId="0" borderId="2" xfId="0" applyFont="1" applyBorder="1"/>
    <xf numFmtId="0" fontId="1" fillId="0" borderId="0" xfId="0" applyFont="1" applyFill="1" applyBorder="1" applyAlignment="1" applyProtection="1">
      <alignment vertical="center"/>
      <protection locked="0"/>
    </xf>
    <xf numFmtId="0" fontId="25" fillId="3" borderId="0" xfId="0" applyFont="1" applyFill="1"/>
    <xf numFmtId="0" fontId="32" fillId="3" borderId="0" xfId="0" applyFont="1" applyFill="1"/>
    <xf numFmtId="0" fontId="25" fillId="3" borderId="0" xfId="0" applyFont="1" applyFill="1" applyAlignment="1">
      <alignment vertical="center"/>
    </xf>
    <xf numFmtId="0" fontId="1" fillId="0" borderId="0" xfId="0" applyFont="1" applyFill="1" applyBorder="1"/>
    <xf numFmtId="0" fontId="1" fillId="3" borderId="0" xfId="0" applyFont="1" applyFill="1"/>
    <xf numFmtId="0" fontId="0" fillId="3" borderId="0" xfId="0" applyFill="1"/>
    <xf numFmtId="0" fontId="14" fillId="0" borderId="0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vertical="center"/>
    </xf>
    <xf numFmtId="0" fontId="33" fillId="0" borderId="0" xfId="0" applyFont="1"/>
    <xf numFmtId="0" fontId="0" fillId="4" borderId="0" xfId="0" applyFill="1"/>
    <xf numFmtId="0" fontId="32" fillId="4" borderId="0" xfId="0" applyFont="1" applyFill="1"/>
    <xf numFmtId="164" fontId="0" fillId="0" borderId="0" xfId="0" applyNumberFormat="1" applyAlignment="1">
      <alignment vertical="center"/>
    </xf>
    <xf numFmtId="14" fontId="14" fillId="0" borderId="0" xfId="0" applyNumberFormat="1" applyFont="1" applyAlignment="1">
      <alignment vertical="center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-0.249977111117893"/>
        <name val="Arial"/>
        <scheme val="none"/>
      </font>
      <fill>
        <patternFill patternType="solid">
          <fgColor indexed="64"/>
          <bgColor indexed="13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 tint="-0.249977111117893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 tint="-0.249977111117893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vertical="center" textRotation="0" indent="0" justifyLastLine="0" shrinkToFit="0" readingOrder="0"/>
    </dxf>
    <dxf>
      <numFmt numFmtId="164" formatCode="dd/mm/yy;@"/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solid">
          <fgColor indexed="64"/>
          <bgColor indexed="1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603816</xdr:colOff>
      <xdr:row>2</xdr:row>
      <xdr:rowOff>153080</xdr:rowOff>
    </xdr:from>
    <xdr:to>
      <xdr:col>5</xdr:col>
      <xdr:colOff>348683</xdr:colOff>
      <xdr:row>10</xdr:row>
      <xdr:rowOff>102053</xdr:rowOff>
    </xdr:to>
    <xdr:cxnSp macro="">
      <xdr:nvCxnSpPr>
        <xdr:cNvPr id="5" name="Connecteur droit avec flèch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5119687" y="714375"/>
          <a:ext cx="1624353" cy="161584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595312</xdr:colOff>
      <xdr:row>6</xdr:row>
      <xdr:rowOff>195603</xdr:rowOff>
    </xdr:from>
    <xdr:to>
      <xdr:col>5</xdr:col>
      <xdr:colOff>782411</xdr:colOff>
      <xdr:row>10</xdr:row>
      <xdr:rowOff>59531</xdr:rowOff>
    </xdr:to>
    <xdr:cxnSp macro="">
      <xdr:nvCxnSpPr>
        <xdr:cNvPr id="7" name="Connecteur droit avec flèch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111183" y="1709398"/>
          <a:ext cx="2066585" cy="57830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0</xdr:row>
      <xdr:rowOff>142875</xdr:rowOff>
    </xdr:from>
    <xdr:to>
      <xdr:col>8</xdr:col>
      <xdr:colOff>209550</xdr:colOff>
      <xdr:row>12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CTEUR ">
              <a:extLst>
                <a:ext uri="{FF2B5EF4-FFF2-40B4-BE49-F238E27FC236}">
                  <a16:creationId xmlns=""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15975" y="142875"/>
              <a:ext cx="1400175" cy="1847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419101</xdr:colOff>
      <xdr:row>0</xdr:row>
      <xdr:rowOff>133350</xdr:rowOff>
    </xdr:from>
    <xdr:to>
      <xdr:col>10</xdr:col>
      <xdr:colOff>1466851</xdr:colOff>
      <xdr:row>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 ">
              <a:extLst>
                <a:ext uri="{FF2B5EF4-FFF2-40B4-BE49-F238E27FC236}">
                  <a16:creationId xmlns=""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125701" y="133350"/>
              <a:ext cx="2419350" cy="115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38100</xdr:colOff>
      <xdr:row>84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386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3</xdr:col>
      <xdr:colOff>1397794</xdr:colOff>
      <xdr:row>17</xdr:row>
      <xdr:rowOff>59531</xdr:rowOff>
    </xdr:from>
    <xdr:to>
      <xdr:col>10</xdr:col>
      <xdr:colOff>814387</xdr:colOff>
      <xdr:row>35</xdr:row>
      <xdr:rowOff>71437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874544" y="3126581"/>
          <a:ext cx="10132218" cy="317420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1238250</xdr:colOff>
      <xdr:row>10</xdr:row>
      <xdr:rowOff>142876</xdr:rowOff>
    </xdr:from>
    <xdr:to>
      <xdr:col>10</xdr:col>
      <xdr:colOff>1619250</xdr:colOff>
      <xdr:row>15</xdr:row>
      <xdr:rowOff>119062</xdr:rowOff>
    </xdr:to>
    <xdr:cxnSp macro="">
      <xdr:nvCxnSpPr>
        <xdr:cNvPr id="6" name="Connecteur droit avec flèch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CxnSpPr/>
      </xdr:nvCxnSpPr>
      <xdr:spPr>
        <a:xfrm flipV="1">
          <a:off x="16037719" y="1964532"/>
          <a:ext cx="381000" cy="8096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3452812</xdr:colOff>
      <xdr:row>37</xdr:row>
      <xdr:rowOff>83344</xdr:rowOff>
    </xdr:from>
    <xdr:to>
      <xdr:col>6</xdr:col>
      <xdr:colOff>1916906</xdr:colOff>
      <xdr:row>37</xdr:row>
      <xdr:rowOff>83344</xdr:rowOff>
    </xdr:to>
    <xdr:cxnSp macro="">
      <xdr:nvCxnSpPr>
        <xdr:cNvPr id="11" name="Connecteur droit avec flèche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CxnSpPr/>
      </xdr:nvCxnSpPr>
      <xdr:spPr>
        <a:xfrm flipH="1">
          <a:off x="9917906" y="6453188"/>
          <a:ext cx="2428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36.581817245373" missingItemsLimit="0" createdVersion="4" refreshedVersion="4" minRefreshableVersion="3" recordCount="6">
  <cacheSource type="worksheet">
    <worksheetSource name="T_aramon"/>
  </cacheSource>
  <cacheFields count="10">
    <cacheField name="DATE" numFmtId="164">
      <sharedItems containsSemiMixedTypes="0" containsNonDate="0" containsDate="1" containsString="0" minDate="2020-01-02T00:00:00" maxDate="2020-02-05T00:00:00" count="5">
        <d v="2020-01-02T00:00:00"/>
        <d v="2020-01-04T00:00:00"/>
        <d v="2020-01-07T00:00:00"/>
        <d v="2020-02-02T00:00:00"/>
        <d v="2020-02-04T00:00:00"/>
      </sharedItems>
      <fieldGroup par="9" base="0">
        <rangePr groupBy="days" startDate="2020-01-02T00:00:00" endDate="2020-02-05T00:00:00"/>
        <groupItems count="368">
          <s v="&lt;02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02/2020"/>
        </groupItems>
      </fieldGroup>
    </cacheField>
    <cacheField name="INTERVENANT " numFmtId="0">
      <sharedItems/>
    </cacheField>
    <cacheField name="PARTICIPANT " numFmtId="0">
      <sharedItems/>
    </cacheField>
    <cacheField name="SECTEUR " numFmtId="0">
      <sharedItems count="2">
        <s v="CAPITELLES"/>
        <s v="CIGALES"/>
      </sharedItems>
    </cacheField>
    <cacheField name="OBJECTIFS DE L'ACTIVITE" numFmtId="0">
      <sharedItems count="5">
        <s v="Relation"/>
        <s v="Maintien Lien social "/>
        <s v="Stimulation Sensorielle"/>
        <s v="Stimulation Autonomie"/>
        <s v="PAP Objectif Individuel"/>
      </sharedItems>
    </cacheField>
    <cacheField name="TYPE D'ACTIVITE" numFmtId="0">
      <sharedItems count="6">
        <s v="Groupe parole à thème "/>
        <s v="Recueil d'information animation"/>
        <s v="Snoezelen"/>
        <s v="Jeux de société"/>
        <s v="Gym"/>
        <s v="Brico déco"/>
      </sharedItems>
    </cacheField>
    <cacheField name="Indiv ou Collectif" numFmtId="0">
      <sharedItems count="2">
        <s v="Individuelle"/>
        <s v="Collective"/>
      </sharedItems>
    </cacheField>
    <cacheField name="OBSERVATIONS" numFmtId="0">
      <sharedItems containsNonDate="0" containsString="0" containsBlank="1"/>
    </cacheField>
    <cacheField name="Mois2" numFmtId="0" databaseField="0">
      <fieldGroup base="0">
        <rangePr groupBy="months" startDate="2020-01-02T00:00:00" endDate="2020-02-05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0"/>
        </groupItems>
      </fieldGroup>
    </cacheField>
    <cacheField name="Années" numFmtId="0" databaseField="0">
      <fieldGroup base="0">
        <rangePr groupBy="years" startDate="2020-01-02T00:00:00" endDate="2020-02-05T00:00:00"/>
        <groupItems count="3">
          <s v="&lt;02/01/2020"/>
          <s v="2020"/>
          <s v="&gt;05/02/202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s v="ISABELLE"/>
    <s v="Boisson Mme"/>
    <x v="0"/>
    <x v="0"/>
    <x v="0"/>
    <x v="0"/>
    <m/>
  </r>
  <r>
    <x v="0"/>
    <s v="BENEVOLE REGULIER "/>
    <s v="Bremond Mme"/>
    <x v="0"/>
    <x v="1"/>
    <x v="1"/>
    <x v="0"/>
    <m/>
  </r>
  <r>
    <x v="1"/>
    <s v="BENEVOLE PONCTUEL "/>
    <s v="Boisson Mme"/>
    <x v="0"/>
    <x v="2"/>
    <x v="2"/>
    <x v="0"/>
    <m/>
  </r>
  <r>
    <x v="2"/>
    <s v="MARIE &amp; ISABELLE"/>
    <s v="Duplat Mr"/>
    <x v="0"/>
    <x v="0"/>
    <x v="3"/>
    <x v="1"/>
    <m/>
  </r>
  <r>
    <x v="3"/>
    <s v="MARIE &amp; ISABELLE"/>
    <s v="Casseville Mr"/>
    <x v="1"/>
    <x v="3"/>
    <x v="4"/>
    <x v="1"/>
    <m/>
  </r>
  <r>
    <x v="4"/>
    <s v="RAPHAEL &amp; DALILLA"/>
    <s v="Coulon Mme"/>
    <x v="0"/>
    <x v="4"/>
    <x v="5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4:E17" firstHeaderRow="1" firstDataRow="2" firstDataCol="1"/>
  <pivotFields count="10">
    <pivotField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>
      <items count="3">
        <item x="0"/>
        <item x="1"/>
        <item t="default"/>
      </items>
    </pivotField>
    <pivotField axis="axisRow" showAll="0">
      <items count="6">
        <item x="1"/>
        <item x="0"/>
        <item x="2"/>
        <item x="3"/>
        <item x="4"/>
        <item t="default"/>
      </items>
    </pivotField>
    <pivotField axis="axisRow" showAll="0">
      <items count="7">
        <item x="5"/>
        <item x="4"/>
        <item x="3"/>
        <item x="1"/>
        <item x="2"/>
        <item x="0"/>
        <item t="default"/>
      </items>
    </pivotField>
    <pivotField axis="axisCol" dataField="1" showAll="0">
      <items count="3">
        <item x="1"/>
        <item x="0"/>
        <item t="default"/>
      </items>
    </pivotField>
    <pivotField showAll="0"/>
    <pivotField name="Mois 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>
      <items count="3">
        <item x="0"/>
        <item x="1"/>
        <item x="2"/>
      </items>
    </pivotField>
  </pivotFields>
  <rowFields count="2">
    <field x="4"/>
    <field x="5"/>
  </rowFields>
  <rowItems count="12">
    <i>
      <x/>
    </i>
    <i r="1">
      <x v="3"/>
    </i>
    <i>
      <x v="1"/>
    </i>
    <i r="1">
      <x v="2"/>
    </i>
    <i r="1">
      <x v="5"/>
    </i>
    <i>
      <x v="2"/>
    </i>
    <i r="1">
      <x v="4"/>
    </i>
    <i>
      <x v="3"/>
    </i>
    <i r="1">
      <x v="1"/>
    </i>
    <i>
      <x v="4"/>
    </i>
    <i r="1">
      <x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Nombre de Indiv ou Collectif" fld="6" subtotal="count" baseField="3" baseItem="0" numFmtId="41"/>
  </dataFields>
  <pivotTableStyleInfo name="PivotStyleMedium5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CTEUR" sourceName="SECTEUR ">
  <pivotTables>
    <pivotTable tabId="13" name="Tableau croisé dynamique1"/>
  </pivotTables>
  <data>
    <tabular pivotCacheId="1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2" sourceName="Mois2">
  <pivotTables>
    <pivotTable tabId="13" name="Tableau croisé dynamique1"/>
  </pivotTables>
  <data>
    <tabular pivotCacheId="1">
      <items count="14">
        <i x="1" s="1"/>
        <i x="2" s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CTEUR " cache="Segment_SECTEUR" caption="SECTEUR " style="SlicerStyleLight4" rowHeight="225425"/>
  <slicer name="Mois " cache="Segment_Mois2" caption="Mois " columnCount="4" style="SlicerStyleLight4" rowHeight="225425"/>
</slicers>
</file>

<file path=xl/tables/table1.xml><?xml version="1.0" encoding="utf-8"?>
<table xmlns="http://schemas.openxmlformats.org/spreadsheetml/2006/main" id="4" name="T_aramon" displayName="T_aramon" ref="A1:H7" totalsRowShown="0" headerRowDxfId="25" dataDxfId="23" headerRowBorderDxfId="24" tableBorderDxfId="22">
  <autoFilter ref="A1:H7"/>
  <tableColumns count="8">
    <tableColumn id="7" name="DATE" dataDxfId="21"/>
    <tableColumn id="1" name="INTERVENANT " dataDxfId="20"/>
    <tableColumn id="2" name="PARTICIPANT " dataDxfId="19"/>
    <tableColumn id="3" name="SECTEUR " dataDxfId="18">
      <calculatedColumnFormula>VLOOKUP(T_aramon[[#This Row],[PARTICIPANT ]],Particip[],2,0)</calculatedColumnFormula>
    </tableColumn>
    <tableColumn id="4" name="OBJECTIFS DE L'ACTIVITE" dataDxfId="17"/>
    <tableColumn id="5" name="TYPE D'ACTIVITE" dataDxfId="16"/>
    <tableColumn id="6" name="Indiv ou Collectif" dataDxfId="15"/>
    <tableColumn id="9" name="OBSERVATIONS" dataDxfId="14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Particip" displayName="Particip" ref="A1:B84" totalsRowShown="0" headerRowDxfId="13" dataDxfId="12">
  <autoFilter ref="A1:B84"/>
  <sortState ref="A2:B84">
    <sortCondition ref="A2"/>
  </sortState>
  <tableColumns count="2">
    <tableColumn id="1" name="PARTICIPANTS " dataDxfId="11"/>
    <tableColumn id="2" name="SECTEUR" dataDxfId="10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Interven" displayName="Interven" ref="G1:G24" totalsRowShown="0" headerRowDxfId="9" dataDxfId="8">
  <autoFilter ref="G1:G24"/>
  <sortState ref="G2:G24">
    <sortCondition ref="G2"/>
  </sortState>
  <tableColumns count="1">
    <tableColumn id="1" name="INTERVENANT " dataDxfId="7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5" name="Objectifs" displayName="Objectifs" ref="K1:K13" totalsRowShown="0" headerRowDxfId="6" dataDxfId="4" headerRowBorderDxfId="5" tableBorderDxfId="3">
  <autoFilter ref="K1:K13"/>
  <sortState ref="K2:K13">
    <sortCondition ref="K1:K13"/>
  </sortState>
  <tableColumns count="1">
    <tableColumn id="1" name="OBJECTIFS DE L'ACTIVITE" dataDxfId="2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2" name="t_Activites" displayName="t_Activites" ref="D1:E68" totalsRowShown="0">
  <autoFilter ref="D1:E68"/>
  <sortState ref="D2:E68">
    <sortCondition ref="D2:D68"/>
  </sortState>
  <tableColumns count="2">
    <tableColumn id="2" name="OBJECTIFS" dataDxfId="1"/>
    <tableColumn id="1" name="ACTIVITES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H11"/>
  <sheetViews>
    <sheetView tabSelected="1" zoomScale="112" zoomScaleNormal="112" workbookViewId="0">
      <pane ySplit="1" topLeftCell="A2" activePane="bottomLeft" state="frozen"/>
      <selection activeCell="C3586" sqref="C3586"/>
      <selection pane="bottomLeft" activeCell="F25" sqref="F25"/>
    </sheetView>
  </sheetViews>
  <sheetFormatPr baseColWidth="10" defaultColWidth="11.42578125" defaultRowHeight="18.75" customHeight="1" x14ac:dyDescent="0.2"/>
  <cols>
    <col min="1" max="1" width="10.42578125" style="18" bestFit="1" customWidth="1"/>
    <col min="2" max="2" width="18.5703125" style="21" bestFit="1" customWidth="1"/>
    <col min="3" max="3" width="16.85546875" style="18" bestFit="1" customWidth="1"/>
    <col min="4" max="4" width="26.28515625" style="53" customWidth="1"/>
    <col min="5" max="5" width="28.140625" style="21" customWidth="1"/>
    <col min="6" max="6" width="27.140625" style="21" bestFit="1" customWidth="1"/>
    <col min="7" max="7" width="12.140625" style="54" customWidth="1"/>
    <col min="8" max="8" width="36.42578125" style="21" customWidth="1"/>
    <col min="9" max="16384" width="11.42578125" style="21"/>
  </cols>
  <sheetData>
    <row r="1" spans="1:8" s="52" customFormat="1" ht="25.5" x14ac:dyDescent="0.2">
      <c r="A1" s="17" t="s">
        <v>134</v>
      </c>
      <c r="B1" s="15" t="s">
        <v>142</v>
      </c>
      <c r="C1" s="15" t="s">
        <v>141</v>
      </c>
      <c r="D1" s="15" t="s">
        <v>136</v>
      </c>
      <c r="E1" s="16" t="s">
        <v>138</v>
      </c>
      <c r="F1" s="15" t="s">
        <v>139</v>
      </c>
      <c r="G1" s="15" t="s">
        <v>137</v>
      </c>
      <c r="H1" s="17" t="s">
        <v>0</v>
      </c>
    </row>
    <row r="2" spans="1:8" ht="18.75" customHeight="1" x14ac:dyDescent="0.2">
      <c r="A2" s="59">
        <v>43832</v>
      </c>
      <c r="B2" s="18" t="s">
        <v>144</v>
      </c>
      <c r="C2" s="19" t="s">
        <v>51</v>
      </c>
      <c r="D2" s="51" t="str">
        <f>VLOOKUP(T_aramon[[#This Row],[PARTICIPANT ]],Particip[],2,0)</f>
        <v>CAPITELLES</v>
      </c>
      <c r="E2" s="20" t="s">
        <v>166</v>
      </c>
      <c r="F2" s="21" t="s">
        <v>196</v>
      </c>
      <c r="G2" s="21" t="s">
        <v>163</v>
      </c>
    </row>
    <row r="3" spans="1:8" ht="18.75" customHeight="1" x14ac:dyDescent="0.2">
      <c r="A3" s="59">
        <v>43832</v>
      </c>
      <c r="B3" s="18" t="s">
        <v>158</v>
      </c>
      <c r="C3" s="19" t="s">
        <v>113</v>
      </c>
      <c r="D3" s="51" t="str">
        <f>VLOOKUP(T_aramon[[#This Row],[PARTICIPANT ]],Particip[],2,0)</f>
        <v>CAPITELLES</v>
      </c>
      <c r="E3" s="20" t="s">
        <v>169</v>
      </c>
      <c r="F3" s="47" t="s">
        <v>41</v>
      </c>
      <c r="G3" s="21" t="s">
        <v>163</v>
      </c>
    </row>
    <row r="4" spans="1:8" ht="18.75" customHeight="1" x14ac:dyDescent="0.2">
      <c r="A4" s="59">
        <v>43834</v>
      </c>
      <c r="B4" s="18" t="s">
        <v>159</v>
      </c>
      <c r="C4" s="19" t="s">
        <v>51</v>
      </c>
      <c r="D4" s="51" t="str">
        <f>VLOOKUP(T_aramon[[#This Row],[PARTICIPANT ]],Particip[],2,0)</f>
        <v>CAPITELLES</v>
      </c>
      <c r="E4" s="44" t="s">
        <v>168</v>
      </c>
      <c r="F4" s="21" t="s">
        <v>12</v>
      </c>
      <c r="G4" s="21" t="s">
        <v>163</v>
      </c>
    </row>
    <row r="5" spans="1:8" ht="18.75" customHeight="1" x14ac:dyDescent="0.2">
      <c r="A5" s="59">
        <v>43837</v>
      </c>
      <c r="B5" s="18" t="s">
        <v>146</v>
      </c>
      <c r="C5" s="19" t="s">
        <v>92</v>
      </c>
      <c r="D5" s="51" t="str">
        <f>VLOOKUP(T_aramon[[#This Row],[PARTICIPANT ]],Particip[],2,0)</f>
        <v>CAPITELLES</v>
      </c>
      <c r="E5" s="20" t="s">
        <v>166</v>
      </c>
      <c r="F5" s="21" t="s">
        <v>5</v>
      </c>
      <c r="G5" s="21" t="s">
        <v>162</v>
      </c>
    </row>
    <row r="6" spans="1:8" ht="18.75" customHeight="1" x14ac:dyDescent="0.2">
      <c r="A6" s="59">
        <v>43863</v>
      </c>
      <c r="B6" s="18" t="s">
        <v>146</v>
      </c>
      <c r="C6" s="19" t="s">
        <v>119</v>
      </c>
      <c r="D6" s="51" t="str">
        <f>VLOOKUP(T_aramon[[#This Row],[PARTICIPANT ]],Particip[],2,0)</f>
        <v>CIGALES</v>
      </c>
      <c r="E6" s="44" t="s">
        <v>200</v>
      </c>
      <c r="F6" s="21" t="s">
        <v>14</v>
      </c>
      <c r="G6" s="21" t="s">
        <v>162</v>
      </c>
    </row>
    <row r="7" spans="1:8" ht="18.75" customHeight="1" x14ac:dyDescent="0.2">
      <c r="A7" s="59">
        <v>43865</v>
      </c>
      <c r="B7" s="18" t="s">
        <v>152</v>
      </c>
      <c r="C7" s="19" t="s">
        <v>48</v>
      </c>
      <c r="D7" s="51" t="str">
        <f>VLOOKUP(T_aramon[[#This Row],[PARTICIPANT ]],Particip[],2,0)</f>
        <v>CAPITELLES</v>
      </c>
      <c r="E7" s="44" t="s">
        <v>210</v>
      </c>
      <c r="F7" s="47" t="s">
        <v>117</v>
      </c>
      <c r="G7" s="21" t="s">
        <v>163</v>
      </c>
    </row>
    <row r="8" spans="1:8" ht="18.75" customHeight="1" x14ac:dyDescent="0.2">
      <c r="A8" s="60"/>
    </row>
    <row r="9" spans="1:8" ht="18.75" customHeight="1" x14ac:dyDescent="0.2">
      <c r="A9" s="60"/>
    </row>
    <row r="11" spans="1:8" ht="18.75" customHeight="1" x14ac:dyDescent="0.2">
      <c r="D11" s="21"/>
      <c r="E11" s="55" t="s">
        <v>209</v>
      </c>
      <c r="G11" s="21"/>
    </row>
  </sheetData>
  <phoneticPr fontId="2" type="noConversion"/>
  <dataValidations count="5">
    <dataValidation type="date" showInputMessage="1" showErrorMessage="1" sqref="A2:A7">
      <formula1>43831</formula1>
      <formula2>44196</formula2>
    </dataValidation>
    <dataValidation type="list" allowBlank="1" showInputMessage="1" showErrorMessage="1" sqref="B2:B7">
      <formula1>Intervenants</formula1>
    </dataValidation>
    <dataValidation type="list" allowBlank="1" showInputMessage="1" showErrorMessage="1" sqref="C2:C7">
      <formula1>Aramon</formula1>
    </dataValidation>
    <dataValidation type="list" allowBlank="1" showInputMessage="1" showErrorMessage="1" sqref="E2:E7">
      <formula1>ObjectifA</formula1>
    </dataValidation>
    <dataValidation type="list" allowBlank="1" showInputMessage="1" showErrorMessage="1" sqref="F2:F7">
      <formula1>TypeA</formula1>
    </dataValidation>
  </dataValidations>
  <pageMargins left="0.25" right="0.25" top="0.75" bottom="0.75" header="0.3" footer="0.3"/>
  <pageSetup paperSize="9" scale="91" fitToWidth="0" fitToHeight="0" orientation="landscape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7"/>
  <sheetViews>
    <sheetView workbookViewId="0">
      <selection activeCell="D9" sqref="D9"/>
    </sheetView>
  </sheetViews>
  <sheetFormatPr baseColWidth="10" defaultRowHeight="12.75" x14ac:dyDescent="0.2"/>
  <cols>
    <col min="1" max="1" width="7.7109375" customWidth="1"/>
    <col min="2" max="2" width="31.42578125" bestFit="1" customWidth="1"/>
    <col min="3" max="3" width="22.42578125" bestFit="1" customWidth="1"/>
    <col min="4" max="4" width="9.85546875" customWidth="1"/>
    <col min="5" max="5" width="11.5703125" bestFit="1" customWidth="1"/>
    <col min="6" max="9" width="9" bestFit="1" customWidth="1"/>
    <col min="10" max="10" width="11.5703125" bestFit="1" customWidth="1"/>
    <col min="11" max="25" width="26.7109375" bestFit="1" customWidth="1"/>
    <col min="26" max="26" width="11.5703125" bestFit="1" customWidth="1"/>
  </cols>
  <sheetData>
    <row r="4" spans="2:5" x14ac:dyDescent="0.2">
      <c r="B4" s="23" t="s">
        <v>140</v>
      </c>
      <c r="C4" s="23" t="s">
        <v>173</v>
      </c>
    </row>
    <row r="5" spans="2:5" x14ac:dyDescent="0.2">
      <c r="B5" s="23" t="s">
        <v>172</v>
      </c>
      <c r="C5" t="s">
        <v>162</v>
      </c>
      <c r="D5" t="s">
        <v>163</v>
      </c>
      <c r="E5" t="s">
        <v>135</v>
      </c>
    </row>
    <row r="6" spans="2:5" x14ac:dyDescent="0.2">
      <c r="B6" s="24" t="s">
        <v>169</v>
      </c>
      <c r="C6" s="26"/>
      <c r="D6" s="26">
        <v>1</v>
      </c>
      <c r="E6" s="26">
        <v>1</v>
      </c>
    </row>
    <row r="7" spans="2:5" x14ac:dyDescent="0.2">
      <c r="B7" s="25" t="s">
        <v>41</v>
      </c>
      <c r="C7" s="26"/>
      <c r="D7" s="26">
        <v>1</v>
      </c>
      <c r="E7" s="26">
        <v>1</v>
      </c>
    </row>
    <row r="8" spans="2:5" x14ac:dyDescent="0.2">
      <c r="B8" s="24" t="s">
        <v>166</v>
      </c>
      <c r="C8" s="26">
        <v>1</v>
      </c>
      <c r="D8" s="26">
        <v>1</v>
      </c>
      <c r="E8" s="26">
        <v>2</v>
      </c>
    </row>
    <row r="9" spans="2:5" x14ac:dyDescent="0.2">
      <c r="B9" s="25" t="s">
        <v>5</v>
      </c>
      <c r="C9" s="26">
        <v>1</v>
      </c>
      <c r="D9" s="26"/>
      <c r="E9" s="26">
        <v>1</v>
      </c>
    </row>
    <row r="10" spans="2:5" x14ac:dyDescent="0.2">
      <c r="B10" s="25" t="s">
        <v>196</v>
      </c>
      <c r="C10" s="26"/>
      <c r="D10" s="26">
        <v>1</v>
      </c>
      <c r="E10" s="26">
        <v>1</v>
      </c>
    </row>
    <row r="11" spans="2:5" x14ac:dyDescent="0.2">
      <c r="B11" s="24" t="s">
        <v>168</v>
      </c>
      <c r="C11" s="26"/>
      <c r="D11" s="26">
        <v>1</v>
      </c>
      <c r="E11" s="26">
        <v>1</v>
      </c>
    </row>
    <row r="12" spans="2:5" x14ac:dyDescent="0.2">
      <c r="B12" s="25" t="s">
        <v>12</v>
      </c>
      <c r="C12" s="26"/>
      <c r="D12" s="26">
        <v>1</v>
      </c>
      <c r="E12" s="26">
        <v>1</v>
      </c>
    </row>
    <row r="13" spans="2:5" x14ac:dyDescent="0.2">
      <c r="B13" s="24" t="s">
        <v>200</v>
      </c>
      <c r="C13" s="26">
        <v>1</v>
      </c>
      <c r="D13" s="26"/>
      <c r="E13" s="26">
        <v>1</v>
      </c>
    </row>
    <row r="14" spans="2:5" x14ac:dyDescent="0.2">
      <c r="B14" s="25" t="s">
        <v>14</v>
      </c>
      <c r="C14" s="26">
        <v>1</v>
      </c>
      <c r="D14" s="26"/>
      <c r="E14" s="26">
        <v>1</v>
      </c>
    </row>
    <row r="15" spans="2:5" x14ac:dyDescent="0.2">
      <c r="B15" s="24" t="s">
        <v>210</v>
      </c>
      <c r="C15" s="26"/>
      <c r="D15" s="26">
        <v>1</v>
      </c>
      <c r="E15" s="26">
        <v>1</v>
      </c>
    </row>
    <row r="16" spans="2:5" x14ac:dyDescent="0.2">
      <c r="B16" s="25" t="s">
        <v>117</v>
      </c>
      <c r="C16" s="26"/>
      <c r="D16" s="26">
        <v>1</v>
      </c>
      <c r="E16" s="26">
        <v>1</v>
      </c>
    </row>
    <row r="17" spans="2:5" x14ac:dyDescent="0.2">
      <c r="B17" s="24" t="s">
        <v>135</v>
      </c>
      <c r="C17" s="26">
        <v>2</v>
      </c>
      <c r="D17" s="26">
        <v>4</v>
      </c>
      <c r="E17" s="26">
        <v>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O128"/>
  <sheetViews>
    <sheetView zoomScale="80" zoomScaleNormal="80" workbookViewId="0">
      <selection activeCell="E1" sqref="E1:E1048576"/>
    </sheetView>
  </sheetViews>
  <sheetFormatPr baseColWidth="10" defaultRowHeight="12.75" x14ac:dyDescent="0.2"/>
  <cols>
    <col min="1" max="2" width="31.42578125" customWidth="1"/>
    <col min="3" max="3" width="2.42578125" customWidth="1"/>
    <col min="4" max="4" width="31.5703125" bestFit="1" customWidth="1"/>
    <col min="5" max="5" width="57" customWidth="1"/>
    <col min="6" max="6" width="2.42578125" customWidth="1"/>
    <col min="7" max="7" width="31.7109375" customWidth="1"/>
    <col min="8" max="8" width="2.42578125" customWidth="1"/>
    <col min="9" max="9" width="28.7109375" customWidth="1"/>
    <col min="10" max="10" width="2.42578125" customWidth="1"/>
    <col min="11" max="11" width="44.42578125" customWidth="1"/>
  </cols>
  <sheetData>
    <row r="1" spans="1:12" ht="23.25" x14ac:dyDescent="0.35">
      <c r="A1" s="14" t="s">
        <v>165</v>
      </c>
      <c r="B1" s="42" t="s">
        <v>175</v>
      </c>
      <c r="C1" s="14"/>
      <c r="D1" s="14" t="s">
        <v>195</v>
      </c>
      <c r="E1" s="14" t="s">
        <v>194</v>
      </c>
      <c r="F1" s="14"/>
      <c r="G1" s="14" t="s">
        <v>142</v>
      </c>
      <c r="H1" s="14"/>
      <c r="I1" s="14" t="s">
        <v>161</v>
      </c>
      <c r="J1" s="14"/>
      <c r="K1" s="22" t="s">
        <v>138</v>
      </c>
    </row>
    <row r="2" spans="1:12" ht="15" x14ac:dyDescent="0.3">
      <c r="A2" s="3" t="s">
        <v>49</v>
      </c>
      <c r="B2" s="43" t="s">
        <v>198</v>
      </c>
      <c r="C2" s="8"/>
      <c r="D2" s="40" t="s">
        <v>186</v>
      </c>
      <c r="E2" s="40" t="s">
        <v>11</v>
      </c>
      <c r="F2" s="28"/>
      <c r="G2" s="27" t="s">
        <v>40</v>
      </c>
      <c r="H2" s="13"/>
      <c r="I2" s="4" t="s">
        <v>162</v>
      </c>
      <c r="J2" s="4"/>
      <c r="K2" s="46" t="s">
        <v>103</v>
      </c>
    </row>
    <row r="3" spans="1:12" x14ac:dyDescent="0.2">
      <c r="A3" s="3" t="s">
        <v>72</v>
      </c>
      <c r="B3" s="43" t="s">
        <v>198</v>
      </c>
      <c r="C3" s="8"/>
      <c r="D3" s="40" t="s">
        <v>186</v>
      </c>
      <c r="E3" s="40" t="s">
        <v>28</v>
      </c>
      <c r="F3" s="11"/>
      <c r="G3" s="13" t="s">
        <v>153</v>
      </c>
      <c r="H3" s="13"/>
      <c r="I3" s="4" t="s">
        <v>163</v>
      </c>
      <c r="J3" s="4"/>
      <c r="K3" s="38" t="s">
        <v>186</v>
      </c>
    </row>
    <row r="4" spans="1:12" x14ac:dyDescent="0.2">
      <c r="A4" s="3" t="s">
        <v>53</v>
      </c>
      <c r="B4" s="43" t="s">
        <v>198</v>
      </c>
      <c r="C4" s="8"/>
      <c r="D4" s="40" t="s">
        <v>186</v>
      </c>
      <c r="E4" s="40" t="s">
        <v>25</v>
      </c>
      <c r="F4" s="11"/>
      <c r="G4" s="13" t="s">
        <v>159</v>
      </c>
      <c r="H4" s="13"/>
      <c r="K4" s="12" t="s">
        <v>171</v>
      </c>
    </row>
    <row r="5" spans="1:12" x14ac:dyDescent="0.2">
      <c r="A5" s="3" t="s">
        <v>111</v>
      </c>
      <c r="B5" s="43" t="s">
        <v>198</v>
      </c>
      <c r="C5" s="8"/>
      <c r="D5" s="40" t="s">
        <v>186</v>
      </c>
      <c r="E5" s="40" t="s">
        <v>19</v>
      </c>
      <c r="F5" s="11"/>
      <c r="G5" s="13" t="s">
        <v>158</v>
      </c>
      <c r="H5" s="13"/>
      <c r="K5" s="12" t="s">
        <v>169</v>
      </c>
    </row>
    <row r="6" spans="1:12" x14ac:dyDescent="0.2">
      <c r="A6" s="3" t="s">
        <v>130</v>
      </c>
      <c r="B6" s="43" t="s">
        <v>198</v>
      </c>
      <c r="C6" s="8"/>
      <c r="D6" s="40" t="s">
        <v>186</v>
      </c>
      <c r="E6" s="40" t="s">
        <v>45</v>
      </c>
      <c r="F6" s="11"/>
      <c r="G6" s="13" t="s">
        <v>157</v>
      </c>
      <c r="H6" s="13"/>
      <c r="K6" s="36" t="s">
        <v>167</v>
      </c>
    </row>
    <row r="7" spans="1:12" x14ac:dyDescent="0.2">
      <c r="A7" s="3" t="s">
        <v>51</v>
      </c>
      <c r="B7" s="43" t="s">
        <v>197</v>
      </c>
      <c r="C7" s="8"/>
      <c r="D7" s="40" t="s">
        <v>186</v>
      </c>
      <c r="E7" s="40" t="s">
        <v>36</v>
      </c>
      <c r="F7" s="11"/>
      <c r="G7" s="13" t="s">
        <v>156</v>
      </c>
      <c r="H7" s="13"/>
      <c r="K7" s="56" t="s">
        <v>212</v>
      </c>
    </row>
    <row r="8" spans="1:12" x14ac:dyDescent="0.2">
      <c r="A8" s="3" t="s">
        <v>108</v>
      </c>
      <c r="B8" s="43" t="s">
        <v>198</v>
      </c>
      <c r="C8" s="8"/>
      <c r="D8" s="30" t="s">
        <v>201</v>
      </c>
      <c r="E8" s="30" t="s">
        <v>26</v>
      </c>
      <c r="F8" s="11"/>
      <c r="G8" s="13" t="s">
        <v>164</v>
      </c>
      <c r="H8" s="13"/>
      <c r="K8" s="56" t="s">
        <v>210</v>
      </c>
      <c r="L8" s="5"/>
    </row>
    <row r="9" spans="1:12" x14ac:dyDescent="0.2">
      <c r="A9" s="3" t="s">
        <v>2</v>
      </c>
      <c r="B9" s="43" t="s">
        <v>199</v>
      </c>
      <c r="C9" s="8"/>
      <c r="D9" s="30" t="s">
        <v>201</v>
      </c>
      <c r="E9" s="30" t="s">
        <v>190</v>
      </c>
      <c r="F9" s="11"/>
      <c r="G9" s="13" t="s">
        <v>154</v>
      </c>
      <c r="H9" s="13"/>
      <c r="K9" s="38" t="s">
        <v>214</v>
      </c>
      <c r="L9" s="5"/>
    </row>
    <row r="10" spans="1:12" x14ac:dyDescent="0.2">
      <c r="A10" s="3" t="s">
        <v>113</v>
      </c>
      <c r="B10" s="43" t="s">
        <v>197</v>
      </c>
      <c r="C10" s="8"/>
      <c r="D10" s="30" t="s">
        <v>201</v>
      </c>
      <c r="E10" s="30" t="s">
        <v>15</v>
      </c>
      <c r="F10" s="11"/>
      <c r="G10" s="13" t="s">
        <v>155</v>
      </c>
      <c r="H10" s="13"/>
      <c r="K10" s="35" t="s">
        <v>166</v>
      </c>
    </row>
    <row r="11" spans="1:12" x14ac:dyDescent="0.2">
      <c r="A11" s="3" t="s">
        <v>96</v>
      </c>
      <c r="B11" s="43" t="s">
        <v>199</v>
      </c>
      <c r="C11" s="8"/>
      <c r="D11" s="30" t="s">
        <v>201</v>
      </c>
      <c r="E11" s="30" t="s">
        <v>4</v>
      </c>
      <c r="F11" s="11"/>
      <c r="G11" s="13" t="s">
        <v>149</v>
      </c>
      <c r="H11" s="13"/>
      <c r="K11" s="48" t="s">
        <v>200</v>
      </c>
    </row>
    <row r="12" spans="1:12" x14ac:dyDescent="0.2">
      <c r="A12" s="3" t="s">
        <v>52</v>
      </c>
      <c r="B12" s="43" t="s">
        <v>198</v>
      </c>
      <c r="C12" s="8"/>
      <c r="D12" s="30" t="s">
        <v>201</v>
      </c>
      <c r="E12" s="30" t="s">
        <v>17</v>
      </c>
      <c r="F12" s="11"/>
      <c r="G12" s="27" t="s">
        <v>20</v>
      </c>
      <c r="H12" s="13"/>
      <c r="K12" s="37" t="s">
        <v>170</v>
      </c>
    </row>
    <row r="13" spans="1:12" x14ac:dyDescent="0.2">
      <c r="A13" s="3" t="s">
        <v>127</v>
      </c>
      <c r="B13" s="43" t="s">
        <v>198</v>
      </c>
      <c r="C13" s="8"/>
      <c r="D13" s="30" t="s">
        <v>201</v>
      </c>
      <c r="E13" s="30" t="s">
        <v>30</v>
      </c>
      <c r="F13" s="11"/>
      <c r="G13" s="13" t="s">
        <v>160</v>
      </c>
      <c r="H13" s="13"/>
      <c r="K13" s="33" t="s">
        <v>168</v>
      </c>
    </row>
    <row r="14" spans="1:12" x14ac:dyDescent="0.2">
      <c r="A14" s="3" t="s">
        <v>122</v>
      </c>
      <c r="B14" s="43" t="s">
        <v>198</v>
      </c>
      <c r="C14" s="8"/>
      <c r="D14" s="30" t="s">
        <v>201</v>
      </c>
      <c r="E14" s="30" t="s">
        <v>23</v>
      </c>
      <c r="F14" s="11"/>
      <c r="G14" s="13" t="s">
        <v>144</v>
      </c>
      <c r="H14" s="13"/>
    </row>
    <row r="15" spans="1:12" x14ac:dyDescent="0.2">
      <c r="A15" s="3" t="s">
        <v>73</v>
      </c>
      <c r="B15" s="43" t="s">
        <v>199</v>
      </c>
      <c r="C15" s="8"/>
      <c r="D15" s="30" t="s">
        <v>201</v>
      </c>
      <c r="E15" s="31" t="s">
        <v>191</v>
      </c>
      <c r="F15" s="11"/>
      <c r="G15" s="13" t="s">
        <v>151</v>
      </c>
      <c r="H15" s="13"/>
    </row>
    <row r="16" spans="1:12" x14ac:dyDescent="0.2">
      <c r="A16" s="3" t="s">
        <v>119</v>
      </c>
      <c r="B16" s="43" t="s">
        <v>198</v>
      </c>
      <c r="C16" s="8"/>
      <c r="D16" s="30" t="s">
        <v>201</v>
      </c>
      <c r="E16" s="30" t="s">
        <v>192</v>
      </c>
      <c r="F16" s="11"/>
      <c r="G16" s="13" t="s">
        <v>148</v>
      </c>
      <c r="H16" s="13"/>
    </row>
    <row r="17" spans="1:11" x14ac:dyDescent="0.2">
      <c r="A17" s="3" t="s">
        <v>55</v>
      </c>
      <c r="B17" s="43" t="s">
        <v>198</v>
      </c>
      <c r="C17" s="8"/>
      <c r="D17" s="30" t="s">
        <v>201</v>
      </c>
      <c r="E17" s="31" t="s">
        <v>35</v>
      </c>
      <c r="F17" s="11"/>
      <c r="G17" s="13" t="s">
        <v>143</v>
      </c>
      <c r="H17" s="13"/>
      <c r="K17" s="45" t="s">
        <v>206</v>
      </c>
    </row>
    <row r="18" spans="1:11" x14ac:dyDescent="0.2">
      <c r="A18" s="3" t="s">
        <v>95</v>
      </c>
      <c r="B18" s="43" t="s">
        <v>199</v>
      </c>
      <c r="C18" s="8"/>
      <c r="D18" s="30" t="s">
        <v>201</v>
      </c>
      <c r="E18" s="30" t="s">
        <v>193</v>
      </c>
      <c r="F18" s="11"/>
      <c r="G18" s="13" t="s">
        <v>150</v>
      </c>
      <c r="H18" s="13"/>
      <c r="K18" s="58" t="s">
        <v>218</v>
      </c>
    </row>
    <row r="19" spans="1:11" x14ac:dyDescent="0.2">
      <c r="A19" s="3" t="s">
        <v>74</v>
      </c>
      <c r="B19" s="43" t="s">
        <v>199</v>
      </c>
      <c r="C19" s="8"/>
      <c r="D19" s="30" t="s">
        <v>202</v>
      </c>
      <c r="E19" s="31" t="s">
        <v>21</v>
      </c>
      <c r="F19" s="11"/>
      <c r="G19" s="13" t="s">
        <v>146</v>
      </c>
      <c r="H19" s="13"/>
      <c r="K19" s="58" t="s">
        <v>219</v>
      </c>
    </row>
    <row r="20" spans="1:11" x14ac:dyDescent="0.2">
      <c r="A20" s="3" t="s">
        <v>110</v>
      </c>
      <c r="B20" s="43" t="s">
        <v>198</v>
      </c>
      <c r="C20" s="8"/>
      <c r="D20" s="30" t="s">
        <v>202</v>
      </c>
      <c r="E20" s="31" t="s">
        <v>18</v>
      </c>
      <c r="G20" s="13" t="s">
        <v>147</v>
      </c>
      <c r="H20" s="13"/>
      <c r="K20" s="58" t="s">
        <v>220</v>
      </c>
    </row>
    <row r="21" spans="1:11" ht="15" x14ac:dyDescent="0.3">
      <c r="A21" s="3" t="s">
        <v>1</v>
      </c>
      <c r="B21" s="43" t="s">
        <v>197</v>
      </c>
      <c r="C21" s="8"/>
      <c r="D21" s="11" t="s">
        <v>167</v>
      </c>
      <c r="E21" s="11" t="s">
        <v>31</v>
      </c>
      <c r="F21" s="29"/>
      <c r="G21" s="27" t="s">
        <v>174</v>
      </c>
      <c r="H21" s="27"/>
      <c r="K21" s="58" t="s">
        <v>221</v>
      </c>
    </row>
    <row r="22" spans="1:11" x14ac:dyDescent="0.2">
      <c r="A22" s="3" t="s">
        <v>75</v>
      </c>
      <c r="B22" s="43" t="s">
        <v>199</v>
      </c>
      <c r="C22" s="8"/>
      <c r="D22" s="11" t="s">
        <v>167</v>
      </c>
      <c r="E22" s="11" t="s">
        <v>182</v>
      </c>
      <c r="F22" s="31"/>
      <c r="G22" s="13" t="s">
        <v>145</v>
      </c>
      <c r="H22" s="27"/>
      <c r="K22" s="58" t="s">
        <v>222</v>
      </c>
    </row>
    <row r="23" spans="1:11" x14ac:dyDescent="0.2">
      <c r="A23" s="3" t="s">
        <v>76</v>
      </c>
      <c r="B23" s="43" t="s">
        <v>199</v>
      </c>
      <c r="C23" s="8"/>
      <c r="D23" s="11" t="s">
        <v>167</v>
      </c>
      <c r="E23" s="11" t="s">
        <v>184</v>
      </c>
      <c r="F23" s="31"/>
      <c r="G23" s="13" t="s">
        <v>152</v>
      </c>
      <c r="H23" s="27"/>
      <c r="K23" s="57"/>
    </row>
    <row r="24" spans="1:11" x14ac:dyDescent="0.2">
      <c r="A24" s="3" t="s">
        <v>77</v>
      </c>
      <c r="B24" s="43" t="s">
        <v>199</v>
      </c>
      <c r="C24" s="8"/>
      <c r="D24" s="11" t="s">
        <v>167</v>
      </c>
      <c r="E24" s="11" t="s">
        <v>183</v>
      </c>
      <c r="F24" s="31"/>
      <c r="G24" s="27" t="s">
        <v>9</v>
      </c>
      <c r="H24" s="27"/>
    </row>
    <row r="25" spans="1:11" x14ac:dyDescent="0.2">
      <c r="A25" s="3" t="s">
        <v>89</v>
      </c>
      <c r="B25" s="43" t="s">
        <v>199</v>
      </c>
      <c r="C25" s="8"/>
      <c r="D25" s="11" t="s">
        <v>167</v>
      </c>
      <c r="E25" s="11" t="s">
        <v>29</v>
      </c>
      <c r="F25" s="31"/>
      <c r="H25" s="27"/>
    </row>
    <row r="26" spans="1:11" x14ac:dyDescent="0.2">
      <c r="A26" s="3" t="s">
        <v>78</v>
      </c>
      <c r="B26" s="43" t="s">
        <v>199</v>
      </c>
      <c r="C26" s="8"/>
      <c r="D26" s="11" t="s">
        <v>167</v>
      </c>
      <c r="E26" s="11" t="s">
        <v>3</v>
      </c>
      <c r="F26" s="31"/>
    </row>
    <row r="27" spans="1:11" x14ac:dyDescent="0.2">
      <c r="A27" s="3" t="s">
        <v>123</v>
      </c>
      <c r="B27" s="43" t="s">
        <v>198</v>
      </c>
      <c r="C27" s="8"/>
      <c r="D27" s="11" t="s">
        <v>167</v>
      </c>
      <c r="E27" s="11" t="s">
        <v>42</v>
      </c>
      <c r="F27" s="31"/>
    </row>
    <row r="28" spans="1:11" x14ac:dyDescent="0.2">
      <c r="A28" s="3" t="s">
        <v>79</v>
      </c>
      <c r="B28" s="43" t="s">
        <v>199</v>
      </c>
      <c r="C28" s="8"/>
      <c r="D28" s="11" t="s">
        <v>167</v>
      </c>
      <c r="E28" s="11" t="s">
        <v>16</v>
      </c>
      <c r="F28" s="31"/>
    </row>
    <row r="29" spans="1:11" x14ac:dyDescent="0.2">
      <c r="A29" s="3" t="s">
        <v>80</v>
      </c>
      <c r="B29" s="43" t="s">
        <v>199</v>
      </c>
      <c r="C29" s="8"/>
      <c r="D29" s="11" t="s">
        <v>167</v>
      </c>
      <c r="E29" s="11" t="s">
        <v>178</v>
      </c>
      <c r="F29" s="31"/>
    </row>
    <row r="30" spans="1:11" x14ac:dyDescent="0.2">
      <c r="A30" s="3" t="s">
        <v>48</v>
      </c>
      <c r="B30" s="43" t="s">
        <v>197</v>
      </c>
      <c r="C30" s="8"/>
      <c r="D30" s="11" t="s">
        <v>167</v>
      </c>
      <c r="E30" s="11" t="s">
        <v>180</v>
      </c>
    </row>
    <row r="31" spans="1:11" ht="15" x14ac:dyDescent="0.3">
      <c r="A31" s="3" t="s">
        <v>112</v>
      </c>
      <c r="B31" s="43" t="s">
        <v>199</v>
      </c>
      <c r="C31" s="8"/>
      <c r="D31" s="11" t="s">
        <v>167</v>
      </c>
      <c r="E31" s="11" t="s">
        <v>179</v>
      </c>
      <c r="F31" s="32"/>
    </row>
    <row r="32" spans="1:11" x14ac:dyDescent="0.2">
      <c r="A32" s="3" t="s">
        <v>124</v>
      </c>
      <c r="B32" s="43" t="s">
        <v>197</v>
      </c>
      <c r="C32" s="8"/>
      <c r="D32" s="11" t="s">
        <v>167</v>
      </c>
      <c r="E32" s="11" t="s">
        <v>181</v>
      </c>
      <c r="F32" s="33"/>
    </row>
    <row r="33" spans="1:13" x14ac:dyDescent="0.2">
      <c r="A33" s="3" t="s">
        <v>56</v>
      </c>
      <c r="B33" s="43" t="s">
        <v>198</v>
      </c>
      <c r="C33" s="8"/>
      <c r="D33" s="11" t="s">
        <v>167</v>
      </c>
      <c r="E33" s="11" t="s">
        <v>176</v>
      </c>
      <c r="F33" s="33"/>
    </row>
    <row r="34" spans="1:13" x14ac:dyDescent="0.2">
      <c r="A34" s="3" t="s">
        <v>54</v>
      </c>
      <c r="B34" s="43" t="s">
        <v>198</v>
      </c>
      <c r="C34" s="8"/>
      <c r="D34" s="11" t="s">
        <v>167</v>
      </c>
      <c r="E34" s="11" t="s">
        <v>177</v>
      </c>
      <c r="F34" s="33"/>
      <c r="M34" s="5"/>
    </row>
    <row r="35" spans="1:13" x14ac:dyDescent="0.2">
      <c r="A35" s="3" t="s">
        <v>58</v>
      </c>
      <c r="B35" s="43" t="s">
        <v>198</v>
      </c>
      <c r="C35" s="8"/>
      <c r="D35" s="11" t="s">
        <v>167</v>
      </c>
      <c r="E35" s="11" t="s">
        <v>43</v>
      </c>
      <c r="F35" s="33"/>
    </row>
    <row r="36" spans="1:13" x14ac:dyDescent="0.2">
      <c r="A36" s="3" t="s">
        <v>90</v>
      </c>
      <c r="B36" s="43" t="s">
        <v>199</v>
      </c>
      <c r="C36" s="8"/>
      <c r="D36" s="11" t="s">
        <v>167</v>
      </c>
      <c r="E36" s="11" t="s">
        <v>33</v>
      </c>
      <c r="F36" s="33"/>
    </row>
    <row r="37" spans="1:13" x14ac:dyDescent="0.2">
      <c r="A37" s="3" t="s">
        <v>71</v>
      </c>
      <c r="B37" s="43" t="s">
        <v>199</v>
      </c>
      <c r="C37" s="8"/>
      <c r="D37" s="11" t="s">
        <v>167</v>
      </c>
      <c r="E37" s="11" t="s">
        <v>32</v>
      </c>
    </row>
    <row r="38" spans="1:13" ht="15" x14ac:dyDescent="0.3">
      <c r="A38" s="5" t="s">
        <v>94</v>
      </c>
      <c r="B38" s="43" t="s">
        <v>197</v>
      </c>
      <c r="C38" s="8"/>
      <c r="D38" s="56" t="s">
        <v>212</v>
      </c>
      <c r="E38" s="56" t="s">
        <v>213</v>
      </c>
      <c r="F38" s="34"/>
      <c r="I38" s="49" t="s">
        <v>207</v>
      </c>
      <c r="J38" s="50"/>
      <c r="K38" s="50"/>
    </row>
    <row r="39" spans="1:13" x14ac:dyDescent="0.2">
      <c r="A39" s="3" t="s">
        <v>57</v>
      </c>
      <c r="B39" s="43" t="s">
        <v>198</v>
      </c>
      <c r="C39" s="8"/>
      <c r="D39" s="56" t="s">
        <v>210</v>
      </c>
      <c r="E39" s="56" t="s">
        <v>211</v>
      </c>
      <c r="F39" s="10"/>
      <c r="I39" s="49" t="s">
        <v>208</v>
      </c>
      <c r="J39" s="50"/>
      <c r="K39" s="50"/>
    </row>
    <row r="40" spans="1:13" x14ac:dyDescent="0.2">
      <c r="A40" s="3" t="s">
        <v>92</v>
      </c>
      <c r="B40" s="43" t="s">
        <v>197</v>
      </c>
      <c r="C40" s="8"/>
      <c r="D40" s="56" t="s">
        <v>214</v>
      </c>
      <c r="E40" s="56" t="s">
        <v>215</v>
      </c>
      <c r="F40" s="1"/>
      <c r="I40" s="58" t="s">
        <v>216</v>
      </c>
      <c r="J40" s="57"/>
      <c r="K40" s="57"/>
    </row>
    <row r="41" spans="1:13" x14ac:dyDescent="0.2">
      <c r="A41" s="3" t="s">
        <v>81</v>
      </c>
      <c r="B41" s="43" t="s">
        <v>199</v>
      </c>
      <c r="C41" s="8"/>
      <c r="D41" s="35" t="s">
        <v>166</v>
      </c>
      <c r="E41" s="10" t="s">
        <v>109</v>
      </c>
      <c r="F41" s="1"/>
      <c r="I41" s="58" t="s">
        <v>217</v>
      </c>
      <c r="J41" s="57"/>
      <c r="K41" s="57"/>
    </row>
    <row r="42" spans="1:13" x14ac:dyDescent="0.2">
      <c r="A42" s="3" t="s">
        <v>101</v>
      </c>
      <c r="B42" s="43" t="s">
        <v>198</v>
      </c>
      <c r="C42" s="8"/>
      <c r="D42" s="35" t="s">
        <v>166</v>
      </c>
      <c r="E42" s="1" t="s">
        <v>10</v>
      </c>
      <c r="F42" s="1"/>
    </row>
    <row r="43" spans="1:13" x14ac:dyDescent="0.2">
      <c r="A43" s="3" t="s">
        <v>59</v>
      </c>
      <c r="B43" s="43" t="s">
        <v>198</v>
      </c>
      <c r="C43" s="8"/>
      <c r="D43" s="35" t="s">
        <v>166</v>
      </c>
      <c r="E43" s="1" t="s">
        <v>196</v>
      </c>
      <c r="F43" s="1"/>
    </row>
    <row r="44" spans="1:13" x14ac:dyDescent="0.2">
      <c r="A44" s="3" t="s">
        <v>107</v>
      </c>
      <c r="B44" s="43" t="s">
        <v>198</v>
      </c>
      <c r="C44" s="8"/>
      <c r="D44" s="35" t="s">
        <v>166</v>
      </c>
      <c r="E44" s="1" t="s">
        <v>189</v>
      </c>
      <c r="F44" s="1"/>
    </row>
    <row r="45" spans="1:13" x14ac:dyDescent="0.2">
      <c r="A45" s="3" t="s">
        <v>93</v>
      </c>
      <c r="B45" s="43" t="s">
        <v>199</v>
      </c>
      <c r="C45" s="8"/>
      <c r="D45" s="35" t="s">
        <v>166</v>
      </c>
      <c r="E45" s="1" t="s">
        <v>39</v>
      </c>
      <c r="F45" s="1"/>
    </row>
    <row r="46" spans="1:13" x14ac:dyDescent="0.2">
      <c r="A46" s="5" t="s">
        <v>60</v>
      </c>
      <c r="B46" s="43" t="s">
        <v>198</v>
      </c>
      <c r="C46" s="8"/>
      <c r="D46" s="35" t="s">
        <v>166</v>
      </c>
      <c r="E46" s="1" t="s">
        <v>5</v>
      </c>
      <c r="F46" s="1"/>
    </row>
    <row r="47" spans="1:13" x14ac:dyDescent="0.2">
      <c r="A47" s="3" t="s">
        <v>126</v>
      </c>
      <c r="B47" s="43" t="s">
        <v>198</v>
      </c>
      <c r="C47" s="8"/>
      <c r="D47" s="35" t="s">
        <v>166</v>
      </c>
      <c r="E47" s="1" t="s">
        <v>47</v>
      </c>
      <c r="F47" s="1"/>
      <c r="K47" s="3"/>
    </row>
    <row r="48" spans="1:13" x14ac:dyDescent="0.2">
      <c r="A48" s="3" t="s">
        <v>61</v>
      </c>
      <c r="B48" s="43" t="s">
        <v>198</v>
      </c>
      <c r="C48" s="8"/>
      <c r="D48" s="35" t="s">
        <v>166</v>
      </c>
      <c r="E48" s="1" t="s">
        <v>46</v>
      </c>
      <c r="F48" s="1"/>
      <c r="K48" s="3"/>
    </row>
    <row r="49" spans="1:6" x14ac:dyDescent="0.2">
      <c r="A49" s="3" t="s">
        <v>128</v>
      </c>
      <c r="B49" s="43" t="s">
        <v>199</v>
      </c>
      <c r="C49" s="8"/>
      <c r="D49" s="35" t="s">
        <v>166</v>
      </c>
      <c r="E49" s="1" t="s">
        <v>44</v>
      </c>
    </row>
    <row r="50" spans="1:6" ht="15" x14ac:dyDescent="0.3">
      <c r="A50" s="3" t="s">
        <v>62</v>
      </c>
      <c r="B50" s="43" t="s">
        <v>198</v>
      </c>
      <c r="C50" s="8"/>
      <c r="D50" s="35" t="s">
        <v>166</v>
      </c>
      <c r="E50" s="1" t="s">
        <v>24</v>
      </c>
      <c r="F50" s="41"/>
    </row>
    <row r="51" spans="1:6" x14ac:dyDescent="0.2">
      <c r="A51" s="3" t="s">
        <v>125</v>
      </c>
      <c r="B51" s="43" t="s">
        <v>198</v>
      </c>
      <c r="C51" s="8"/>
      <c r="D51" s="30" t="s">
        <v>203</v>
      </c>
      <c r="E51" s="31" t="s">
        <v>187</v>
      </c>
      <c r="F51" s="13"/>
    </row>
    <row r="52" spans="1:6" x14ac:dyDescent="0.2">
      <c r="A52" s="3" t="s">
        <v>82</v>
      </c>
      <c r="B52" s="43" t="s">
        <v>199</v>
      </c>
      <c r="C52" s="8"/>
      <c r="D52" s="30" t="s">
        <v>203</v>
      </c>
      <c r="E52" s="31" t="s">
        <v>6</v>
      </c>
      <c r="F52" s="13"/>
    </row>
    <row r="53" spans="1:6" x14ac:dyDescent="0.2">
      <c r="A53" s="3" t="s">
        <v>106</v>
      </c>
      <c r="B53" s="43" t="s">
        <v>199</v>
      </c>
      <c r="C53" s="8"/>
      <c r="D53" s="30" t="s">
        <v>203</v>
      </c>
      <c r="E53" s="31" t="s">
        <v>103</v>
      </c>
      <c r="F53" s="13"/>
    </row>
    <row r="54" spans="1:6" x14ac:dyDescent="0.2">
      <c r="A54" s="3" t="s">
        <v>98</v>
      </c>
      <c r="B54" s="43" t="s">
        <v>197</v>
      </c>
      <c r="C54" s="8"/>
      <c r="D54" s="30" t="s">
        <v>203</v>
      </c>
      <c r="E54" s="31" t="s">
        <v>105</v>
      </c>
      <c r="F54" s="13"/>
    </row>
    <row r="55" spans="1:6" x14ac:dyDescent="0.2">
      <c r="A55" s="3" t="s">
        <v>83</v>
      </c>
      <c r="B55" s="43" t="s">
        <v>199</v>
      </c>
      <c r="C55" s="8"/>
      <c r="D55" s="30" t="s">
        <v>203</v>
      </c>
      <c r="E55" s="31" t="s">
        <v>13</v>
      </c>
    </row>
    <row r="56" spans="1:6" x14ac:dyDescent="0.2">
      <c r="A56" s="3" t="s">
        <v>69</v>
      </c>
      <c r="B56" s="43" t="s">
        <v>198</v>
      </c>
      <c r="C56" s="8"/>
      <c r="D56" s="30" t="s">
        <v>203</v>
      </c>
      <c r="E56" s="31" t="s">
        <v>14</v>
      </c>
    </row>
    <row r="57" spans="1:6" ht="15" x14ac:dyDescent="0.3">
      <c r="A57" s="3" t="s">
        <v>68</v>
      </c>
      <c r="B57" s="43" t="s">
        <v>198</v>
      </c>
      <c r="C57" s="8"/>
      <c r="D57" s="30" t="s">
        <v>203</v>
      </c>
      <c r="E57" s="31" t="s">
        <v>8</v>
      </c>
      <c r="F57" s="29"/>
    </row>
    <row r="58" spans="1:6" x14ac:dyDescent="0.2">
      <c r="A58" s="3" t="s">
        <v>131</v>
      </c>
      <c r="B58" s="43" t="s">
        <v>197</v>
      </c>
      <c r="C58" s="8"/>
      <c r="D58" s="30" t="s">
        <v>203</v>
      </c>
      <c r="E58" s="31" t="s">
        <v>185</v>
      </c>
      <c r="F58" s="31"/>
    </row>
    <row r="59" spans="1:6" x14ac:dyDescent="0.2">
      <c r="A59" s="3" t="s">
        <v>120</v>
      </c>
      <c r="B59" s="43" t="s">
        <v>198</v>
      </c>
      <c r="C59" s="8"/>
      <c r="D59" s="30" t="s">
        <v>203</v>
      </c>
      <c r="F59" s="31"/>
    </row>
    <row r="60" spans="1:6" x14ac:dyDescent="0.2">
      <c r="A60" s="3" t="s">
        <v>67</v>
      </c>
      <c r="B60" s="43" t="s">
        <v>197</v>
      </c>
      <c r="C60" s="8"/>
      <c r="D60" s="13" t="s">
        <v>204</v>
      </c>
      <c r="E60" s="13" t="s">
        <v>37</v>
      </c>
    </row>
    <row r="61" spans="1:6" ht="15" x14ac:dyDescent="0.3">
      <c r="A61" s="3" t="s">
        <v>114</v>
      </c>
      <c r="B61" s="43" t="s">
        <v>199</v>
      </c>
      <c r="C61" s="8"/>
      <c r="D61" s="13" t="s">
        <v>204</v>
      </c>
      <c r="E61" s="13" t="s">
        <v>38</v>
      </c>
      <c r="F61" s="29"/>
    </row>
    <row r="62" spans="1:6" x14ac:dyDescent="0.2">
      <c r="A62" s="3" t="s">
        <v>118</v>
      </c>
      <c r="B62" s="43" t="s">
        <v>198</v>
      </c>
      <c r="C62" s="8"/>
      <c r="D62" s="13" t="s">
        <v>204</v>
      </c>
      <c r="E62" s="13" t="s">
        <v>104</v>
      </c>
      <c r="F62" s="30"/>
    </row>
    <row r="63" spans="1:6" x14ac:dyDescent="0.2">
      <c r="A63" s="3" t="s">
        <v>99</v>
      </c>
      <c r="B63" s="43" t="s">
        <v>199</v>
      </c>
      <c r="C63" s="8"/>
      <c r="D63" s="13" t="s">
        <v>204</v>
      </c>
      <c r="E63" s="13" t="s">
        <v>27</v>
      </c>
      <c r="F63" s="30"/>
    </row>
    <row r="64" spans="1:6" x14ac:dyDescent="0.2">
      <c r="A64" s="3" t="s">
        <v>84</v>
      </c>
      <c r="B64" s="43" t="s">
        <v>199</v>
      </c>
      <c r="C64" s="8"/>
      <c r="D64" s="33" t="s">
        <v>205</v>
      </c>
      <c r="E64" s="33" t="s">
        <v>7</v>
      </c>
      <c r="F64" s="30"/>
    </row>
    <row r="65" spans="1:15" x14ac:dyDescent="0.2">
      <c r="A65" s="3" t="s">
        <v>85</v>
      </c>
      <c r="B65" s="43" t="s">
        <v>199</v>
      </c>
      <c r="C65" s="8"/>
      <c r="D65" s="33" t="s">
        <v>205</v>
      </c>
      <c r="E65" s="33" t="s">
        <v>34</v>
      </c>
      <c r="F65" s="30"/>
    </row>
    <row r="66" spans="1:15" x14ac:dyDescent="0.2">
      <c r="A66" s="3" t="s">
        <v>86</v>
      </c>
      <c r="B66" s="43" t="s">
        <v>199</v>
      </c>
      <c r="C66" s="8"/>
      <c r="D66" s="33" t="s">
        <v>205</v>
      </c>
      <c r="E66" s="33" t="s">
        <v>188</v>
      </c>
      <c r="F66" s="30"/>
    </row>
    <row r="67" spans="1:15" x14ac:dyDescent="0.2">
      <c r="A67" s="3" t="s">
        <v>133</v>
      </c>
      <c r="B67" s="43" t="s">
        <v>198</v>
      </c>
      <c r="C67" s="8"/>
      <c r="D67" s="33" t="s">
        <v>205</v>
      </c>
      <c r="E67" s="33" t="s">
        <v>22</v>
      </c>
      <c r="F67" s="30"/>
    </row>
    <row r="68" spans="1:15" x14ac:dyDescent="0.2">
      <c r="A68" s="3" t="s">
        <v>116</v>
      </c>
      <c r="B68" s="43" t="s">
        <v>197</v>
      </c>
      <c r="C68" s="8"/>
      <c r="D68" s="33" t="s">
        <v>205</v>
      </c>
      <c r="E68" s="33" t="s">
        <v>12</v>
      </c>
      <c r="F68" s="30"/>
    </row>
    <row r="69" spans="1:15" ht="15" x14ac:dyDescent="0.3">
      <c r="A69" s="3" t="s">
        <v>66</v>
      </c>
      <c r="B69" s="43" t="s">
        <v>198</v>
      </c>
      <c r="C69" s="8"/>
      <c r="E69" s="32"/>
      <c r="F69" s="31"/>
      <c r="O69" s="5"/>
    </row>
    <row r="70" spans="1:15" x14ac:dyDescent="0.2">
      <c r="A70" s="3" t="s">
        <v>97</v>
      </c>
      <c r="B70" s="43" t="s">
        <v>199</v>
      </c>
      <c r="C70" s="8"/>
      <c r="F70" s="30"/>
    </row>
    <row r="71" spans="1:15" ht="15" x14ac:dyDescent="0.3">
      <c r="A71" s="3" t="s">
        <v>102</v>
      </c>
      <c r="B71" s="43" t="s">
        <v>197</v>
      </c>
      <c r="C71" s="8"/>
      <c r="E71" s="34"/>
      <c r="F71" s="31"/>
    </row>
    <row r="72" spans="1:15" x14ac:dyDescent="0.2">
      <c r="A72" s="3" t="s">
        <v>63</v>
      </c>
      <c r="B72" s="43" t="s">
        <v>198</v>
      </c>
      <c r="C72" s="8"/>
      <c r="F72" s="30"/>
    </row>
    <row r="73" spans="1:15" x14ac:dyDescent="0.2">
      <c r="A73" s="3" t="s">
        <v>87</v>
      </c>
      <c r="B73" s="43" t="s">
        <v>199</v>
      </c>
      <c r="C73" s="8"/>
    </row>
    <row r="74" spans="1:15" ht="15" x14ac:dyDescent="0.3">
      <c r="A74" s="3" t="s">
        <v>100</v>
      </c>
      <c r="B74" s="43" t="s">
        <v>199</v>
      </c>
      <c r="C74" s="8"/>
      <c r="F74" s="39"/>
    </row>
    <row r="75" spans="1:15" x14ac:dyDescent="0.2">
      <c r="A75" s="3" t="s">
        <v>91</v>
      </c>
      <c r="B75" s="43" t="s">
        <v>199</v>
      </c>
      <c r="C75" s="8"/>
      <c r="F75" s="40"/>
    </row>
    <row r="76" spans="1:15" ht="15" x14ac:dyDescent="0.3">
      <c r="A76" s="3" t="s">
        <v>65</v>
      </c>
      <c r="B76" s="43" t="s">
        <v>198</v>
      </c>
      <c r="C76" s="8"/>
      <c r="E76" s="29"/>
      <c r="F76" s="40"/>
    </row>
    <row r="77" spans="1:15" x14ac:dyDescent="0.2">
      <c r="A77" s="3" t="s">
        <v>70</v>
      </c>
      <c r="B77" s="43" t="s">
        <v>199</v>
      </c>
      <c r="C77" s="8"/>
      <c r="F77" s="40"/>
    </row>
    <row r="78" spans="1:15" ht="15" x14ac:dyDescent="0.3">
      <c r="A78" s="3" t="s">
        <v>121</v>
      </c>
      <c r="B78" s="43" t="s">
        <v>198</v>
      </c>
      <c r="C78" s="8"/>
      <c r="E78" s="29"/>
      <c r="F78" s="40"/>
    </row>
    <row r="79" spans="1:15" x14ac:dyDescent="0.2">
      <c r="A79" s="3" t="s">
        <v>64</v>
      </c>
      <c r="B79" s="43" t="s">
        <v>198</v>
      </c>
      <c r="C79" s="8"/>
      <c r="F79" s="40"/>
    </row>
    <row r="80" spans="1:15" ht="15" x14ac:dyDescent="0.3">
      <c r="A80" s="3" t="s">
        <v>88</v>
      </c>
      <c r="B80" s="43" t="s">
        <v>199</v>
      </c>
      <c r="C80" s="8"/>
      <c r="E80" s="39"/>
      <c r="F80" s="40"/>
    </row>
    <row r="81" spans="1:14" x14ac:dyDescent="0.2">
      <c r="A81" s="3" t="s">
        <v>50</v>
      </c>
      <c r="B81" s="43" t="s">
        <v>198</v>
      </c>
      <c r="C81" s="8"/>
      <c r="N81" s="5"/>
    </row>
    <row r="82" spans="1:14" x14ac:dyDescent="0.2">
      <c r="A82" s="3" t="s">
        <v>132</v>
      </c>
      <c r="B82" s="43" t="s">
        <v>197</v>
      </c>
      <c r="C82" s="8"/>
    </row>
    <row r="83" spans="1:14" x14ac:dyDescent="0.2">
      <c r="A83" s="3" t="s">
        <v>129</v>
      </c>
      <c r="B83" s="43" t="s">
        <v>199</v>
      </c>
      <c r="C83" s="8"/>
    </row>
    <row r="84" spans="1:14" x14ac:dyDescent="0.2">
      <c r="A84" s="3" t="s">
        <v>115</v>
      </c>
      <c r="B84" s="43" t="s">
        <v>197</v>
      </c>
      <c r="C84" s="8"/>
    </row>
    <row r="85" spans="1:14" x14ac:dyDescent="0.2">
      <c r="C85" s="8"/>
    </row>
    <row r="86" spans="1:14" x14ac:dyDescent="0.2">
      <c r="A86" s="9"/>
      <c r="B86" s="9"/>
      <c r="C86" s="8"/>
    </row>
    <row r="87" spans="1:14" x14ac:dyDescent="0.2">
      <c r="A87" s="11"/>
      <c r="B87" s="11"/>
      <c r="C87" s="8"/>
    </row>
    <row r="88" spans="1:14" x14ac:dyDescent="0.2">
      <c r="C88" s="8"/>
    </row>
    <row r="89" spans="1:14" x14ac:dyDescent="0.2">
      <c r="C89" s="8"/>
    </row>
    <row r="90" spans="1:14" x14ac:dyDescent="0.2">
      <c r="D90" s="5"/>
      <c r="E90" s="5"/>
      <c r="F90" s="5"/>
    </row>
    <row r="91" spans="1:14" x14ac:dyDescent="0.2">
      <c r="C91" s="9"/>
    </row>
    <row r="92" spans="1:14" x14ac:dyDescent="0.2">
      <c r="C92" s="11"/>
    </row>
    <row r="93" spans="1:14" ht="15" x14ac:dyDescent="0.3">
      <c r="D93" s="6"/>
      <c r="E93" s="6"/>
      <c r="F93" s="6"/>
    </row>
    <row r="94" spans="1:14" ht="15" x14ac:dyDescent="0.3">
      <c r="D94" s="7"/>
      <c r="E94" s="7"/>
      <c r="F94" s="7"/>
    </row>
    <row r="95" spans="1:14" ht="15" x14ac:dyDescent="0.3">
      <c r="D95" s="7"/>
      <c r="E95" s="7"/>
      <c r="F95" s="7"/>
    </row>
    <row r="96" spans="1:14" x14ac:dyDescent="0.2">
      <c r="D96" s="2"/>
      <c r="E96" s="2"/>
      <c r="F96" s="2"/>
    </row>
    <row r="97" spans="4:6" x14ac:dyDescent="0.2">
      <c r="D97" s="2"/>
      <c r="E97" s="2"/>
      <c r="F97" s="2"/>
    </row>
    <row r="98" spans="4:6" x14ac:dyDescent="0.2">
      <c r="D98" s="2"/>
      <c r="E98" s="2"/>
      <c r="F98" s="2"/>
    </row>
    <row r="99" spans="4:6" x14ac:dyDescent="0.2">
      <c r="D99" s="2"/>
      <c r="E99" s="2"/>
      <c r="F99" s="2"/>
    </row>
    <row r="100" spans="4:6" x14ac:dyDescent="0.2">
      <c r="D100" s="2"/>
      <c r="E100" s="2"/>
      <c r="F100" s="2"/>
    </row>
    <row r="101" spans="4:6" x14ac:dyDescent="0.2">
      <c r="D101" s="2"/>
      <c r="E101" s="2"/>
      <c r="F101" s="2"/>
    </row>
    <row r="102" spans="4:6" x14ac:dyDescent="0.2">
      <c r="D102" s="2"/>
      <c r="E102" s="2"/>
      <c r="F102" s="2"/>
    </row>
    <row r="103" spans="4:6" x14ac:dyDescent="0.2">
      <c r="D103" s="2"/>
      <c r="E103" s="2"/>
      <c r="F103" s="2"/>
    </row>
    <row r="104" spans="4:6" x14ac:dyDescent="0.2">
      <c r="D104" s="2"/>
      <c r="E104" s="2"/>
      <c r="F104" s="2"/>
    </row>
    <row r="105" spans="4:6" x14ac:dyDescent="0.2">
      <c r="D105" s="2"/>
      <c r="E105" s="2"/>
      <c r="F105" s="2"/>
    </row>
    <row r="106" spans="4:6" x14ac:dyDescent="0.2">
      <c r="D106" s="2"/>
      <c r="E106" s="2"/>
      <c r="F106" s="2"/>
    </row>
    <row r="107" spans="4:6" x14ac:dyDescent="0.2">
      <c r="D107" s="2"/>
      <c r="E107" s="2"/>
      <c r="F107" s="2"/>
    </row>
    <row r="108" spans="4:6" x14ac:dyDescent="0.2">
      <c r="D108" s="2"/>
      <c r="E108" s="2"/>
      <c r="F108" s="2"/>
    </row>
    <row r="109" spans="4:6" x14ac:dyDescent="0.2">
      <c r="D109" s="2"/>
      <c r="E109" s="2"/>
      <c r="F109" s="2"/>
    </row>
    <row r="110" spans="4:6" x14ac:dyDescent="0.2">
      <c r="D110" s="2"/>
      <c r="E110" s="2"/>
      <c r="F110" s="2"/>
    </row>
    <row r="111" spans="4:6" x14ac:dyDescent="0.2">
      <c r="D111" s="2"/>
      <c r="E111" s="2"/>
      <c r="F111" s="2"/>
    </row>
    <row r="112" spans="4:6" x14ac:dyDescent="0.2">
      <c r="D112" s="2"/>
      <c r="E112" s="2"/>
      <c r="F112" s="2"/>
    </row>
    <row r="113" spans="4:6" x14ac:dyDescent="0.2">
      <c r="D113" s="2"/>
      <c r="E113" s="2"/>
      <c r="F113" s="2"/>
    </row>
    <row r="114" spans="4:6" x14ac:dyDescent="0.2">
      <c r="D114" s="2"/>
      <c r="E114" s="2"/>
      <c r="F114" s="2"/>
    </row>
    <row r="115" spans="4:6" x14ac:dyDescent="0.2">
      <c r="D115" s="2"/>
      <c r="E115" s="2"/>
      <c r="F115" s="2"/>
    </row>
    <row r="116" spans="4:6" x14ac:dyDescent="0.2">
      <c r="D116" s="2"/>
      <c r="E116" s="2"/>
      <c r="F116" s="2"/>
    </row>
    <row r="117" spans="4:6" x14ac:dyDescent="0.2">
      <c r="D117" s="2"/>
      <c r="E117" s="2"/>
      <c r="F117" s="2"/>
    </row>
    <row r="118" spans="4:6" x14ac:dyDescent="0.2">
      <c r="D118" s="2"/>
      <c r="E118" s="2"/>
      <c r="F118" s="2"/>
    </row>
    <row r="119" spans="4:6" x14ac:dyDescent="0.2">
      <c r="D119" s="2"/>
      <c r="E119" s="2"/>
      <c r="F119" s="2"/>
    </row>
    <row r="120" spans="4:6" x14ac:dyDescent="0.2">
      <c r="D120" s="2"/>
      <c r="E120" s="2"/>
      <c r="F120" s="2"/>
    </row>
    <row r="121" spans="4:6" x14ac:dyDescent="0.2">
      <c r="D121" s="2"/>
      <c r="E121" s="2"/>
      <c r="F121" s="2"/>
    </row>
    <row r="122" spans="4:6" x14ac:dyDescent="0.2">
      <c r="D122" s="2"/>
      <c r="E122" s="2"/>
      <c r="F122" s="2"/>
    </row>
    <row r="123" spans="4:6" x14ac:dyDescent="0.2">
      <c r="D123" s="2"/>
      <c r="E123" s="2"/>
      <c r="F123" s="2"/>
    </row>
    <row r="124" spans="4:6" x14ac:dyDescent="0.2">
      <c r="D124" s="2"/>
      <c r="E124" s="2"/>
      <c r="F124" s="2"/>
    </row>
    <row r="125" spans="4:6" x14ac:dyDescent="0.2">
      <c r="D125" s="2"/>
      <c r="E125" s="2"/>
      <c r="F125" s="2"/>
    </row>
    <row r="126" spans="4:6" x14ac:dyDescent="0.2">
      <c r="D126" s="2"/>
      <c r="E126" s="2"/>
      <c r="F126" s="2"/>
    </row>
    <row r="127" spans="4:6" x14ac:dyDescent="0.2">
      <c r="D127" s="2"/>
      <c r="E127" s="2"/>
      <c r="F127" s="2"/>
    </row>
    <row r="128" spans="4:6" x14ac:dyDescent="0.2">
      <c r="D128" s="2"/>
      <c r="E128" s="2"/>
      <c r="F128" s="2"/>
    </row>
  </sheetData>
  <sortState ref="I2:I3">
    <sortCondition ref="I2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6B5A94-74A1-41B5-A447-367E0FC413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EHPAD</vt:lpstr>
      <vt:lpstr>RAPPORT</vt:lpstr>
      <vt:lpstr>LISTE DEROULANTE </vt:lpstr>
      <vt:lpstr>Aramon</vt:lpstr>
      <vt:lpstr>Intervenants</vt:lpstr>
      <vt:lpstr>ObjectifA</vt:lpstr>
    </vt:vector>
  </TitlesOfParts>
  <Company>Hopital Général d'Uzès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formation2</dc:creator>
  <cp:lastModifiedBy>CA</cp:lastModifiedBy>
  <cp:lastPrinted>2020-01-03T17:28:25Z</cp:lastPrinted>
  <dcterms:created xsi:type="dcterms:W3CDTF">2012-06-15T07:55:43Z</dcterms:created>
  <dcterms:modified xsi:type="dcterms:W3CDTF">2020-01-06T13:03:16Z</dcterms:modified>
</cp:coreProperties>
</file>