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5" yWindow="-105" windowWidth="24495" windowHeight="15795"/>
  </bookViews>
  <sheets>
    <sheet name="TABLEAU DYNAMIQUE" sheetId="3" r:id="rId1"/>
    <sheet name="BDD" sheetId="1" r:id="rId2"/>
  </sheets>
  <definedNames>
    <definedName name="Segment_Mois">#N/A</definedName>
  </definedNames>
  <calcPr calcId="145621" concurrentCalc="0"/>
  <pivotCaches>
    <pivotCache cacheId="1" r:id="rId3"/>
    <pivotCache cacheId="11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7" i="1" l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connections.xml><?xml version="1.0" encoding="utf-8"?>
<connections xmlns="http://schemas.openxmlformats.org/spreadsheetml/2006/main">
  <connection id="1" name="Requête - Final" description="Connexion à la requête « Final » dans le classeur." type="5" refreshedVersion="4">
    <dbPr connection="provider=Microsoft.Mashup.OleDb.1;data source=$EmbeddedMashup(4dbfe816-0c56-4518-b98d-e16be25f449e)$;location=Final;extended properties=&quot;UEsDBBQAAgAIADJuEE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ybhB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Mm4QT5E6BUbKAgAACgkAABMAHABGb3JtdWxhcy9TZWN0aW9uMS5tIKIYACigFAAAAAAAAAAAAAAAAAAAAAAAAAAAAMVWy27bMBC8G/A/EOzFAQSjToseGuQQpCmQtkmL2E0OQQ6MtKmZiKTKh+vA8L/06v6Gf6xLyZYoWY4T9FBfZIvL2dnh7tAGYsuVJMPiOTjodrodM2YaEjJitykwNyCHJAXb7RD8DJXTMeCbk2kMaf/YaQ3SXin9cKvUQ29vdn3OBBzS9V56M78+VtJi0E1UQLyio8cMiFAJv+PLBUWwPLo/0kyaO6XFsUqdkD7K9IqE0WxGz5Ug72lErN9tYWrnEZnRMwRn0uYrp9K+e9v3+/KlS9AGBGYmg7blD8wCacbk4AmuWC6aKPtkJ8j+TpA3W6lMGjGbKEOVJtDcP98rdUXdlJRgiHFZprlYLsBU8l6AUBMotDW95ilEIXygagB/KhOYEnavnA2P7ShJ8pUCubeFBoLmUfjldUQGFeqwCAKNTUZs0TYk1oqb5YIkj5IJ/tOhEIjHnNX4iFf4FYXvMuMTZb/aMeiqwDpfL+C6hVZUUFR6ZK3mt876t5csBadpxa14QTSILGUx1hGq6V8BRjjo/VMVEfWcKI1WkHqNPcIex2MpGQZHcWIyDAgUNlvHyCuxWYcfqKB0nwo3chGOV5DvjN07EzusbfmbxGPmaxHKPpm0hWNb1m9aZaDrebsdLnelDp3qzNpWk1q7UFnHF/7DN+YdT62uT8cQUrTAC/WrtBwCLB4XHIeWaWuuuB33rtf8b3zDrEeW7rVMITqjEhtDiK0QDOEGIS/Rqg+rOaQNTdpShHp85JKl/0UR72Q7xBi8UI3ahJaCh935kvtkC6Wa7KXztprrc4616a3hmeYShcjPd5k2DlFxezzlIIFqVdYL+OmWf6yX2xm8+mW9onMwFpJPisst/lHaeQgf4SSGS5V3RRSXaOQBP3OZ9E+xDh0YDE5wslxMIFVZFh7iyTRjMsm/lxdMO3U/Lj5F9aeAzms/6rbSSHjwF1BLAQItABQAAgAIADJuEE+aOWB/qwAAAPoAAAASAAAAAAAAAAAAAAAAAAAAAABDb25maWcvUGFja2FnZS54bWxQSwECLQAUAAIACAAybhBPD8rpq6QAAADpAAAAEwAAAAAAAAAAAAAAAAD3AAAAW0NvbnRlbnRfVHlwZXNdLnhtbFBLAQItABQAAgAIADJuEE+ROgVGygIAAAoJAAATAAAAAAAAAAAAAAAAAOgBAABGb3JtdWxhcy9TZWN0aW9uMS5tUEsFBgAAAAADAAMAwgAAAP8EAAAAAA==&quot;" command="SELECT * FROM [Final]"/>
  </connection>
  <connection id="2" name="Requête - Mtt" description="Connexion à la requête « Mtt » dans le classeur." type="5" refreshedVersion="0" background="1">
    <dbPr connection="provider=Microsoft.Mashup.OleDb.1;data source=$EmbeddedMashup(4dbfe816-0c56-4518-b98d-e16be25f449e)$;location=Mtt;extended properties=&quot;UEsDBBQAAgAIADJuEE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ybhB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Mm4QTzqjJWIuAgAAywUAABMAHABGb3JtdWxhcy9TZWN0aW9uMS5tIKIYACigFAAAAAAAAAAAAAAAAAAAAAAAAAAAAKVUzW4aMRC+I/EOlnsBaYVKWvXQKIeI5hCppFWWJgfEwewOxcna3tpjSoR4l155Dl6s410Wlr9y6F688sx8883nmXGQoDSaxeXZvW42mg03FRZSNhDjDITvshuWATYbjL7YeJsA3dzNE8g6PW8taHw29nVszGurvRg+CAU3vIrlo+WwZzSS0ygqId7xwVsOTJlUTuR6xQms8O4MrNBuYqzqmcwrHbxcq0wYLRb8wSj2mUcMQzTCHJcRW/A+gQuNheVe46ePnRBXmJ7AOlCUmXVPmb8IBHboU4CnZEGpDlGu2EWQq4sgH85SmR34HKPEJkvhMH7Z3upKuhmtwTHn89xKtV6B28n7CMrMoNTWtQ5fIarD11Stwd/rFOZMvBiP9We7TdPCUiK3ztAg0MKLft5HrLtDjUsnsNRkDMu2YYk10q1XLH3TQslfnoQgPOHR0pFs8HcUfuhczgx+wynYXYH7fIOAVQttqJCo/BbRyrHHcPskMvCW77iVF8yCyjORUB11NcMVkIeH1n9VEfHAifNoA2kr7AH1OD3LlmHtKe5cTg41hd3ZMQpKHNcRBqpWekhFgVLVx6uWry9evEs81bb+w5KpCLUog/9MeoLjqazfrcnB7udtNqS+lLq+qfqIJ5dUtYW2dXyVP0NjTmSGdn86YshoBT6a39uVw0Ak05JjjMKie5Y4bQ0r/qPQMNXI8vaJKaTNaNTREFIr1IbwiFCQaNOHuznkB5qcSnH9F1BLAQItABQAAgAIADJuEE+aOWB/qwAAAPoAAAASAAAAAAAAAAAAAAAAAAAAAABDb25maWcvUGFja2FnZS54bWxQSwECLQAUAAIACAAybhBPD8rpq6QAAADpAAAAEwAAAAAAAAAAAAAAAAD3AAAAW0NvbnRlbnRfVHlwZXNdLnhtbFBLAQItABQAAgAIADJuEE86oyViLgIAAMsFAAATAAAAAAAAAAAAAAAAAOgBAABGb3JtdWxhcy9TZWN0aW9uMS5tUEsFBgAAAAADAAMAwgAAAGMEAAAAAA==&quot;" command="SELECT * FROM [Mtt]"/>
  </connection>
  <connection id="3" name="Requête - Tableau1" description="Connexion à la requête « Tableau1 » dans le classeur." type="5" refreshedVersion="0" background="1">
    <dbPr connection="provider=Microsoft.Mashup.OleDb.1;data source=$EmbeddedMashup(4dbfe816-0c56-4518-b98d-e16be25f449e)$;location=Tableau1;extended properties=&quot;UEsDBBQAAgAIADJuEE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ybhB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Mm4QT9qz8sjaAQAAuwQAABMAHABGb3JtdWxhcy9TZWN0aW9uMS5tIKIYACigFAAAAAAAAAAAAAAAAAAAAAAAAAAAAKVTsW7bMBDdDfgfDuyiAIJRp0WHBhkCN0OGpEXtpkOQgZYuMBORVMmj4cDwv3T1d/jHcpTsSFHseqgWCnfv3r17R3rMSFkD4/ocnvV7/Z6fSYc5TOS0QBmGcA4FUr8H/I1tcBly5HKRYTEYBefQ0G/rnqbWPiUny7sbqfFc7GrF/epuZA0x6D6tKT6IyXOJoG2uHtRmLZisQg8mThr/YJ0e2SJoE1E+qRumy6W4sRq+ihQoVhMuaJXCUlwzuTRUZa4Mffk8iHVV6hadR82dYbgv/U0SQhdTkeecIaW7LKdwlOT0KMmng1LmHcx7lrEtcuzWr05efWXfrDHowYeydEpv1ugbe3+itnOsvfVJdwtpm77laov+yuS4APloA7XXdpHnVaZmTg7IYNIKxT8fUxg2rOMahI4vGVB9bSBzVvnNGvJnI7X6E9gI5pOBHB/Zlr+R8MuUam7pO83QNQO+1RsN3F2hrRQ2VVwQOTUNFKO3ssDgRKOtDoBDXRYy4znabsYQMiJg8l9TpCJqEiLdUrod94TvOK/lVWFrFZe+ZEDLYX/wGUUn3s8RH1Rr9NiKC5VuP69Wv2v5GHwWeLbNX8hmMs6iLf2z6R6N+7r+cLZE97Zvv6fMsdZnL1BLAQItABQAAgAIADJuEE+aOWB/qwAAAPoAAAASAAAAAAAAAAAAAAAAAAAAAABDb25maWcvUGFja2FnZS54bWxQSwECLQAUAAIACAAybhBPD8rpq6QAAADpAAAAEwAAAAAAAAAAAAAAAAD3AAAAW0NvbnRlbnRfVHlwZXNdLnhtbFBLAQItABQAAgAIADJuEE/as/LI2gEAALsEAAATAAAAAAAAAAAAAAAAAOgBAABGb3JtdWxhcy9TZWN0aW9uMS5tUEsFBgAAAAADAAMAwgAAAA8EAAAAAA==&quot;" command="SELECT * FROM [Tableau1]"/>
  </connection>
</connections>
</file>

<file path=xl/sharedStrings.xml><?xml version="1.0" encoding="utf-8"?>
<sst xmlns="http://schemas.openxmlformats.org/spreadsheetml/2006/main" count="70" uniqueCount="38">
  <si>
    <t>Nom :</t>
  </si>
  <si>
    <t>Montant :</t>
  </si>
  <si>
    <t>Versement 1 :</t>
  </si>
  <si>
    <t>Date Versement 1 :</t>
  </si>
  <si>
    <t xml:space="preserve">Versement 2 </t>
  </si>
  <si>
    <t>Date Versement 2 :</t>
  </si>
  <si>
    <t>Versement 3 :</t>
  </si>
  <si>
    <t>Date versement 3 :</t>
  </si>
  <si>
    <t>Solde :</t>
  </si>
  <si>
    <t>OOO</t>
  </si>
  <si>
    <t>JJJ</t>
  </si>
  <si>
    <t>KKK</t>
  </si>
  <si>
    <t>DDD</t>
  </si>
  <si>
    <t>FFF</t>
  </si>
  <si>
    <t>HHH</t>
  </si>
  <si>
    <t>EEE</t>
  </si>
  <si>
    <t>MMM</t>
  </si>
  <si>
    <t>BBB</t>
  </si>
  <si>
    <t>NNN</t>
  </si>
  <si>
    <t>CCC</t>
  </si>
  <si>
    <t>LLL</t>
  </si>
  <si>
    <t>GGG</t>
  </si>
  <si>
    <t>PPP</t>
  </si>
  <si>
    <t>AAA</t>
  </si>
  <si>
    <t>III</t>
  </si>
  <si>
    <t>Étiquettes de lignes</t>
  </si>
  <si>
    <t>Total général</t>
  </si>
  <si>
    <t>mai</t>
  </si>
  <si>
    <t>(Tous)</t>
  </si>
  <si>
    <t>Mois</t>
  </si>
  <si>
    <t>Mois2</t>
  </si>
  <si>
    <t>Somme de Montant :</t>
  </si>
  <si>
    <t>Somme de Montant</t>
  </si>
  <si>
    <t>2019</t>
  </si>
  <si>
    <t>Années</t>
  </si>
  <si>
    <t>Versement 1</t>
  </si>
  <si>
    <t>Versement 2</t>
  </si>
  <si>
    <t>Versement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</si>
</sst>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14" fontId="0" fillId="0" borderId="0" xfId="0" applyNumberFormat="1"/>
    <xf numFmtId="8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" fillId="0" borderId="0" xfId="0" applyNumberFormat="1" applyFont="1" applyFill="1"/>
  </cellXfs>
  <cellStyles count="1">
    <cellStyle name="Normal" xfId="0" builtinId="0"/>
  </cellStyles>
  <dxfs count="55"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ont>
        <color rgb="FFFF0000"/>
      </font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ont>
        <color rgb="FFFF0000"/>
      </font>
    </dxf>
    <dxf>
      <font>
        <color rgb="FFFF0000"/>
      </font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ont>
        <color rgb="FFFF0000"/>
      </font>
    </dxf>
    <dxf>
      <font>
        <color rgb="FFFF0000"/>
      </font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ont>
        <color auto="1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auto="1"/>
      </font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ont>
        <color rgb="FFFF0000"/>
      </font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ont>
        <color rgb="FFFF0000"/>
      </font>
    </dxf>
    <dxf>
      <font>
        <color rgb="FFFF0000"/>
      </font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ont>
        <color rgb="FFFF0000"/>
      </font>
    </dxf>
    <dxf>
      <font>
        <color rgb="FFFF0000"/>
      </font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ont>
        <color rgb="FFFF0000"/>
      </font>
    </dxf>
    <dxf>
      <font>
        <color rgb="FFFF0000"/>
      </font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ont>
        <color rgb="FFFF0000"/>
      </font>
    </dxf>
    <dxf>
      <font>
        <color rgb="FFFF0000"/>
      </font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ont>
        <color rgb="FFFF0000"/>
      </font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numFmt numFmtId="12" formatCode="#,##0.00\ &quot;€&quot;;[Red]\-#,##0.00\ &quot;€&quot;"/>
    </dxf>
    <dxf>
      <numFmt numFmtId="164" formatCode="#,##0.00\ &quot;€&quot;"/>
    </dxf>
    <dxf>
      <numFmt numFmtId="164" formatCode="#,##0.00\ &quot;€&quot;"/>
    </dxf>
    <dxf>
      <numFmt numFmtId="19" formatCode="dd/mm/yyyy"/>
    </dxf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495300</xdr:colOff>
      <xdr:row>13</xdr:row>
      <xdr:rowOff>47625</xdr:rowOff>
    </xdr:from>
    <xdr:to>
      <xdr:col>5</xdr:col>
      <xdr:colOff>266700</xdr:colOff>
      <xdr:row>20</xdr:row>
      <xdr:rowOff>180974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43250" y="2466975"/>
              <a:ext cx="1828800" cy="14668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colas GDL" refreshedDate="43693.455643865738" createdVersion="6" refreshedVersion="6" minRefreshableVersion="3" recordCount="16">
  <cacheSource type="worksheet">
    <worksheetSource ref="A1:I17" sheet="BDD"/>
  </cacheSource>
  <cacheFields count="11">
    <cacheField name="Nom :" numFmtId="0">
      <sharedItems count="16">
        <s v="OOO"/>
        <s v="JJJ"/>
        <s v="KKK"/>
        <s v="DDD"/>
        <s v="FFF"/>
        <s v="HHH"/>
        <s v="EEE"/>
        <s v="MMM"/>
        <s v="BBB"/>
        <s v="NNN"/>
        <s v="CCC"/>
        <s v="LLL"/>
        <s v="GGG"/>
        <s v="PPP"/>
        <s v="AAA"/>
        <s v="III"/>
      </sharedItems>
    </cacheField>
    <cacheField name="Montant :" numFmtId="164">
      <sharedItems containsSemiMixedTypes="0" containsString="0" containsNumber="1" containsInteger="1" minValue="100" maxValue="10000"/>
    </cacheField>
    <cacheField name="Versement 1 :" numFmtId="164">
      <sharedItems containsString="0" containsBlank="1" containsNumber="1" containsInteger="1" minValue="100" maxValue="9000"/>
    </cacheField>
    <cacheField name="Date Versement 1 :" numFmtId="0">
      <sharedItems containsNonDate="0" containsDate="1" containsString="0" containsBlank="1" minDate="2019-02-01T00:00:00" maxDate="2019-05-17T00:00:00" count="14">
        <d v="2019-02-01T00:00:00"/>
        <d v="2019-03-01T00:00:00"/>
        <d v="2019-03-10T00:00:00"/>
        <d v="2019-04-04T00:00:00"/>
        <d v="2019-04-10T00:00:00"/>
        <d v="2019-04-14T00:00:00"/>
        <d v="2019-04-15T00:00:00"/>
        <d v="2019-04-20T00:00:00"/>
        <d v="2019-05-01T00:00:00"/>
        <d v="2019-05-02T00:00:00"/>
        <d v="2019-05-05T00:00:00"/>
        <d v="2019-05-15T00:00:00"/>
        <d v="2019-05-16T00:00:00"/>
        <m/>
      </sharedItems>
      <fieldGroup par="9" base="3">
        <rangePr groupBy="days" startDate="2019-02-01T00:00:00" endDate="2019-05-17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7/05/2019"/>
        </groupItems>
      </fieldGroup>
    </cacheField>
    <cacheField name="Versement 2 " numFmtId="164">
      <sharedItems containsString="0" containsBlank="1" containsNumber="1" containsInteger="1" minValue="400" maxValue="3000"/>
    </cacheField>
    <cacheField name="Date Versement 2 :" numFmtId="0">
      <sharedItems containsNonDate="0" containsDate="1" containsString="0" containsBlank="1" minDate="2019-04-01T00:00:00" maxDate="2019-05-18T00:00:00" count="8">
        <m/>
        <d v="2019-04-01T00:00:00"/>
        <d v="2019-05-05T00:00:00"/>
        <d v="2019-05-01T00:00:00"/>
        <d v="2019-04-30T00:00:00"/>
        <d v="2019-05-04T00:00:00"/>
        <d v="2019-05-03T00:00:00"/>
        <d v="2019-05-17T00:00:00"/>
      </sharedItems>
      <fieldGroup par="10" base="5">
        <rangePr groupBy="days" startDate="2019-04-01T00:00:00" endDate="2019-05-18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8/05/2019"/>
        </groupItems>
      </fieldGroup>
    </cacheField>
    <cacheField name="Versement 3 :" numFmtId="164">
      <sharedItems containsString="0" containsBlank="1" containsNumber="1" containsInteger="1" minValue="500" maxValue="4000"/>
    </cacheField>
    <cacheField name="Date versement 3 :" numFmtId="0">
      <sharedItems containsNonDate="0" containsDate="1" containsString="0" containsBlank="1" minDate="2019-05-01T00:00:00" maxDate="2019-05-06T00:00:00" count="5">
        <m/>
        <d v="2019-05-01T00:00:00"/>
        <d v="2019-05-03T00:00:00"/>
        <d v="2019-05-05T00:00:00"/>
        <d v="2019-05-04T00:00:00"/>
      </sharedItems>
    </cacheField>
    <cacheField name="Solde :" numFmtId="8">
      <sharedItems containsSemiMixedTypes="0" containsString="0" containsNumber="1" containsInteger="1" minValue="-4000" maxValue="0"/>
    </cacheField>
    <cacheField name="Mois" numFmtId="0" databaseField="0">
      <fieldGroup base="3">
        <rangePr groupBy="months" startDate="2019-02-01T00:00:00" endDate="2019-05-17T00:00:00"/>
        <groupItems count="14">
          <s v="&lt;01/0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5/2019"/>
        </groupItems>
      </fieldGroup>
    </cacheField>
    <cacheField name="Mois2" numFmtId="0" databaseField="0">
      <fieldGroup base="5">
        <rangePr groupBy="months" startDate="2019-04-01T00:00:00" endDate="2019-05-18T00:00:00"/>
        <groupItems count="14">
          <s v="&lt;01/04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05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693.576160416669" createdVersion="4" refreshedVersion="4" minRefreshableVersion="3" recordCount="26">
  <cacheSource type="external" connectionId="1"/>
  <cacheFields count="7">
    <cacheField name="Nom :" numFmtId="0">
      <sharedItems count="15">
        <s v="OOO"/>
        <s v="JJJ"/>
        <s v="KKK"/>
        <s v="DDD"/>
        <s v="FFF"/>
        <s v="HHH"/>
        <s v="EEE"/>
        <s v="MMM"/>
        <s v="BBB"/>
        <s v="NNN"/>
        <s v="CCC"/>
        <s v="LLL"/>
        <s v="GGG"/>
        <s v="PPP"/>
        <s v="AAA"/>
      </sharedItems>
    </cacheField>
    <cacheField name="Index" numFmtId="0">
      <sharedItems containsSemiMixedTypes="0" containsString="0" containsNumber="1" containsInteger="1" minValue="0" maxValue="14" count="15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</sharedItems>
    </cacheField>
    <cacheField name="Versement" numFmtId="0">
      <sharedItems count="3">
        <s v="Versement 1"/>
        <s v="Versement 2"/>
        <s v="Versement 3"/>
      </sharedItems>
    </cacheField>
    <cacheField name="Date" numFmtId="0">
      <sharedItems containsSemiMixedTypes="0" containsNonDate="0" containsDate="1" containsString="0" minDate="2019-02-01T00:00:00" maxDate="2019-05-18T00:00:00" count="18">
        <d v="2019-02-01T00:00:00"/>
        <d v="2019-03-01T00:00:00"/>
        <d v="2019-04-01T00:00:00"/>
        <d v="2019-05-01T00:00:00"/>
        <d v="2019-03-10T00:00:00"/>
        <d v="2019-04-04T00:00:00"/>
        <d v="2019-04-10T00:00:00"/>
        <d v="2019-04-14T00:00:00"/>
        <d v="2019-05-05T00:00:00"/>
        <d v="2019-04-15T00:00:00"/>
        <d v="2019-05-03T00:00:00"/>
        <d v="2019-04-20T00:00:00"/>
        <d v="2019-04-30T00:00:00"/>
        <d v="2019-05-04T00:00:00"/>
        <d v="2019-05-02T00:00:00"/>
        <d v="2019-05-15T00:00:00"/>
        <d v="2019-05-16T00:00:00"/>
        <d v="2019-05-17T00:00:00"/>
      </sharedItems>
      <fieldGroup par="6" base="3">
        <rangePr groupBy="days" startDate="2019-02-01T00:00:00" endDate="2019-05-18T00:00:00"/>
        <groupItems count="368">
          <s v="&lt;01/02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8/05/2019"/>
        </groupItems>
      </fieldGroup>
    </cacheField>
    <cacheField name="Montant" numFmtId="0">
      <sharedItems containsSemiMixedTypes="0" containsString="0" containsNumber="1" containsInteger="1" minValue="100" maxValue="9000" count="11">
        <n v="4000"/>
        <n v="3000"/>
        <n v="1000"/>
        <n v="2100"/>
        <n v="100"/>
        <n v="400"/>
        <n v="500"/>
        <n v="5000"/>
        <n v="2000"/>
        <n v="9000"/>
        <n v="250"/>
      </sharedItems>
    </cacheField>
    <cacheField name="Mois" numFmtId="0" databaseField="0">
      <fieldGroup base="3">
        <rangePr groupBy="months" startDate="2019-02-01T00:00:00" endDate="2019-05-18T00:00:00"/>
        <groupItems count="14">
          <s v="&lt;01/0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05/2019"/>
        </groupItems>
      </fieldGroup>
    </cacheField>
    <cacheField name="Années" numFmtId="0" databaseField="0">
      <fieldGroup base="3">
        <rangePr groupBy="years" startDate="2019-02-01T00:00:00" endDate="2019-05-18T00:00:00"/>
        <groupItems count="3">
          <s v="&lt;01/02/2019"/>
          <s v="2019"/>
          <s v="&gt;18/05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n v="4000"/>
    <n v="4000"/>
    <x v="0"/>
    <m/>
    <x v="0"/>
    <m/>
    <x v="0"/>
    <n v="0"/>
  </r>
  <r>
    <x v="1"/>
    <n v="10000"/>
    <n v="3000"/>
    <x v="1"/>
    <n v="3000"/>
    <x v="1"/>
    <n v="4000"/>
    <x v="1"/>
    <n v="0"/>
  </r>
  <r>
    <x v="2"/>
    <n v="5000"/>
    <n v="1000"/>
    <x v="2"/>
    <m/>
    <x v="0"/>
    <m/>
    <x v="0"/>
    <n v="-4000"/>
  </r>
  <r>
    <x v="3"/>
    <n v="4100"/>
    <n v="2100"/>
    <x v="3"/>
    <m/>
    <x v="0"/>
    <m/>
    <x v="0"/>
    <n v="-2000"/>
  </r>
  <r>
    <x v="4"/>
    <n v="100"/>
    <n v="100"/>
    <x v="4"/>
    <m/>
    <x v="0"/>
    <m/>
    <x v="0"/>
    <n v="0"/>
  </r>
  <r>
    <x v="5"/>
    <n v="600"/>
    <n v="100"/>
    <x v="5"/>
    <n v="400"/>
    <x v="2"/>
    <m/>
    <x v="0"/>
    <n v="-100"/>
  </r>
  <r>
    <x v="6"/>
    <n v="2000"/>
    <n v="500"/>
    <x v="6"/>
    <n v="1000"/>
    <x v="3"/>
    <n v="500"/>
    <x v="2"/>
    <n v="0"/>
  </r>
  <r>
    <x v="7"/>
    <n v="7000"/>
    <n v="5000"/>
    <x v="7"/>
    <n v="2000"/>
    <x v="4"/>
    <m/>
    <x v="0"/>
    <n v="0"/>
  </r>
  <r>
    <x v="8"/>
    <n v="5000"/>
    <n v="5000"/>
    <x v="8"/>
    <m/>
    <x v="0"/>
    <m/>
    <x v="0"/>
    <n v="0"/>
  </r>
  <r>
    <x v="9"/>
    <n v="6000"/>
    <n v="3000"/>
    <x v="8"/>
    <n v="1000"/>
    <x v="5"/>
    <n v="2000"/>
    <x v="3"/>
    <n v="0"/>
  </r>
  <r>
    <x v="10"/>
    <n v="3000"/>
    <n v="1000"/>
    <x v="9"/>
    <n v="1000"/>
    <x v="6"/>
    <n v="1000"/>
    <x v="4"/>
    <n v="0"/>
  </r>
  <r>
    <x v="11"/>
    <n v="9000"/>
    <n v="9000"/>
    <x v="9"/>
    <m/>
    <x v="0"/>
    <m/>
    <x v="0"/>
    <n v="0"/>
  </r>
  <r>
    <x v="12"/>
    <n v="500"/>
    <n v="250"/>
    <x v="10"/>
    <m/>
    <x v="0"/>
    <m/>
    <x v="0"/>
    <n v="-250"/>
  </r>
  <r>
    <x v="13"/>
    <n v="3000"/>
    <n v="3000"/>
    <x v="11"/>
    <m/>
    <x v="0"/>
    <m/>
    <x v="0"/>
    <n v="0"/>
  </r>
  <r>
    <x v="14"/>
    <n v="1000"/>
    <n v="500"/>
    <x v="12"/>
    <n v="500"/>
    <x v="7"/>
    <m/>
    <x v="0"/>
    <n v="0"/>
  </r>
  <r>
    <x v="15"/>
    <n v="800"/>
    <m/>
    <x v="13"/>
    <m/>
    <x v="0"/>
    <m/>
    <x v="0"/>
    <n v="-8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6">
  <r>
    <x v="0"/>
    <x v="0"/>
    <x v="0"/>
    <x v="0"/>
    <x v="0"/>
  </r>
  <r>
    <x v="1"/>
    <x v="1"/>
    <x v="0"/>
    <x v="1"/>
    <x v="1"/>
  </r>
  <r>
    <x v="1"/>
    <x v="1"/>
    <x v="1"/>
    <x v="2"/>
    <x v="1"/>
  </r>
  <r>
    <x v="1"/>
    <x v="1"/>
    <x v="2"/>
    <x v="3"/>
    <x v="0"/>
  </r>
  <r>
    <x v="2"/>
    <x v="2"/>
    <x v="0"/>
    <x v="4"/>
    <x v="2"/>
  </r>
  <r>
    <x v="3"/>
    <x v="3"/>
    <x v="0"/>
    <x v="5"/>
    <x v="3"/>
  </r>
  <r>
    <x v="4"/>
    <x v="4"/>
    <x v="0"/>
    <x v="6"/>
    <x v="4"/>
  </r>
  <r>
    <x v="5"/>
    <x v="5"/>
    <x v="0"/>
    <x v="7"/>
    <x v="4"/>
  </r>
  <r>
    <x v="5"/>
    <x v="5"/>
    <x v="1"/>
    <x v="8"/>
    <x v="5"/>
  </r>
  <r>
    <x v="6"/>
    <x v="6"/>
    <x v="0"/>
    <x v="9"/>
    <x v="6"/>
  </r>
  <r>
    <x v="6"/>
    <x v="6"/>
    <x v="1"/>
    <x v="3"/>
    <x v="2"/>
  </r>
  <r>
    <x v="6"/>
    <x v="6"/>
    <x v="2"/>
    <x v="10"/>
    <x v="6"/>
  </r>
  <r>
    <x v="7"/>
    <x v="7"/>
    <x v="0"/>
    <x v="11"/>
    <x v="7"/>
  </r>
  <r>
    <x v="7"/>
    <x v="7"/>
    <x v="1"/>
    <x v="12"/>
    <x v="8"/>
  </r>
  <r>
    <x v="8"/>
    <x v="8"/>
    <x v="0"/>
    <x v="3"/>
    <x v="7"/>
  </r>
  <r>
    <x v="9"/>
    <x v="9"/>
    <x v="0"/>
    <x v="3"/>
    <x v="1"/>
  </r>
  <r>
    <x v="9"/>
    <x v="9"/>
    <x v="1"/>
    <x v="13"/>
    <x v="2"/>
  </r>
  <r>
    <x v="9"/>
    <x v="9"/>
    <x v="2"/>
    <x v="8"/>
    <x v="8"/>
  </r>
  <r>
    <x v="10"/>
    <x v="10"/>
    <x v="0"/>
    <x v="14"/>
    <x v="2"/>
  </r>
  <r>
    <x v="10"/>
    <x v="10"/>
    <x v="1"/>
    <x v="10"/>
    <x v="2"/>
  </r>
  <r>
    <x v="10"/>
    <x v="10"/>
    <x v="2"/>
    <x v="13"/>
    <x v="2"/>
  </r>
  <r>
    <x v="11"/>
    <x v="11"/>
    <x v="0"/>
    <x v="14"/>
    <x v="9"/>
  </r>
  <r>
    <x v="12"/>
    <x v="12"/>
    <x v="0"/>
    <x v="8"/>
    <x v="10"/>
  </r>
  <r>
    <x v="13"/>
    <x v="13"/>
    <x v="0"/>
    <x v="15"/>
    <x v="1"/>
  </r>
  <r>
    <x v="14"/>
    <x v="14"/>
    <x v="0"/>
    <x v="16"/>
    <x v="6"/>
  </r>
  <r>
    <x v="14"/>
    <x v="14"/>
    <x v="1"/>
    <x v="17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fieldListSortAscending="1">
  <location ref="A17:B44" firstHeaderRow="1" firstDataRow="1" firstDataCol="1" rowPageCount="2" colPageCount="1"/>
  <pivotFields count="7">
    <pivotField axis="axisRow" showAll="0">
      <items count="16">
        <item x="14"/>
        <item x="8"/>
        <item x="10"/>
        <item x="3"/>
        <item x="6"/>
        <item x="4"/>
        <item x="12"/>
        <item x="5"/>
        <item x="1"/>
        <item x="2"/>
        <item x="11"/>
        <item x="7"/>
        <item x="9"/>
        <item x="0"/>
        <item x="13"/>
        <item t="default"/>
      </items>
    </pivotField>
    <pivotField showAll="0"/>
    <pivotField axis="axisRow" showAll="0" defaultSubtotal="0">
      <items count="3">
        <item x="0"/>
        <item x="1"/>
        <item x="2"/>
      </items>
    </pivotField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Page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Page" showAll="0" defaultSubtotal="0">
      <items count="3">
        <item x="0"/>
        <item x="1"/>
        <item x="2"/>
      </items>
    </pivotField>
  </pivotFields>
  <rowFields count="2">
    <field x="0"/>
    <field x="2"/>
  </rowFields>
  <rowItems count="27">
    <i>
      <x/>
    </i>
    <i r="1">
      <x/>
    </i>
    <i r="1">
      <x v="1"/>
    </i>
    <i>
      <x v="1"/>
    </i>
    <i r="1">
      <x/>
    </i>
    <i>
      <x v="2"/>
    </i>
    <i r="1">
      <x/>
    </i>
    <i r="1">
      <x v="1"/>
    </i>
    <i r="1">
      <x v="2"/>
    </i>
    <i>
      <x v="4"/>
    </i>
    <i r="1">
      <x v="1"/>
    </i>
    <i r="1">
      <x v="2"/>
    </i>
    <i>
      <x v="6"/>
    </i>
    <i r="1">
      <x/>
    </i>
    <i>
      <x v="7"/>
    </i>
    <i r="1">
      <x v="1"/>
    </i>
    <i>
      <x v="8"/>
    </i>
    <i r="1">
      <x v="2"/>
    </i>
    <i>
      <x v="10"/>
    </i>
    <i r="1">
      <x/>
    </i>
    <i>
      <x v="12"/>
    </i>
    <i r="1">
      <x/>
    </i>
    <i r="1">
      <x v="1"/>
    </i>
    <i r="1">
      <x v="2"/>
    </i>
    <i>
      <x v="14"/>
    </i>
    <i r="1">
      <x/>
    </i>
    <i t="grand">
      <x/>
    </i>
  </rowItems>
  <colItems count="1">
    <i/>
  </colItems>
  <pageFields count="2">
    <pageField fld="6" item="1" hier="-1"/>
    <pageField fld="5" item="5" hier="-1"/>
  </pageFields>
  <dataFields count="1">
    <dataField name="Somme de Montant" fld="4" baseField="0" baseItem="0"/>
  </dataFields>
  <formats count="17">
    <format dxfId="48">
      <pivotArea collapsedLevelsAreSubtotals="1" fieldPosition="0">
        <references count="1">
          <reference field="0" count="1">
            <x v="0"/>
          </reference>
        </references>
      </pivotArea>
    </format>
    <format dxfId="47">
      <pivotArea collapsedLevelsAreSubtotals="1" fieldPosition="0">
        <references count="1">
          <reference field="0" count="1">
            <x v="1"/>
          </reference>
        </references>
      </pivotArea>
    </format>
    <format dxfId="46">
      <pivotArea collapsedLevelsAreSubtotals="1" fieldPosition="0">
        <references count="1">
          <reference field="0" count="1">
            <x v="2"/>
          </reference>
        </references>
      </pivotArea>
    </format>
    <format dxfId="45">
      <pivotArea collapsedLevelsAreSubtotals="1" fieldPosition="0">
        <references count="1">
          <reference field="0" count="1">
            <x v="3"/>
          </reference>
        </references>
      </pivotArea>
    </format>
    <format dxfId="44">
      <pivotArea collapsedLevelsAreSubtotals="1" fieldPosition="0">
        <references count="1">
          <reference field="0" count="1">
            <x v="4"/>
          </reference>
        </references>
      </pivotArea>
    </format>
    <format dxfId="43">
      <pivotArea collapsedLevelsAreSubtotals="1" fieldPosition="0">
        <references count="1">
          <reference field="0" count="1">
            <x v="5"/>
          </reference>
        </references>
      </pivotArea>
    </format>
    <format dxfId="42">
      <pivotArea collapsedLevelsAreSubtotals="1" fieldPosition="0">
        <references count="1">
          <reference field="0" count="1">
            <x v="6"/>
          </reference>
        </references>
      </pivotArea>
    </format>
    <format dxfId="41">
      <pivotArea collapsedLevelsAreSubtotals="1" fieldPosition="0">
        <references count="1">
          <reference field="0" count="1">
            <x v="7"/>
          </reference>
        </references>
      </pivotArea>
    </format>
    <format dxfId="40">
      <pivotArea collapsedLevelsAreSubtotals="1" fieldPosition="0">
        <references count="1">
          <reference field="0" count="1">
            <x v="8"/>
          </reference>
        </references>
      </pivotArea>
    </format>
    <format dxfId="39">
      <pivotArea collapsedLevelsAreSubtotals="1" fieldPosition="0">
        <references count="1">
          <reference field="0" count="1">
            <x v="9"/>
          </reference>
        </references>
      </pivotArea>
    </format>
    <format dxfId="38">
      <pivotArea collapsedLevelsAreSubtotals="1" fieldPosition="0">
        <references count="1">
          <reference field="0" count="1">
            <x v="10"/>
          </reference>
        </references>
      </pivotArea>
    </format>
    <format dxfId="37">
      <pivotArea collapsedLevelsAreSubtotals="1" fieldPosition="0">
        <references count="1">
          <reference field="0" count="1">
            <x v="11"/>
          </reference>
        </references>
      </pivotArea>
    </format>
    <format dxfId="36">
      <pivotArea collapsedLevelsAreSubtotals="1" fieldPosition="0">
        <references count="1">
          <reference field="0" count="1">
            <x v="12"/>
          </reference>
        </references>
      </pivotArea>
    </format>
    <format dxfId="35">
      <pivotArea collapsedLevelsAreSubtotals="1" fieldPosition="0">
        <references count="1">
          <reference field="0" count="1">
            <x v="13"/>
          </reference>
        </references>
      </pivotArea>
    </format>
    <format dxfId="34">
      <pivotArea collapsedLevelsAreSubtotals="1" fieldPosition="0">
        <references count="1">
          <reference field="0" count="1">
            <x v="14"/>
          </reference>
        </references>
      </pivotArea>
    </format>
    <format dxfId="18">
      <pivotArea outline="0" collapsedLevelsAreSubtotals="1" fieldPosition="0"/>
    </format>
    <format dxfId="17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B9" firstHeaderRow="1" firstDataRow="1" firstDataCol="1" rowPageCount="3" colPageCount="1"/>
  <pivotFields count="11">
    <pivotField axis="axisRow" showAll="0">
      <items count="17">
        <item x="14"/>
        <item x="8"/>
        <item x="10"/>
        <item x="3"/>
        <item x="6"/>
        <item x="4"/>
        <item x="12"/>
        <item x="5"/>
        <item x="15"/>
        <item x="1"/>
        <item x="2"/>
        <item x="11"/>
        <item x="7"/>
        <item x="9"/>
        <item x="0"/>
        <item x="13"/>
        <item t="default"/>
      </items>
    </pivotField>
    <pivotField dataField="1" numFmtId="164" showAll="0"/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Page" showAll="0">
      <items count="6">
        <item x="1"/>
        <item x="2"/>
        <item x="4"/>
        <item x="3"/>
        <item x="0"/>
        <item t="default"/>
      </items>
    </pivotField>
    <pivotField numFmtId="8" showAll="0"/>
    <pivotField axis="axisPage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axis="axisPage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4">
    <i>
      <x/>
    </i>
    <i>
      <x v="2"/>
    </i>
    <i>
      <x v="13"/>
    </i>
    <i t="grand">
      <x/>
    </i>
  </rowItems>
  <colItems count="1">
    <i/>
  </colItems>
  <pageFields count="3">
    <pageField fld="9" item="5" hier="-1"/>
    <pageField fld="10" item="5" hier="-1"/>
    <pageField fld="7" hier="-1"/>
  </pageFields>
  <dataFields count="1">
    <dataField name="Somme de Montant :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3" name="Tableau croisé dynamique1"/>
  </pivotTables>
  <data>
    <tabular pivotCacheId="1">
      <items count="14">
        <i x="2"/>
        <i x="3"/>
        <i x="4"/>
        <i x="5" s="1"/>
        <i x="1" nd="1"/>
        <i x="6" nd="1"/>
        <i x="7" nd="1"/>
        <i x="8" nd="1"/>
        <i x="9" nd="1"/>
        <i x="10" nd="1"/>
        <i x="11" nd="1"/>
        <i x="12" nd="1"/>
        <i x="0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3" rowHeight="241300"/>
</slicers>
</file>

<file path=xl/tables/table1.xml><?xml version="1.0" encoding="utf-8"?>
<table xmlns="http://schemas.openxmlformats.org/spreadsheetml/2006/main" id="1" name="Tableau1" displayName="Tableau1" ref="A1:I17" totalsRowShown="0">
  <autoFilter ref="A1:I17"/>
  <tableColumns count="9">
    <tableColumn id="1" name="Nom :"/>
    <tableColumn id="2" name="Montant :" dataDxfId="54"/>
    <tableColumn id="3" name="Versement 1 :" dataDxfId="53"/>
    <tableColumn id="4" name="Date Versement 1 :" dataDxfId="52"/>
    <tableColumn id="5" name="Versement 2 " dataDxfId="51"/>
    <tableColumn id="6" name="Date Versement 2 :"/>
    <tableColumn id="7" name="Versement 3 :" dataDxfId="50"/>
    <tableColumn id="8" name="Date versement 3 :"/>
    <tableColumn id="9" name="Solde :" dataDxfId="49">
      <calculatedColumnFormula>(C2+E2+G2)-B2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44"/>
  <sheetViews>
    <sheetView tabSelected="1" topLeftCell="A7" workbookViewId="0">
      <selection activeCell="H15" sqref="H15"/>
    </sheetView>
  </sheetViews>
  <sheetFormatPr baseColWidth="10" defaultRowHeight="15" x14ac:dyDescent="0.25"/>
  <cols>
    <col min="1" max="1" width="21" bestFit="1" customWidth="1"/>
    <col min="2" max="2" width="18.7109375" bestFit="1" customWidth="1"/>
    <col min="3" max="5" width="10.28515625" bestFit="1" customWidth="1"/>
    <col min="6" max="6" width="5.42578125" bestFit="1" customWidth="1"/>
    <col min="7" max="7" width="11.28515625" bestFit="1" customWidth="1"/>
    <col min="8" max="8" width="10.28515625" bestFit="1" customWidth="1"/>
    <col min="9" max="9" width="10.85546875" bestFit="1" customWidth="1"/>
    <col min="10" max="10" width="10.28515625" bestFit="1" customWidth="1"/>
    <col min="11" max="11" width="10.85546875" bestFit="1" customWidth="1"/>
    <col min="12" max="12" width="10.28515625" bestFit="1" customWidth="1"/>
    <col min="13" max="13" width="10.85546875" bestFit="1" customWidth="1"/>
    <col min="14" max="14" width="8.140625" bestFit="1" customWidth="1"/>
    <col min="15" max="15" width="10.85546875" bestFit="1" customWidth="1"/>
    <col min="16" max="16" width="8.140625" bestFit="1" customWidth="1"/>
    <col min="17" max="17" width="10.85546875" bestFit="1" customWidth="1"/>
    <col min="18" max="18" width="11.28515625" bestFit="1" customWidth="1"/>
    <col min="19" max="19" width="10.42578125" bestFit="1" customWidth="1"/>
    <col min="20" max="20" width="8.140625" bestFit="1" customWidth="1"/>
    <col min="21" max="21" width="10.85546875" bestFit="1" customWidth="1"/>
    <col min="22" max="22" width="10.42578125" bestFit="1" customWidth="1"/>
    <col min="23" max="23" width="10.28515625" bestFit="1" customWidth="1"/>
    <col min="24" max="24" width="10.85546875" bestFit="1" customWidth="1"/>
    <col min="25" max="25" width="10.42578125" bestFit="1" customWidth="1"/>
    <col min="26" max="26" width="7.7109375" bestFit="1" customWidth="1"/>
    <col min="27" max="28" width="10.42578125" bestFit="1" customWidth="1"/>
    <col min="29" max="29" width="8.140625" bestFit="1" customWidth="1"/>
    <col min="30" max="30" width="10" bestFit="1" customWidth="1"/>
    <col min="31" max="31" width="10.28515625" bestFit="1" customWidth="1"/>
    <col min="32" max="33" width="10.85546875" bestFit="1" customWidth="1"/>
    <col min="34" max="34" width="8.140625" bestFit="1" customWidth="1"/>
    <col min="35" max="35" width="10" bestFit="1" customWidth="1"/>
    <col min="36" max="36" width="10.28515625" bestFit="1" customWidth="1"/>
    <col min="37" max="38" width="10.85546875" bestFit="1" customWidth="1"/>
    <col min="39" max="39" width="8.140625" bestFit="1" customWidth="1"/>
    <col min="40" max="40" width="10" bestFit="1" customWidth="1"/>
    <col min="41" max="41" width="10.85546875" bestFit="1" customWidth="1"/>
    <col min="42" max="42" width="8.140625" bestFit="1" customWidth="1"/>
    <col min="43" max="43" width="10" bestFit="1" customWidth="1"/>
    <col min="44" max="44" width="10.85546875" bestFit="1" customWidth="1"/>
    <col min="45" max="45" width="8.140625" bestFit="1" customWidth="1"/>
    <col min="46" max="47" width="10.85546875" bestFit="1" customWidth="1"/>
    <col min="48" max="48" width="11.28515625" bestFit="1" customWidth="1"/>
  </cols>
  <sheetData>
    <row r="1" spans="1:2" ht="14.25" x14ac:dyDescent="0.45">
      <c r="A1" s="4" t="s">
        <v>29</v>
      </c>
      <c r="B1" t="s">
        <v>27</v>
      </c>
    </row>
    <row r="2" spans="1:2" ht="14.25" x14ac:dyDescent="0.45">
      <c r="A2" s="4" t="s">
        <v>30</v>
      </c>
      <c r="B2" t="s">
        <v>27</v>
      </c>
    </row>
    <row r="3" spans="1:2" ht="14.25" x14ac:dyDescent="0.45">
      <c r="A3" s="4" t="s">
        <v>7</v>
      </c>
      <c r="B3" t="s">
        <v>28</v>
      </c>
    </row>
    <row r="5" spans="1:2" x14ac:dyDescent="0.25">
      <c r="A5" s="4" t="s">
        <v>25</v>
      </c>
      <c r="B5" t="s">
        <v>31</v>
      </c>
    </row>
    <row r="6" spans="1:2" ht="14.25" x14ac:dyDescent="0.45">
      <c r="A6" s="5" t="s">
        <v>23</v>
      </c>
      <c r="B6" s="6">
        <v>1000</v>
      </c>
    </row>
    <row r="7" spans="1:2" ht="14.25" x14ac:dyDescent="0.45">
      <c r="A7" s="5" t="s">
        <v>19</v>
      </c>
      <c r="B7" s="6">
        <v>3000</v>
      </c>
    </row>
    <row r="8" spans="1:2" ht="14.25" x14ac:dyDescent="0.45">
      <c r="A8" s="5" t="s">
        <v>18</v>
      </c>
      <c r="B8" s="6">
        <v>6000</v>
      </c>
    </row>
    <row r="9" spans="1:2" x14ac:dyDescent="0.25">
      <c r="A9" s="5" t="s">
        <v>26</v>
      </c>
      <c r="B9" s="6">
        <v>10000</v>
      </c>
    </row>
    <row r="14" spans="1:2" x14ac:dyDescent="0.25">
      <c r="A14" s="4" t="s">
        <v>34</v>
      </c>
      <c r="B14" t="s">
        <v>33</v>
      </c>
    </row>
    <row r="15" spans="1:2" x14ac:dyDescent="0.25">
      <c r="A15" s="4" t="s">
        <v>29</v>
      </c>
      <c r="B15" t="s">
        <v>27</v>
      </c>
    </row>
    <row r="17" spans="1:2" x14ac:dyDescent="0.25">
      <c r="A17" s="4" t="s">
        <v>25</v>
      </c>
      <c r="B17" t="s">
        <v>32</v>
      </c>
    </row>
    <row r="18" spans="1:2" x14ac:dyDescent="0.25">
      <c r="A18" s="5" t="s">
        <v>23</v>
      </c>
      <c r="B18" s="8">
        <v>1000</v>
      </c>
    </row>
    <row r="19" spans="1:2" x14ac:dyDescent="0.25">
      <c r="A19" s="7" t="s">
        <v>35</v>
      </c>
      <c r="B19" s="8">
        <v>500</v>
      </c>
    </row>
    <row r="20" spans="1:2" x14ac:dyDescent="0.25">
      <c r="A20" s="7" t="s">
        <v>36</v>
      </c>
      <c r="B20" s="8">
        <v>500</v>
      </c>
    </row>
    <row r="21" spans="1:2" x14ac:dyDescent="0.25">
      <c r="A21" s="5" t="s">
        <v>17</v>
      </c>
      <c r="B21" s="8">
        <v>5000</v>
      </c>
    </row>
    <row r="22" spans="1:2" x14ac:dyDescent="0.25">
      <c r="A22" s="7" t="s">
        <v>35</v>
      </c>
      <c r="B22" s="8">
        <v>5000</v>
      </c>
    </row>
    <row r="23" spans="1:2" x14ac:dyDescent="0.25">
      <c r="A23" s="5" t="s">
        <v>19</v>
      </c>
      <c r="B23" s="8">
        <v>3000</v>
      </c>
    </row>
    <row r="24" spans="1:2" x14ac:dyDescent="0.25">
      <c r="A24" s="7" t="s">
        <v>35</v>
      </c>
      <c r="B24" s="8">
        <v>1000</v>
      </c>
    </row>
    <row r="25" spans="1:2" x14ac:dyDescent="0.25">
      <c r="A25" s="7" t="s">
        <v>36</v>
      </c>
      <c r="B25" s="8">
        <v>1000</v>
      </c>
    </row>
    <row r="26" spans="1:2" x14ac:dyDescent="0.25">
      <c r="A26" s="7" t="s">
        <v>37</v>
      </c>
      <c r="B26" s="8">
        <v>1000</v>
      </c>
    </row>
    <row r="27" spans="1:2" x14ac:dyDescent="0.25">
      <c r="A27" s="5" t="s">
        <v>15</v>
      </c>
      <c r="B27" s="8">
        <v>1500</v>
      </c>
    </row>
    <row r="28" spans="1:2" x14ac:dyDescent="0.25">
      <c r="A28" s="7" t="s">
        <v>36</v>
      </c>
      <c r="B28" s="8">
        <v>1000</v>
      </c>
    </row>
    <row r="29" spans="1:2" x14ac:dyDescent="0.25">
      <c r="A29" s="7" t="s">
        <v>37</v>
      </c>
      <c r="B29" s="8">
        <v>500</v>
      </c>
    </row>
    <row r="30" spans="1:2" x14ac:dyDescent="0.25">
      <c r="A30" s="5" t="s">
        <v>21</v>
      </c>
      <c r="B30" s="8">
        <v>250</v>
      </c>
    </row>
    <row r="31" spans="1:2" x14ac:dyDescent="0.25">
      <c r="A31" s="7" t="s">
        <v>35</v>
      </c>
      <c r="B31" s="8">
        <v>250</v>
      </c>
    </row>
    <row r="32" spans="1:2" x14ac:dyDescent="0.25">
      <c r="A32" s="5" t="s">
        <v>14</v>
      </c>
      <c r="B32" s="8">
        <v>400</v>
      </c>
    </row>
    <row r="33" spans="1:2" x14ac:dyDescent="0.25">
      <c r="A33" s="7" t="s">
        <v>36</v>
      </c>
      <c r="B33" s="8">
        <v>400</v>
      </c>
    </row>
    <row r="34" spans="1:2" x14ac:dyDescent="0.25">
      <c r="A34" s="5" t="s">
        <v>10</v>
      </c>
      <c r="B34" s="8">
        <v>4000</v>
      </c>
    </row>
    <row r="35" spans="1:2" x14ac:dyDescent="0.25">
      <c r="A35" s="7" t="s">
        <v>37</v>
      </c>
      <c r="B35" s="8">
        <v>4000</v>
      </c>
    </row>
    <row r="36" spans="1:2" x14ac:dyDescent="0.25">
      <c r="A36" s="5" t="s">
        <v>20</v>
      </c>
      <c r="B36" s="8">
        <v>9000</v>
      </c>
    </row>
    <row r="37" spans="1:2" x14ac:dyDescent="0.25">
      <c r="A37" s="7" t="s">
        <v>35</v>
      </c>
      <c r="B37" s="8">
        <v>9000</v>
      </c>
    </row>
    <row r="38" spans="1:2" x14ac:dyDescent="0.25">
      <c r="A38" s="5" t="s">
        <v>18</v>
      </c>
      <c r="B38" s="8">
        <v>6000</v>
      </c>
    </row>
    <row r="39" spans="1:2" x14ac:dyDescent="0.25">
      <c r="A39" s="7" t="s">
        <v>35</v>
      </c>
      <c r="B39" s="8">
        <v>3000</v>
      </c>
    </row>
    <row r="40" spans="1:2" x14ac:dyDescent="0.25">
      <c r="A40" s="7" t="s">
        <v>36</v>
      </c>
      <c r="B40" s="8">
        <v>1000</v>
      </c>
    </row>
    <row r="41" spans="1:2" x14ac:dyDescent="0.25">
      <c r="A41" s="7" t="s">
        <v>37</v>
      </c>
      <c r="B41" s="8">
        <v>2000</v>
      </c>
    </row>
    <row r="42" spans="1:2" x14ac:dyDescent="0.25">
      <c r="A42" s="5" t="s">
        <v>22</v>
      </c>
      <c r="B42" s="8">
        <v>3000</v>
      </c>
    </row>
    <row r="43" spans="1:2" x14ac:dyDescent="0.25">
      <c r="A43" s="7" t="s">
        <v>35</v>
      </c>
      <c r="B43" s="8">
        <v>3000</v>
      </c>
    </row>
    <row r="44" spans="1:2" x14ac:dyDescent="0.25">
      <c r="A44" s="5" t="s">
        <v>26</v>
      </c>
      <c r="B44" s="8">
        <v>33150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7"/>
  <sheetViews>
    <sheetView workbookViewId="0">
      <selection activeCell="B42" sqref="B42"/>
    </sheetView>
  </sheetViews>
  <sheetFormatPr baseColWidth="10" defaultRowHeight="15" x14ac:dyDescent="0.25"/>
  <cols>
    <col min="1" max="3" width="16" customWidth="1"/>
    <col min="4" max="4" width="20" customWidth="1"/>
    <col min="5" max="5" width="16" customWidth="1"/>
    <col min="6" max="6" width="20" customWidth="1"/>
    <col min="7" max="7" width="16" customWidth="1"/>
    <col min="8" max="8" width="19.7109375" customWidth="1"/>
  </cols>
  <sheetData>
    <row r="1" spans="1:9" x14ac:dyDescent="0.4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45">
      <c r="A2" t="s">
        <v>9</v>
      </c>
      <c r="B2" s="1">
        <v>4000</v>
      </c>
      <c r="C2" s="1">
        <v>4000</v>
      </c>
      <c r="D2" s="2">
        <v>43497</v>
      </c>
      <c r="E2" s="1"/>
      <c r="G2" s="1"/>
      <c r="I2" s="3">
        <f t="shared" ref="I2:I17" si="0">(C2+E2+G2)-B2</f>
        <v>0</v>
      </c>
    </row>
    <row r="3" spans="1:9" x14ac:dyDescent="0.45">
      <c r="A3" t="s">
        <v>10</v>
      </c>
      <c r="B3" s="1">
        <v>10000</v>
      </c>
      <c r="C3" s="1">
        <v>3000</v>
      </c>
      <c r="D3" s="2">
        <v>43525</v>
      </c>
      <c r="E3" s="1">
        <v>3000</v>
      </c>
      <c r="F3" s="2">
        <v>43556</v>
      </c>
      <c r="G3" s="1">
        <v>4000</v>
      </c>
      <c r="H3" s="2">
        <v>43586</v>
      </c>
      <c r="I3" s="3">
        <f t="shared" si="0"/>
        <v>0</v>
      </c>
    </row>
    <row r="4" spans="1:9" x14ac:dyDescent="0.45">
      <c r="A4" t="s">
        <v>11</v>
      </c>
      <c r="B4" s="1">
        <v>5000</v>
      </c>
      <c r="C4" s="1">
        <v>1000</v>
      </c>
      <c r="D4" s="2">
        <v>43534</v>
      </c>
      <c r="E4" s="1"/>
      <c r="G4" s="1"/>
      <c r="I4" s="3">
        <f t="shared" si="0"/>
        <v>-4000</v>
      </c>
    </row>
    <row r="5" spans="1:9" x14ac:dyDescent="0.45">
      <c r="A5" t="s">
        <v>12</v>
      </c>
      <c r="B5" s="1">
        <v>4100</v>
      </c>
      <c r="C5" s="1">
        <v>2100</v>
      </c>
      <c r="D5" s="2">
        <v>43559</v>
      </c>
      <c r="E5" s="1"/>
      <c r="G5" s="1"/>
      <c r="I5" s="3">
        <f t="shared" si="0"/>
        <v>-2000</v>
      </c>
    </row>
    <row r="6" spans="1:9" x14ac:dyDescent="0.45">
      <c r="A6" t="s">
        <v>13</v>
      </c>
      <c r="B6" s="1">
        <v>100</v>
      </c>
      <c r="C6" s="1">
        <v>100</v>
      </c>
      <c r="D6" s="2">
        <v>43565</v>
      </c>
      <c r="E6" s="1"/>
      <c r="G6" s="1"/>
      <c r="I6" s="3">
        <f t="shared" si="0"/>
        <v>0</v>
      </c>
    </row>
    <row r="7" spans="1:9" x14ac:dyDescent="0.45">
      <c r="A7" t="s">
        <v>14</v>
      </c>
      <c r="B7" s="1">
        <v>600</v>
      </c>
      <c r="C7" s="1">
        <v>100</v>
      </c>
      <c r="D7" s="2">
        <v>43569</v>
      </c>
      <c r="E7" s="1">
        <v>400</v>
      </c>
      <c r="F7" s="2">
        <v>43590</v>
      </c>
      <c r="G7" s="1"/>
      <c r="I7" s="3">
        <f t="shared" si="0"/>
        <v>-100</v>
      </c>
    </row>
    <row r="8" spans="1:9" x14ac:dyDescent="0.45">
      <c r="A8" t="s">
        <v>15</v>
      </c>
      <c r="B8" s="1">
        <v>2000</v>
      </c>
      <c r="C8" s="1">
        <v>500</v>
      </c>
      <c r="D8" s="2">
        <v>43570</v>
      </c>
      <c r="E8" s="1">
        <v>1000</v>
      </c>
      <c r="F8" s="2">
        <v>43586</v>
      </c>
      <c r="G8" s="1">
        <v>500</v>
      </c>
      <c r="H8" s="2">
        <v>43588</v>
      </c>
      <c r="I8" s="3">
        <f t="shared" si="0"/>
        <v>0</v>
      </c>
    </row>
    <row r="9" spans="1:9" x14ac:dyDescent="0.45">
      <c r="A9" t="s">
        <v>16</v>
      </c>
      <c r="B9" s="1">
        <v>7000</v>
      </c>
      <c r="C9" s="1">
        <v>5000</v>
      </c>
      <c r="D9" s="2">
        <v>43575</v>
      </c>
      <c r="E9" s="1">
        <v>2000</v>
      </c>
      <c r="F9" s="2">
        <v>43585</v>
      </c>
      <c r="G9" s="1"/>
      <c r="I9" s="3">
        <f t="shared" si="0"/>
        <v>0</v>
      </c>
    </row>
    <row r="10" spans="1:9" x14ac:dyDescent="0.45">
      <c r="A10" t="s">
        <v>17</v>
      </c>
      <c r="B10" s="1">
        <v>5000</v>
      </c>
      <c r="C10" s="1">
        <v>5000</v>
      </c>
      <c r="D10" s="2">
        <v>43586</v>
      </c>
      <c r="E10" s="1"/>
      <c r="G10" s="1"/>
      <c r="I10" s="3">
        <f t="shared" si="0"/>
        <v>0</v>
      </c>
    </row>
    <row r="11" spans="1:9" x14ac:dyDescent="0.45">
      <c r="A11" t="s">
        <v>18</v>
      </c>
      <c r="B11" s="1">
        <v>6000</v>
      </c>
      <c r="C11" s="1">
        <v>3000</v>
      </c>
      <c r="D11" s="2">
        <v>43586</v>
      </c>
      <c r="E11" s="1">
        <v>1000</v>
      </c>
      <c r="F11" s="2">
        <v>43589</v>
      </c>
      <c r="G11" s="1">
        <v>2000</v>
      </c>
      <c r="H11" s="2">
        <v>43590</v>
      </c>
      <c r="I11" s="3">
        <f t="shared" si="0"/>
        <v>0</v>
      </c>
    </row>
    <row r="12" spans="1:9" x14ac:dyDescent="0.45">
      <c r="A12" t="s">
        <v>19</v>
      </c>
      <c r="B12" s="1">
        <v>3000</v>
      </c>
      <c r="C12" s="1">
        <v>1000</v>
      </c>
      <c r="D12" s="2">
        <v>43587</v>
      </c>
      <c r="E12" s="1">
        <v>1000</v>
      </c>
      <c r="F12" s="2">
        <v>43588</v>
      </c>
      <c r="G12" s="1">
        <v>1000</v>
      </c>
      <c r="H12" s="2">
        <v>43589</v>
      </c>
      <c r="I12" s="3">
        <f t="shared" si="0"/>
        <v>0</v>
      </c>
    </row>
    <row r="13" spans="1:9" x14ac:dyDescent="0.45">
      <c r="A13" t="s">
        <v>20</v>
      </c>
      <c r="B13" s="1">
        <v>9000</v>
      </c>
      <c r="C13" s="1">
        <v>9000</v>
      </c>
      <c r="D13" s="2">
        <v>43587</v>
      </c>
      <c r="E13" s="1"/>
      <c r="G13" s="1"/>
      <c r="I13" s="3">
        <f t="shared" si="0"/>
        <v>0</v>
      </c>
    </row>
    <row r="14" spans="1:9" x14ac:dyDescent="0.45">
      <c r="A14" t="s">
        <v>21</v>
      </c>
      <c r="B14" s="1">
        <v>500</v>
      </c>
      <c r="C14" s="1">
        <v>250</v>
      </c>
      <c r="D14" s="2">
        <v>43590</v>
      </c>
      <c r="E14" s="1"/>
      <c r="G14" s="1"/>
      <c r="I14" s="3">
        <f t="shared" si="0"/>
        <v>-250</v>
      </c>
    </row>
    <row r="15" spans="1:9" x14ac:dyDescent="0.45">
      <c r="A15" t="s">
        <v>22</v>
      </c>
      <c r="B15" s="1">
        <v>3000</v>
      </c>
      <c r="C15" s="1">
        <v>3000</v>
      </c>
      <c r="D15" s="2">
        <v>43600</v>
      </c>
      <c r="E15" s="1"/>
      <c r="G15" s="1"/>
      <c r="I15" s="3">
        <f t="shared" si="0"/>
        <v>0</v>
      </c>
    </row>
    <row r="16" spans="1:9" x14ac:dyDescent="0.45">
      <c r="A16" t="s">
        <v>23</v>
      </c>
      <c r="B16" s="1">
        <v>1000</v>
      </c>
      <c r="C16" s="1">
        <v>500</v>
      </c>
      <c r="D16" s="2">
        <v>43601</v>
      </c>
      <c r="E16" s="1">
        <v>500</v>
      </c>
      <c r="F16" s="2">
        <v>43602</v>
      </c>
      <c r="G16" s="1"/>
      <c r="I16" s="3">
        <f t="shared" si="0"/>
        <v>0</v>
      </c>
    </row>
    <row r="17" spans="1:9" x14ac:dyDescent="0.45">
      <c r="A17" t="s">
        <v>24</v>
      </c>
      <c r="B17" s="1">
        <v>800</v>
      </c>
      <c r="C17" s="1"/>
      <c r="E17" s="1"/>
      <c r="G17" s="1"/>
      <c r="I17" s="3">
        <f t="shared" si="0"/>
        <v>-800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162EA95-4745-4383-A28D-0A40A5C7407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DYNAMIQUE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GDL</dc:creator>
  <cp:lastModifiedBy>CA</cp:lastModifiedBy>
  <dcterms:created xsi:type="dcterms:W3CDTF">2019-08-16T08:55:30Z</dcterms:created>
  <dcterms:modified xsi:type="dcterms:W3CDTF">2019-08-16T11:50:55Z</dcterms:modified>
</cp:coreProperties>
</file>