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90" windowWidth="20115" windowHeight="8250" activeTab="1"/>
  </bookViews>
  <sheets>
    <sheet name="Feuil1" sheetId="2" r:id="rId1"/>
    <sheet name="entreprise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7" i="1" l="1"/>
  <c r="C19" i="1"/>
  <c r="C20" i="1"/>
  <c r="C21" i="1"/>
  <c r="C22" i="1"/>
  <c r="C23" i="1"/>
  <c r="C24" i="1"/>
  <c r="C25" i="1"/>
  <c r="C26" i="1"/>
  <c r="C27" i="1"/>
  <c r="C18" i="1"/>
</calcChain>
</file>

<file path=xl/sharedStrings.xml><?xml version="1.0" encoding="utf-8"?>
<sst xmlns="http://schemas.openxmlformats.org/spreadsheetml/2006/main" count="89" uniqueCount="73">
  <si>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</si>
  <si>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</si>
  <si>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</si>
  <si>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</si>
  <si>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</si>
  <si>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</si>
  <si>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</si>
  <si>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</si>
  <si>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</si>
  <si>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</si>
  <si>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 xml:space="preserve">                           MOIS DE L'ANNEE
NOM DU SALARIE</t>
  </si>
  <si>
    <t>maintien à 2/3</t>
  </si>
  <si>
    <t>1 à 5 ans</t>
  </si>
  <si>
    <t>6 à 10 ans</t>
  </si>
  <si>
    <t>11 à 15 ans</t>
  </si>
  <si>
    <t>16 à 20 ans</t>
  </si>
  <si>
    <t>21 à 25 ans</t>
  </si>
  <si>
    <t>26 à 30 ans</t>
  </si>
  <si>
    <t xml:space="preserve"> + 31 ans</t>
  </si>
  <si>
    <t xml:space="preserve">ancienneté </t>
  </si>
  <si>
    <t>à hauteur de 90%</t>
  </si>
  <si>
    <t>à hauteur de 2/3</t>
  </si>
  <si>
    <t xml:space="preserve">à </t>
  </si>
  <si>
    <t>juillet 2017</t>
  </si>
  <si>
    <t>aout 2017</t>
  </si>
  <si>
    <t>septembre 2017</t>
  </si>
  <si>
    <t>octobre 2017</t>
  </si>
  <si>
    <t>novembre 2017</t>
  </si>
  <si>
    <t>janvier 2018</t>
  </si>
  <si>
    <t>février 2018</t>
  </si>
  <si>
    <t>mars 2018</t>
  </si>
  <si>
    <t>avril 2018</t>
  </si>
  <si>
    <t>mai 2018</t>
  </si>
  <si>
    <t>juin 2018</t>
  </si>
  <si>
    <t>juillet 2018</t>
  </si>
  <si>
    <t>aout 2018</t>
  </si>
  <si>
    <t>septembre 2018</t>
  </si>
  <si>
    <t>décembre 2017</t>
  </si>
  <si>
    <t>octobre 2018</t>
  </si>
  <si>
    <t>novembre 2018</t>
  </si>
  <si>
    <t>décembre 2018</t>
  </si>
  <si>
    <t>janvier 2019</t>
  </si>
  <si>
    <t>février 2019</t>
  </si>
  <si>
    <t>mars 2019</t>
  </si>
  <si>
    <t>avril 2019</t>
  </si>
  <si>
    <t>mai 2019</t>
  </si>
  <si>
    <t>juin 2019</t>
  </si>
  <si>
    <t>juillet 2019</t>
  </si>
  <si>
    <t>aout 2019</t>
  </si>
  <si>
    <t>septembre 2019</t>
  </si>
  <si>
    <t>octobre 2019</t>
  </si>
  <si>
    <t>novembre 2019</t>
  </si>
  <si>
    <t>décembre 2019</t>
  </si>
  <si>
    <t>12 derniers mois</t>
  </si>
  <si>
    <t>(a choisir manuellement)</t>
  </si>
  <si>
    <t>Nbre jrs total maladies consommés</t>
  </si>
  <si>
    <t>maitien à 90%</t>
  </si>
  <si>
    <t>TOTAL</t>
  </si>
  <si>
    <t xml:space="preserve">si choix de juillet 2017 à juin 2018 : </t>
  </si>
  <si>
    <t>15 jours</t>
  </si>
  <si>
    <t xml:space="preserve">si choix de octobre 2017 à septembre 2018 : </t>
  </si>
  <si>
    <t>10 jours</t>
  </si>
  <si>
    <t>Calculer automatiquement le nombre de jours figurant dans le tableau ci-dessus uniquement dans la période choisie par la liste déroulante</t>
  </si>
  <si>
    <t>EST-CE POSSIBLE ????</t>
  </si>
  <si>
    <t>ANCIENNETE</t>
  </si>
  <si>
    <t>Dans chaque cellule de la colonne  &gt; je voudrais que ca indique le nombre de jours =&lt; au chiffre du tableau MEMO en fonction de l'ancienneté du salarié indiqué dans le grand tableau</t>
  </si>
  <si>
    <t>tableau rempli chaque mois pendant la cloture de la paie</t>
  </si>
  <si>
    <t xml:space="preserve">Dans chaque cellule de la colonne  &gt; je voudrais que ca indique le nombre de jours compris &gt; au chiffre "maintien à 90%" </t>
  </si>
  <si>
    <t>mais =&lt;  au chiffre du tableau MEMO en fonction de l'ancienneté du salarié indiqué dans le grand tableau</t>
  </si>
  <si>
    <t>MEMO LEGISLATION</t>
  </si>
  <si>
    <t>par ex A</t>
  </si>
  <si>
    <t>sachant qu'a fin 2018 il sera réinitialisé pour commencer à janvier 2018</t>
  </si>
  <si>
    <t>??=B20-C20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</si>
</sst>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 diagonalDown="1">
      <left style="medium">
        <color indexed="64"/>
      </left>
      <right/>
      <top style="medium">
        <color indexed="64"/>
      </top>
      <bottom style="medium">
        <color indexed="64"/>
      </bottom>
      <diagonal style="thin">
        <color auto="1"/>
      </diagonal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7" fontId="0" fillId="0" borderId="0" xfId="0" applyNumberFormat="1"/>
    <xf numFmtId="0" fontId="0" fillId="0" borderId="1" xfId="0" applyBorder="1"/>
    <xf numFmtId="0" fontId="0" fillId="0" borderId="3" xfId="0" applyBorder="1"/>
    <xf numFmtId="17" fontId="0" fillId="0" borderId="4" xfId="0" applyNumberFormat="1" applyBorder="1" applyAlignment="1">
      <alignment vertical="center"/>
    </xf>
    <xf numFmtId="17" fontId="0" fillId="0" borderId="5" xfId="0" applyNumberFormat="1" applyBorder="1" applyAlignment="1">
      <alignment vertical="center"/>
    </xf>
    <xf numFmtId="0" fontId="0" fillId="0" borderId="6" xfId="0" applyBorder="1"/>
    <xf numFmtId="0" fontId="0" fillId="0" borderId="7" xfId="0" applyBorder="1"/>
    <xf numFmtId="0" fontId="2" fillId="0" borderId="7" xfId="0" applyFon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 applyAlignment="1">
      <alignment vertical="center"/>
    </xf>
    <xf numFmtId="49" fontId="0" fillId="0" borderId="0" xfId="0" applyNumberFormat="1"/>
    <xf numFmtId="0" fontId="0" fillId="0" borderId="23" xfId="0" applyBorder="1"/>
    <xf numFmtId="49" fontId="0" fillId="0" borderId="24" xfId="0" applyNumberFormat="1" applyBorder="1"/>
    <xf numFmtId="0" fontId="0" fillId="0" borderId="25" xfId="0" applyBorder="1"/>
    <xf numFmtId="0" fontId="0" fillId="0" borderId="2" xfId="0" applyBorder="1" applyAlignment="1">
      <alignment horizontal="center"/>
    </xf>
    <xf numFmtId="0" fontId="0" fillId="0" borderId="0" xfId="0" applyAlignment="1"/>
    <xf numFmtId="0" fontId="0" fillId="0" borderId="22" xfId="0" applyBorder="1"/>
    <xf numFmtId="0" fontId="1" fillId="0" borderId="6" xfId="0" applyFont="1" applyBorder="1"/>
    <xf numFmtId="0" fontId="1" fillId="0" borderId="0" xfId="0" applyFont="1"/>
    <xf numFmtId="0" fontId="4" fillId="0" borderId="0" xfId="0" applyFont="1"/>
    <xf numFmtId="0" fontId="2" fillId="0" borderId="4" xfId="0" applyFont="1" applyBorder="1" applyAlignment="1">
      <alignment horizont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3" borderId="11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/>
    <xf numFmtId="0" fontId="3" fillId="0" borderId="27" xfId="0" applyFont="1" applyBorder="1" applyAlignment="1">
      <alignment horizontal="left" vertical="center" wrapText="1"/>
    </xf>
    <xf numFmtId="0" fontId="0" fillId="0" borderId="28" xfId="0" applyBorder="1"/>
    <xf numFmtId="0" fontId="0" fillId="0" borderId="29" xfId="0" applyBorder="1"/>
    <xf numFmtId="17" fontId="0" fillId="0" borderId="26" xfId="0" applyNumberFormat="1" applyBorder="1" applyAlignment="1">
      <alignment vertical="center"/>
    </xf>
    <xf numFmtId="0" fontId="0" fillId="0" borderId="30" xfId="0" applyBorder="1"/>
    <xf numFmtId="0" fontId="3" fillId="0" borderId="4" xfId="0" applyFont="1" applyBorder="1" applyAlignment="1">
      <alignment horizontal="center" vertical="center" wrapText="1"/>
    </xf>
    <xf numFmtId="0" fontId="0" fillId="2" borderId="4" xfId="0" applyFill="1" applyBorder="1" applyAlignment="1">
      <alignment horizontal="center" wrapText="1"/>
    </xf>
    <xf numFmtId="0" fontId="0" fillId="3" borderId="5" xfId="0" applyFill="1" applyBorder="1" applyAlignment="1">
      <alignment horizontal="center" wrapText="1"/>
    </xf>
    <xf numFmtId="0" fontId="0" fillId="0" borderId="26" xfId="0" applyBorder="1" applyAlignment="1">
      <alignment vertical="center"/>
    </xf>
    <xf numFmtId="0" fontId="0" fillId="0" borderId="0" xfId="0" quotePrefix="1"/>
    <xf numFmtId="0" fontId="0" fillId="5" borderId="0" xfId="0" applyFill="1"/>
    <xf numFmtId="0" fontId="0" fillId="5" borderId="3" xfId="0" applyFill="1" applyBorder="1" applyAlignment="1">
      <alignment horizontal="center"/>
    </xf>
    <xf numFmtId="0" fontId="0" fillId="5" borderId="1" xfId="0" applyFill="1" applyBorder="1"/>
    <xf numFmtId="0" fontId="0" fillId="5" borderId="1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34"/>
  <sheetViews>
    <sheetView workbookViewId="0">
      <selection activeCell="B41" sqref="B41"/>
    </sheetView>
  </sheetViews>
  <sheetFormatPr baseColWidth="10" defaultRowHeight="15" x14ac:dyDescent="0.25"/>
  <cols>
    <col min="2" max="2" width="15.140625" bestFit="1" customWidth="1"/>
  </cols>
  <sheetData>
    <row r="3" spans="2:2" x14ac:dyDescent="0.25">
      <c r="B3" s="24"/>
    </row>
    <row r="4" spans="2:2" x14ac:dyDescent="0.25">
      <c r="B4" s="24" t="s">
        <v>23</v>
      </c>
    </row>
    <row r="5" spans="2:2" x14ac:dyDescent="0.25">
      <c r="B5" s="24" t="s">
        <v>24</v>
      </c>
    </row>
    <row r="6" spans="2:2" x14ac:dyDescent="0.25">
      <c r="B6" s="24" t="s">
        <v>25</v>
      </c>
    </row>
    <row r="7" spans="2:2" x14ac:dyDescent="0.25">
      <c r="B7" s="24" t="s">
        <v>26</v>
      </c>
    </row>
    <row r="8" spans="2:2" x14ac:dyDescent="0.25">
      <c r="B8" s="24" t="s">
        <v>27</v>
      </c>
    </row>
    <row r="9" spans="2:2" x14ac:dyDescent="0.25">
      <c r="B9" s="24" t="s">
        <v>37</v>
      </c>
    </row>
    <row r="10" spans="2:2" x14ac:dyDescent="0.25">
      <c r="B10" s="24" t="s">
        <v>28</v>
      </c>
    </row>
    <row r="11" spans="2:2" x14ac:dyDescent="0.25">
      <c r="B11" s="24" t="s">
        <v>29</v>
      </c>
    </row>
    <row r="12" spans="2:2" x14ac:dyDescent="0.25">
      <c r="B12" s="24" t="s">
        <v>30</v>
      </c>
    </row>
    <row r="13" spans="2:2" x14ac:dyDescent="0.25">
      <c r="B13" s="24" t="s">
        <v>31</v>
      </c>
    </row>
    <row r="14" spans="2:2" x14ac:dyDescent="0.25">
      <c r="B14" s="24" t="s">
        <v>32</v>
      </c>
    </row>
    <row r="15" spans="2:2" x14ac:dyDescent="0.25">
      <c r="B15" s="24" t="s">
        <v>33</v>
      </c>
    </row>
    <row r="16" spans="2:2" x14ac:dyDescent="0.25">
      <c r="B16" s="24" t="s">
        <v>34</v>
      </c>
    </row>
    <row r="17" spans="2:2" x14ac:dyDescent="0.25">
      <c r="B17" s="24" t="s">
        <v>35</v>
      </c>
    </row>
    <row r="18" spans="2:2" x14ac:dyDescent="0.25">
      <c r="B18" s="24" t="s">
        <v>36</v>
      </c>
    </row>
    <row r="19" spans="2:2" x14ac:dyDescent="0.25">
      <c r="B19" s="24" t="s">
        <v>38</v>
      </c>
    </row>
    <row r="20" spans="2:2" x14ac:dyDescent="0.25">
      <c r="B20" s="24" t="s">
        <v>39</v>
      </c>
    </row>
    <row r="21" spans="2:2" x14ac:dyDescent="0.25">
      <c r="B21" s="24" t="s">
        <v>40</v>
      </c>
    </row>
    <row r="22" spans="2:2" x14ac:dyDescent="0.25">
      <c r="B22" s="24" t="s">
        <v>41</v>
      </c>
    </row>
    <row r="23" spans="2:2" x14ac:dyDescent="0.25">
      <c r="B23" s="24" t="s">
        <v>42</v>
      </c>
    </row>
    <row r="24" spans="2:2" x14ac:dyDescent="0.25">
      <c r="B24" s="24" t="s">
        <v>43</v>
      </c>
    </row>
    <row r="25" spans="2:2" x14ac:dyDescent="0.25">
      <c r="B25" s="24" t="s">
        <v>44</v>
      </c>
    </row>
    <row r="26" spans="2:2" x14ac:dyDescent="0.25">
      <c r="B26" s="24" t="s">
        <v>45</v>
      </c>
    </row>
    <row r="27" spans="2:2" x14ac:dyDescent="0.25">
      <c r="B27" s="24" t="s">
        <v>46</v>
      </c>
    </row>
    <row r="28" spans="2:2" x14ac:dyDescent="0.25">
      <c r="B28" s="24" t="s">
        <v>47</v>
      </c>
    </row>
    <row r="29" spans="2:2" x14ac:dyDescent="0.25">
      <c r="B29" s="24" t="s">
        <v>48</v>
      </c>
    </row>
    <row r="30" spans="2:2" x14ac:dyDescent="0.25">
      <c r="B30" s="24" t="s">
        <v>49</v>
      </c>
    </row>
    <row r="31" spans="2:2" x14ac:dyDescent="0.25">
      <c r="B31" s="24" t="s">
        <v>50</v>
      </c>
    </row>
    <row r="32" spans="2:2" x14ac:dyDescent="0.25">
      <c r="B32" s="24" t="s">
        <v>51</v>
      </c>
    </row>
    <row r="33" spans="2:2" x14ac:dyDescent="0.25">
      <c r="B33" s="24" t="s">
        <v>52</v>
      </c>
    </row>
    <row r="34" spans="2:2" x14ac:dyDescent="0.25">
      <c r="B3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7"/>
  <sheetViews>
    <sheetView tabSelected="1" workbookViewId="0">
      <selection activeCell="J32" sqref="J32"/>
    </sheetView>
  </sheetViews>
  <sheetFormatPr baseColWidth="10" defaultRowHeight="15" x14ac:dyDescent="0.25"/>
  <cols>
    <col min="1" max="1" width="19.5703125" customWidth="1"/>
    <col min="4" max="4" width="14.5703125" bestFit="1" customWidth="1"/>
  </cols>
  <sheetData>
    <row r="1" spans="1:25" ht="15.75" thickBot="1" x14ac:dyDescent="0.3">
      <c r="V1" s="40" t="s">
        <v>69</v>
      </c>
      <c r="W1" s="40"/>
      <c r="X1" s="40"/>
    </row>
    <row r="2" spans="1:25" ht="34.5" thickBot="1" x14ac:dyDescent="0.3">
      <c r="A2" s="41" t="s">
        <v>10</v>
      </c>
      <c r="B2" s="46" t="s">
        <v>64</v>
      </c>
      <c r="C2" s="44">
        <v>42917</v>
      </c>
      <c r="D2" s="4">
        <v>42948</v>
      </c>
      <c r="E2" s="4">
        <v>42979</v>
      </c>
      <c r="F2" s="4">
        <v>43009</v>
      </c>
      <c r="G2" s="4">
        <v>43040</v>
      </c>
      <c r="H2" s="4">
        <v>43070</v>
      </c>
      <c r="I2" s="4">
        <v>43101</v>
      </c>
      <c r="J2" s="4">
        <v>43132</v>
      </c>
      <c r="K2" s="4">
        <v>43160</v>
      </c>
      <c r="L2" s="4">
        <v>43191</v>
      </c>
      <c r="M2" s="4">
        <v>43221</v>
      </c>
      <c r="N2" s="4">
        <v>43252</v>
      </c>
      <c r="O2" s="4">
        <v>43282</v>
      </c>
      <c r="P2" s="4">
        <v>43313</v>
      </c>
      <c r="Q2" s="4">
        <v>43344</v>
      </c>
      <c r="R2" s="4">
        <v>43374</v>
      </c>
      <c r="S2" s="4">
        <v>43405</v>
      </c>
      <c r="T2" s="5">
        <v>43435</v>
      </c>
      <c r="V2" s="23" t="s">
        <v>19</v>
      </c>
      <c r="W2" s="49"/>
      <c r="X2" s="47" t="s">
        <v>20</v>
      </c>
      <c r="Y2" s="48" t="s">
        <v>21</v>
      </c>
    </row>
    <row r="3" spans="1:25" x14ac:dyDescent="0.25">
      <c r="A3" s="45" t="s">
        <v>0</v>
      </c>
      <c r="B3" s="3"/>
      <c r="C3" s="6"/>
      <c r="D3" s="3"/>
      <c r="E3" s="3">
        <v>5</v>
      </c>
      <c r="F3" s="3"/>
      <c r="G3" s="3">
        <v>7</v>
      </c>
      <c r="H3" s="3"/>
      <c r="I3" s="3"/>
      <c r="J3" s="3"/>
      <c r="K3" s="3"/>
      <c r="L3" s="3"/>
      <c r="M3" s="3">
        <v>3</v>
      </c>
      <c r="N3" s="17"/>
      <c r="O3" s="17"/>
      <c r="P3" s="17"/>
      <c r="Q3" s="17"/>
      <c r="R3" s="17"/>
      <c r="S3" s="17"/>
      <c r="T3" s="12"/>
      <c r="V3" s="22" t="s">
        <v>12</v>
      </c>
      <c r="W3" s="6">
        <v>1</v>
      </c>
      <c r="X3" s="3">
        <v>30</v>
      </c>
      <c r="Y3" s="12">
        <v>30</v>
      </c>
    </row>
    <row r="4" spans="1:25" x14ac:dyDescent="0.25">
      <c r="A4" s="42" t="s">
        <v>1</v>
      </c>
      <c r="B4" s="2"/>
      <c r="C4" s="7"/>
      <c r="D4" s="2"/>
      <c r="E4" s="2"/>
      <c r="F4" s="2"/>
      <c r="G4" s="2"/>
      <c r="H4" s="2"/>
      <c r="I4" s="2"/>
      <c r="J4" s="2"/>
      <c r="K4" s="2"/>
      <c r="L4" s="2"/>
      <c r="M4" s="2"/>
      <c r="N4" s="18"/>
      <c r="O4" s="18"/>
      <c r="P4" s="18"/>
      <c r="Q4" s="18"/>
      <c r="R4" s="18"/>
      <c r="S4" s="18"/>
      <c r="T4" s="13"/>
      <c r="V4" s="20" t="s">
        <v>13</v>
      </c>
      <c r="W4" s="7">
        <v>6</v>
      </c>
      <c r="X4" s="2">
        <v>40</v>
      </c>
      <c r="Y4" s="13">
        <v>40</v>
      </c>
    </row>
    <row r="5" spans="1:25" x14ac:dyDescent="0.25">
      <c r="A5" s="42" t="s">
        <v>2</v>
      </c>
      <c r="B5" s="2">
        <v>4</v>
      </c>
      <c r="C5" s="7"/>
      <c r="D5" s="2">
        <v>20</v>
      </c>
      <c r="E5" s="2"/>
      <c r="F5" s="2"/>
      <c r="G5" s="2"/>
      <c r="H5" s="2"/>
      <c r="I5" s="2">
        <v>8</v>
      </c>
      <c r="J5" s="2"/>
      <c r="K5" s="2"/>
      <c r="L5" s="2">
        <v>4</v>
      </c>
      <c r="M5" s="2"/>
      <c r="N5" s="18"/>
      <c r="O5" s="18"/>
      <c r="P5" s="18"/>
      <c r="Q5" s="18"/>
      <c r="R5" s="18"/>
      <c r="S5" s="18"/>
      <c r="T5" s="13"/>
      <c r="V5" s="20" t="s">
        <v>14</v>
      </c>
      <c r="W5" s="7">
        <v>11</v>
      </c>
      <c r="X5" s="2">
        <v>50</v>
      </c>
      <c r="Y5" s="13">
        <v>50</v>
      </c>
    </row>
    <row r="6" spans="1:25" x14ac:dyDescent="0.25">
      <c r="A6" s="42" t="s">
        <v>3</v>
      </c>
      <c r="B6" s="2"/>
      <c r="C6" s="7"/>
      <c r="D6" s="2"/>
      <c r="E6" s="2"/>
      <c r="F6" s="2"/>
      <c r="G6" s="2"/>
      <c r="H6" s="2"/>
      <c r="I6" s="2"/>
      <c r="J6" s="2"/>
      <c r="K6" s="2"/>
      <c r="L6" s="2"/>
      <c r="M6" s="2"/>
      <c r="N6" s="18"/>
      <c r="O6" s="18"/>
      <c r="P6" s="18"/>
      <c r="Q6" s="18"/>
      <c r="R6" s="18"/>
      <c r="S6" s="18"/>
      <c r="T6" s="13"/>
      <c r="V6" s="20" t="s">
        <v>15</v>
      </c>
      <c r="W6" s="7">
        <v>16</v>
      </c>
      <c r="X6" s="2">
        <v>60</v>
      </c>
      <c r="Y6" s="13">
        <v>60</v>
      </c>
    </row>
    <row r="7" spans="1:25" x14ac:dyDescent="0.25">
      <c r="A7" s="42" t="s">
        <v>4</v>
      </c>
      <c r="B7" s="2">
        <v>13</v>
      </c>
      <c r="C7" s="7"/>
      <c r="D7" s="2"/>
      <c r="E7" s="2">
        <v>28</v>
      </c>
      <c r="F7" s="2">
        <v>31</v>
      </c>
      <c r="G7" s="2">
        <v>5</v>
      </c>
      <c r="H7" s="2"/>
      <c r="I7" s="2"/>
      <c r="J7" s="2"/>
      <c r="K7" s="2"/>
      <c r="L7" s="2"/>
      <c r="M7" s="2"/>
      <c r="N7" s="18"/>
      <c r="O7" s="18"/>
      <c r="P7" s="18"/>
      <c r="Q7" s="18"/>
      <c r="R7" s="18"/>
      <c r="S7" s="18"/>
      <c r="T7" s="13"/>
      <c r="V7" s="20" t="s">
        <v>16</v>
      </c>
      <c r="W7" s="7">
        <v>21</v>
      </c>
      <c r="X7" s="2">
        <v>70</v>
      </c>
      <c r="Y7" s="13">
        <v>70</v>
      </c>
    </row>
    <row r="8" spans="1:25" x14ac:dyDescent="0.25">
      <c r="A8" s="42" t="s">
        <v>5</v>
      </c>
      <c r="B8" s="2"/>
      <c r="C8" s="7"/>
      <c r="D8" s="2"/>
      <c r="E8" s="2"/>
      <c r="F8" s="2"/>
      <c r="G8" s="2"/>
      <c r="H8" s="2"/>
      <c r="I8" s="2"/>
      <c r="J8" s="2"/>
      <c r="K8" s="2"/>
      <c r="L8" s="2"/>
      <c r="M8" s="2"/>
      <c r="N8" s="18"/>
      <c r="O8" s="18"/>
      <c r="P8" s="18"/>
      <c r="Q8" s="18"/>
      <c r="R8" s="18"/>
      <c r="S8" s="18"/>
      <c r="T8" s="13"/>
      <c r="V8" s="20" t="s">
        <v>17</v>
      </c>
      <c r="W8" s="7">
        <v>26</v>
      </c>
      <c r="X8" s="2">
        <v>80</v>
      </c>
      <c r="Y8" s="13">
        <v>80</v>
      </c>
    </row>
    <row r="9" spans="1:25" ht="15.75" thickBot="1" x14ac:dyDescent="0.3">
      <c r="A9" s="42" t="s">
        <v>6</v>
      </c>
      <c r="B9" s="2"/>
      <c r="C9" s="7"/>
      <c r="D9" s="2"/>
      <c r="E9" s="2"/>
      <c r="F9" s="2"/>
      <c r="G9" s="2"/>
      <c r="H9" s="2"/>
      <c r="I9" s="2"/>
      <c r="J9" s="2"/>
      <c r="K9" s="2"/>
      <c r="L9" s="2"/>
      <c r="M9" s="2"/>
      <c r="N9" s="18"/>
      <c r="O9" s="18"/>
      <c r="P9" s="18"/>
      <c r="Q9" s="18"/>
      <c r="R9" s="18"/>
      <c r="S9" s="18"/>
      <c r="T9" s="13"/>
      <c r="V9" s="21" t="s">
        <v>18</v>
      </c>
      <c r="W9" s="14">
        <v>31</v>
      </c>
      <c r="X9" s="15">
        <v>90</v>
      </c>
      <c r="Y9" s="16">
        <v>90</v>
      </c>
    </row>
    <row r="10" spans="1:25" x14ac:dyDescent="0.25">
      <c r="A10" s="42" t="s">
        <v>7</v>
      </c>
      <c r="B10" s="2"/>
      <c r="C10" s="7"/>
      <c r="D10" s="2"/>
      <c r="E10" s="2"/>
      <c r="F10" s="2"/>
      <c r="G10" s="2"/>
      <c r="H10" s="2"/>
      <c r="I10" s="2"/>
      <c r="J10" s="2"/>
      <c r="K10" s="2"/>
      <c r="L10" s="2"/>
      <c r="M10" s="2"/>
      <c r="N10" s="18"/>
      <c r="O10" s="18"/>
      <c r="P10" s="18"/>
      <c r="Q10" s="18"/>
      <c r="R10" s="18"/>
      <c r="S10" s="18"/>
      <c r="T10" s="13"/>
    </row>
    <row r="11" spans="1:25" ht="44.25" customHeight="1" x14ac:dyDescent="0.25">
      <c r="A11" s="42" t="s">
        <v>8</v>
      </c>
      <c r="B11" s="2"/>
      <c r="C11" s="8"/>
      <c r="D11" s="2"/>
      <c r="E11" s="2"/>
      <c r="F11" s="2"/>
      <c r="G11" s="2"/>
      <c r="H11" s="2"/>
      <c r="I11" s="2"/>
      <c r="J11" s="2"/>
      <c r="K11" s="2"/>
      <c r="L11" s="2"/>
      <c r="M11" s="2"/>
      <c r="N11" s="18"/>
      <c r="O11" s="18"/>
      <c r="P11" s="18"/>
      <c r="Q11" s="18"/>
      <c r="R11" s="18"/>
      <c r="S11" s="18"/>
      <c r="T11" s="13"/>
    </row>
    <row r="12" spans="1:25" ht="15.75" thickBot="1" x14ac:dyDescent="0.3">
      <c r="A12" s="43" t="s">
        <v>9</v>
      </c>
      <c r="B12" s="15"/>
      <c r="C12" s="14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9"/>
      <c r="O12" s="19"/>
      <c r="P12" s="19"/>
      <c r="Q12" s="19"/>
      <c r="R12" s="19"/>
      <c r="S12" s="19"/>
      <c r="T12" s="16"/>
    </row>
    <row r="14" spans="1:25" ht="15.75" thickBot="1" x14ac:dyDescent="0.3">
      <c r="K14" t="s">
        <v>66</v>
      </c>
    </row>
    <row r="15" spans="1:25" ht="15.75" thickBot="1" x14ac:dyDescent="0.3">
      <c r="B15" s="25" t="s">
        <v>53</v>
      </c>
      <c r="C15" s="27"/>
      <c r="D15" s="26" t="s">
        <v>23</v>
      </c>
      <c r="E15" s="28" t="s">
        <v>22</v>
      </c>
      <c r="F15" s="27" t="s">
        <v>33</v>
      </c>
      <c r="G15" t="s">
        <v>54</v>
      </c>
      <c r="K15" t="s">
        <v>71</v>
      </c>
    </row>
    <row r="16" spans="1:25" ht="15.75" thickBot="1" x14ac:dyDescent="0.3"/>
    <row r="17" spans="1:20" ht="39.75" thickBot="1" x14ac:dyDescent="0.3">
      <c r="A17" s="30"/>
      <c r="B17" s="34" t="s">
        <v>55</v>
      </c>
      <c r="C17" s="35" t="s">
        <v>56</v>
      </c>
      <c r="D17" s="36" t="s">
        <v>11</v>
      </c>
      <c r="G17" s="51">
        <f ca="1">SUM(OFFSET($B$3:$B$12,0,MATCH(DATEVALUE(1&amp;D15),$C$2:$T$2,0),,12))</f>
        <v>111</v>
      </c>
    </row>
    <row r="18" spans="1:20" x14ac:dyDescent="0.25">
      <c r="A18" s="9" t="s">
        <v>0</v>
      </c>
      <c r="B18" s="31" t="s">
        <v>57</v>
      </c>
      <c r="C18" s="52" t="str">
        <f>IF(VLOOKUP($A18,$A$3:$B$12,2,0)="","",VLOOKUP(VLOOKUP($A18,$A$3:$B$12,2,0),$W$3:$Y$9,COLUMN(B1),1))</f>
        <v/>
      </c>
      <c r="D18" s="37" t="s">
        <v>1</v>
      </c>
      <c r="G18" s="32" t="s">
        <v>57</v>
      </c>
      <c r="H18" s="33" t="s">
        <v>62</v>
      </c>
      <c r="T18" t="s">
        <v>63</v>
      </c>
    </row>
    <row r="19" spans="1:20" x14ac:dyDescent="0.25">
      <c r="A19" s="10" t="s">
        <v>1</v>
      </c>
      <c r="B19" s="7"/>
      <c r="C19" s="53" t="str">
        <f t="shared" ref="C19:C27" si="0">IF(VLOOKUP($A19,$A$3:$B$12,2,0)="","",VLOOKUP(VLOOKUP($A19,$A$3:$B$12,2,0),$W$3:$Y$9,COLUMN(B2),1))</f>
        <v/>
      </c>
      <c r="D19" s="13"/>
      <c r="G19" t="s">
        <v>70</v>
      </c>
      <c r="H19" t="s">
        <v>58</v>
      </c>
      <c r="K19" t="s">
        <v>59</v>
      </c>
    </row>
    <row r="20" spans="1:20" x14ac:dyDescent="0.25">
      <c r="A20" s="10" t="s">
        <v>2</v>
      </c>
      <c r="B20" s="7">
        <v>32</v>
      </c>
      <c r="C20" s="53">
        <f t="shared" si="0"/>
        <v>30</v>
      </c>
      <c r="D20" s="13">
        <v>2</v>
      </c>
      <c r="E20" s="50" t="s">
        <v>72</v>
      </c>
      <c r="H20" t="s">
        <v>60</v>
      </c>
      <c r="L20" t="s">
        <v>61</v>
      </c>
    </row>
    <row r="21" spans="1:20" x14ac:dyDescent="0.25">
      <c r="A21" s="10" t="s">
        <v>3</v>
      </c>
      <c r="B21" s="7"/>
      <c r="C21" s="53" t="str">
        <f t="shared" si="0"/>
        <v/>
      </c>
      <c r="D21" s="13"/>
    </row>
    <row r="22" spans="1:20" x14ac:dyDescent="0.25">
      <c r="A22" s="10" t="s">
        <v>4</v>
      </c>
      <c r="B22" s="7">
        <v>64</v>
      </c>
      <c r="C22" s="53">
        <f t="shared" si="0"/>
        <v>50</v>
      </c>
      <c r="D22" s="13">
        <v>14</v>
      </c>
      <c r="G22" s="38" t="s">
        <v>0</v>
      </c>
      <c r="H22" t="s">
        <v>65</v>
      </c>
    </row>
    <row r="23" spans="1:20" x14ac:dyDescent="0.25">
      <c r="A23" s="10" t="s">
        <v>5</v>
      </c>
      <c r="B23" s="7"/>
      <c r="C23" s="53" t="str">
        <f t="shared" si="0"/>
        <v/>
      </c>
      <c r="D23" s="13"/>
    </row>
    <row r="24" spans="1:20" x14ac:dyDescent="0.25">
      <c r="A24" s="10" t="s">
        <v>6</v>
      </c>
      <c r="B24" s="7"/>
      <c r="C24" s="53" t="str">
        <f t="shared" si="0"/>
        <v/>
      </c>
      <c r="D24" s="13"/>
      <c r="G24" s="39" t="s">
        <v>1</v>
      </c>
      <c r="H24" s="29" t="s">
        <v>67</v>
      </c>
    </row>
    <row r="25" spans="1:20" x14ac:dyDescent="0.25">
      <c r="A25" s="10" t="s">
        <v>7</v>
      </c>
      <c r="B25" s="7"/>
      <c r="C25" s="53" t="str">
        <f t="shared" si="0"/>
        <v/>
      </c>
      <c r="D25" s="13"/>
      <c r="H25" t="s">
        <v>68</v>
      </c>
    </row>
    <row r="26" spans="1:20" x14ac:dyDescent="0.25">
      <c r="A26" s="10" t="s">
        <v>8</v>
      </c>
      <c r="B26" s="7"/>
      <c r="C26" s="53" t="str">
        <f t="shared" si="0"/>
        <v/>
      </c>
      <c r="D26" s="13"/>
    </row>
    <row r="27" spans="1:20" ht="15.75" thickBot="1" x14ac:dyDescent="0.3">
      <c r="A27" s="11" t="s">
        <v>9</v>
      </c>
      <c r="B27" s="14"/>
      <c r="C27" s="54" t="str">
        <f t="shared" si="0"/>
        <v/>
      </c>
      <c r="D27" s="16"/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Feuil1!$B$3:$B$33</xm:f>
          </x14:formula1>
          <xm:sqref>D15 F15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entreprise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SEGUIN</dc:creator>
  <cp:lastModifiedBy>CA</cp:lastModifiedBy>
  <dcterms:created xsi:type="dcterms:W3CDTF">2018-07-11T10:36:56Z</dcterms:created>
  <dcterms:modified xsi:type="dcterms:W3CDTF">2018-07-11T15:20:12Z</dcterms:modified>
</cp:coreProperties>
</file>