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0490" windowHeight="7530"/>
  </bookViews>
  <sheets>
    <sheet name="Reporting " sheetId="3" r:id="rId1"/>
    <sheet name="BDD1 " sheetId="1" r:id="rId2"/>
    <sheet name="BDD2" sheetId="2" r:id="rId3"/>
  </sheets>
  <definedNames>
    <definedName name="DonnéesExternes_1" localSheetId="0" hidden="1">'Reporting '!$A$1:$C$13</definedName>
  </definedNames>
  <calcPr calcId="145621"/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</calcChain>
</file>

<file path=xl/connections.xml><?xml version="1.0" encoding="utf-8"?>
<connections xmlns="http://schemas.openxmlformats.org/spreadsheetml/2006/main">
  <connection id="1" name="Requête - BDD_1" description="Connexion à la requête « BDD_1 » dans le classeur." type="5" refreshedVersion="0" background="1">
    <dbPr connection="provider=Microsoft.Mashup.OleDb.1;data source=$EmbeddedMashup(ee93b96a-aaca-45aa-8aa0-df3086f1834d)$;location=BDD_1;extended properties=UEsDBBQAAgAIAJxxn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ccZ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HGeUPAg8nJvAgAAAwcAABMAHABGb3JtdWxhcy9TZWN0aW9uMS5tIKIYACigFAAAAAAAAAAAAAAAAAAAAAAAAAAAAO1Uy47aMBTdI/EPlrtJJJc2qOpmNAsGUF9oZgSoXSA0MskFPCR26kfLCOWD6Krf0PxY7YRHeM1IXTebRNf33nPuOfFVEGomOBqU7+CqXqvX1JxKiNBNp/MQoGsUg67XkH0GwsgQbKS7DCFutI2UwPU3IRcTIRaevxrd0gSucVGIx9moLbi2GWNS1r/Cw6cUUCIiNmX5GttOQzqJoTGUlKupkElbxCbhLkt5JRpZrXAHEsojQPzPb0yQdj00LHVG0Ap3uWba9iLoE9fv3zVcbXFwk695vp6ykFEm4fR8YB5BIy8USWoH9E8TOlQDCmW+pk6ZLXBko8VxP18ryxalVCJvJoVJ4UwTmzUrq4/he62TWTQLF5bTXMV0e0b5U5b5O/368N3kvzQoNDXK9rUTgtrreAtKQ/RZMO4da00OZcyIM6l5Ei28a2LienxhPGr0YKrvjAa5J1GkoChf/4BYpGnVyO4ytc2K79JK7xJngrZQFROrjjYCXBn8HqSypTRmypYj+iiMzYE9ciuKdoinBC3ax1JxoOEcsSka7WDGtgc3cYz0HDh6iyBWgII9dI/NuCVfWHwo9wcX8i6T2/rsxlrhtkgKpdWWRdmkL362heHae/A3nnOTTEAWWlRJ95jSjYFJvJGLjo+yK1p9pTEYiSTYP5uGByr1wYXAZhjwzoxGnBAEY7JJlAcVZDPOiTZaskNlBkJq7xwTd53Lme5kZNu3VAg8YnyWvWx2cN7tIw7W6iE1y61qweuNXm9GOwPGvn9+IwUvrKRnqLnBNrg2xw6l6QzK65759RrjFwCPF27zXxdu8//Cvbhwn3EAX/0FUEsBAi0AFAACAAgAnHGeUJo5YH+rAAAA+gAAABIAAAAAAAAAAAAAAAAAAAAAAENvbmZpZy9QYWNrYWdlLnhtbFBLAQItABQAAgAIAJxxnlAPyumrpAAAAOkAAAATAAAAAAAAAAAAAAAAAPcAAABbQ29udGVudF9UeXBlc10ueG1sUEsBAi0AFAACAAgAnHGeUPAg8nJvAgAAAwcAABMAAAAAAAAAAAAAAAAA6AEAAEZvcm11bGFzL1NlY3Rpb24xLm1QSwUGAAAAAAMAAwDCAAAApAQAAAAA" command="SELECT * FROM [BDD_1]"/>
  </connection>
  <connection id="2" name="Requête - BDD_2" description="Connexion à la requête « BDD_2 » dans le classeur." type="5" refreshedVersion="0" background="1">
    <dbPr connection="provider=Microsoft.Mashup.OleDb.1;data source=$EmbeddedMashup(ee93b96a-aaca-45aa-8aa0-df3086f1834d)$;location=BDD_2;extended properties=&quot;UEsDBBQAAgAIAJxxn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ccZ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HGeUOyG7NMCAQAAkgEAABMAHABGb3JtdWxhcy9TZWN0aW9uMS5tIKIYACigFAAAAAAAAAAAAAAAAAAAAAAAAAAAAG1QzWqDQBC+C77DsL0oiNBSegm5RHPIJYcq9BBC2axjuo27K+sIKeIDeesz1BfrqhQKyVwG5vubmQYFSaMhW/rjyvd8r/ngFgvYpOn7E6yhQvI9cJWZ1gp0k+1VYBUnrbWo6c3Yy8mYSxB2hz1XuGazkB37Q2I0OcYxWvQPLP+qEZQpZCnHgTmnnJ8qjHPLdVMaqxJTtUpPrCZY0qKuYykqrgsE/fPNIqDJg/BKfQQd22qS5Lwi2Gl6eY4n7QxsxkGPQymF5NLiLZ61n0gQCKNqd2B4S0g5IQg7Dnz6zF9w4aYz/DoOjdsWam4hOFvT1njHxLHOi/of0Ie+J/X9n6x+AVBLAQItABQAAgAIAJxxnlCaOWB/qwAAAPoAAAASAAAAAAAAAAAAAAAAAAAAAABDb25maWcvUGFja2FnZS54bWxQSwECLQAUAAIACACccZ5QD8rpq6QAAADpAAAAEwAAAAAAAAAAAAAAAAD3AAAAW0NvbnRlbnRfVHlwZXNdLnhtbFBLAQItABQAAgAIAJxxnlDshuzTAgEAAJIBAAATAAAAAAAAAAAAAAAAAOgBAABGb3JtdWxhcy9TZWN0aW9uMS5tUEsFBgAAAAADAAMAwgAAADcDAAAAAA==&quot;" command="SELECT * FROM [BDD_2]"/>
  </connection>
  <connection id="3" keepAlive="1" name="Requête - Final" description="Connexion à la requête « Final » dans le classeur." type="5" refreshedVersion="4" background="1" saveData="1">
    <dbPr connection="provider=Microsoft.Mashup.OleDb.1;data source=$EmbeddedMashup(ee93b96a-aaca-45aa-8aa0-df3086f1834d)$;location=Final;extended properties=&quot;UEsDBBQAAgAIAJxxn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ccZ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HGeUHuUhrzfAgAAzAkAABMAHABGb3JtdWxhcy9TZWN0aW9uMS5tIKIYACigFAAAAAAAAAAAAAAAAAAAAAAAAAAAAO1Vy27aQBTdI/EPo+nGSC4tqOomyiKB9ImSClC7QCga7AtMYs+480iJLD6IrvoN5cd6bfOwMU7atMuyMZq5j3PPufeOBs9wKcgg+7ZO6rV6Tc+ZAp+cd7vXLXJKAjD1GsHfQFrlAZ5cLDwImh2rFAjzRarbiZS3TiMeXbIQTmnqSMfLUUcKgxZjN/N/Rof3EZBQ+nzK1yuKkYZsEkBzqJjQU6nCjgxsKBIr7WTZ3DimXQiZ8IGInz+oS0wSw8DCLF0S0wthuMFYLnkvzOtXzcQ3vThfr8R6NeUeZ1xB+X5gb8AQx5NhhAU2ygZdZoB4ar1iCTPbxD6eptf99UojWhIxRZyZkjaCI0HQapZ5H6bvnZVqMdy7RUxzHbDtHRP3y2Vjx18fvtr1dwOaTK3GuFgh6D2Pl6AN+B8kF84h126RxqWbiNQunabatambxPjIhd/swdRcWQNqDyI1If56dQeBjKK8kBeLCIOl/zMpnSrMLtmmyomYV7TZornCP4HS6MoCrtGdsBtp0Qb2mc98f5exDBCzvcsYB+bNCZ+S0S7NGGMIGwTEzEGQlwQCDaS1T93jM4HgU4mLdL9NjpxqcFudk7Ji2pFhyrTeosiC9OW3jrTCONeNjebChhNQKRd50D2uTXNgQ2eUnI4PrHNcfWYBWEUUYGczr8BSH5IjQAsLzpHS3IQIl1J3Y6gKHu6mnBI3RvEiMwOpjHMMSTLOWU1XysfwZ9oD4XMxWz4uduu42gcYUOohs4sta63nG75ejHYCjBuN4xup9chKegBaUtgmL9pgUYbNIBv3ZaNe46Ii4eHCbT914bb/L9zKhfuAAgUBhtKw4KgA6ZP22ythwySJKyZ/P8q5nvxH0/9Hm7K8AP5iep46PA/PzhO3wsHrR2iOS5rqTAtNURk93x9vuKjojwwAcjThApw4a5esn3IlIDrMgYRrG0WKh8Xe6UMo7zbv5n4asy4odvDROCe/AFBLAQItABQAAgAIAJxxnlCaOWB/qwAAAPoAAAASAAAAAAAAAAAAAAAAAAAAAABDb25maWcvUGFja2FnZS54bWxQSwECLQAUAAIACACccZ5QD8rpq6QAAADpAAAAEwAAAAAAAAAAAAAAAAD3AAAAW0NvbnRlbnRfVHlwZXNdLnhtbFBLAQItABQAAgAIAJxxnlB7lIa83wIAAMwJAAATAAAAAAAAAAAAAAAAAOgBAABGb3JtdWxhcy9TZWN0aW9uMS5tUEsFBgAAAAADAAMAwgAAABQFAAAAAA==&quot;" command="SELECT * FROM [Final]"/>
  </connection>
  <connection id="4" name="Requête - Total" description="Connexion à la requête « Total » dans le classeur." type="5" refreshedVersion="0" background="1">
    <dbPr connection="provider=Microsoft.Mashup.OleDb.1;data source=$EmbeddedMashup(ee93b96a-aaca-45aa-8aa0-df3086f1834d)$;location=Total;extended properties=&quot;UEsDBBQAAgAIAJxxn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ccZ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HGeUHH32NqtAgAAIwkAABMAHABGb3JtdWxhcy9TZWN0aW9uMS5tIKIYACigFAAAAAAAAAAAAAAAAAAAAAAAAAAAAO1Vy27aQBTdI/EPV9ONkVxao6qbKIsEor5QUgFqFwhFE/sCk9gz7jxaIuQPoqt+Q/1jHds8bAxJm3ZZb2zduY9zz5l7rdDXTHAYFm/vpNloNtScSgzgvNe79uAUQtTNBthnKIz00VouFj6G7a6RErn+LOTdjRB3Tms5vqQRnpI8kEyScVdwbT0mbhH/jIzuY4RIBGzK0hWxmUb0JsT2SFKupkJGXRGaiGdeyimqucsl6WFEeYDAf/4gLugsh8aFTlxYkguumba5XHjH9etX7Sw2PzhPVzxdTZnPKJNYPx+aW9Tg+CKKbYOtukOPagRfpiuaMbMpHFhrfjxIV8qihZhKcGZSmBgPJLFesyJ6v3z/rNaLZv6dxTRXId2cUX6fJK0tfwP8YtLvGhVMjbJ5bYeodjxeotIYvBeMO/tcu1UaEzcTqVOz5tp1iJvl+MB40O7jVF8ZjXIHIneBIF19xVDEcVnIi0Vsk+XfhZTOMcwubEqVRCwr2vZIqfGPKJUNpSFTNhzorTDWB3eVz4JgW7EO0FZ7WzCO1J8Dm8J4W2Zic3AThqDnyOElYKgQvF3pPptxCz6XuEr3m8zkHAe30Tlra0m6IsqZVhsURZKB+NYVhmvnurXWnJvoBmXORRl0nyndHprIGWfWyZ53iatPNEQjQaK92dSvsDTAzITWw6BzoDU3I8IlxF07ykqEu26nxo2WrMrMUEjtHEKSjXPR05UMbPoz5SMPGJ8lj4vtHVZ7D4OVekTNYsOa93zN14vxVoBJq3V4I3mPrKQHoGWNretaH9uUpjMsxj1pNRuMHym4v3A7T124nf8L9+jCfUCBigAjoWl4UID8l/bbK2HNJCyPTP5ulEt38h9N/x9tyvoC+IvpeerwPDw7T9wKe38/ICUuSa4zqVyKo9lPfgFQSwECLQAUAAIACACccZ5Qmjlgf6sAAAD6AAAAEgAAAAAAAAAAAAAAAAAAAAAAQ29uZmlnL1BhY2thZ2UueG1sUEsBAi0AFAACAAgAnHGeUA/K6aukAAAA6QAAABMAAAAAAAAAAAAAAAAA9wAAAFtDb250ZW50X1R5cGVzXS54bWxQSwECLQAUAAIACACccZ5QcffY2q0CAAAjCQAAEwAAAAAAAAAAAAAAAADoAQAARm9ybXVsYXMvU2VjdGlvbjEubVBLBQYAAAAAAwADAMIAAADiBAAAAAA=&quot;" command="SELECT * FROM [Total]"/>
  </connection>
</connections>
</file>

<file path=xl/sharedStrings.xml><?xml version="1.0" encoding="utf-8"?>
<sst xmlns="http://schemas.openxmlformats.org/spreadsheetml/2006/main" count="129" uniqueCount="70">
  <si>
    <t>Demande n°</t>
  </si>
  <si>
    <t>Entité</t>
  </si>
  <si>
    <t>Bénéficiaire</t>
  </si>
  <si>
    <t>Sujet (complet)</t>
  </si>
  <si>
    <t>Date création</t>
  </si>
  <si>
    <t>Résolu par (groupe)</t>
  </si>
  <si>
    <t>Région</t>
  </si>
  <si>
    <t>SLA</t>
  </si>
  <si>
    <t>S200319_000082</t>
  </si>
  <si>
    <t>24h_LV_8-20</t>
  </si>
  <si>
    <t>S200320_000007</t>
  </si>
  <si>
    <t>S200323_000053</t>
  </si>
  <si>
    <t>48h_LV_8-18</t>
  </si>
  <si>
    <t>S200401_000002</t>
  </si>
  <si>
    <t>0h</t>
  </si>
  <si>
    <t>S200401_000005</t>
  </si>
  <si>
    <t>S200401_000013</t>
  </si>
  <si>
    <t>8h_LV_8-19</t>
  </si>
  <si>
    <t>S200402_000008</t>
  </si>
  <si>
    <t>8h_LV_8-20</t>
  </si>
  <si>
    <t>S200402_000021</t>
  </si>
  <si>
    <t>S200403_000008</t>
  </si>
  <si>
    <t>S200403_000009</t>
  </si>
  <si>
    <t>S200407_000021</t>
  </si>
  <si>
    <t>5j_LV_8-20</t>
  </si>
  <si>
    <t>S200408_000009</t>
  </si>
  <si>
    <t>96h_LV_8-18</t>
  </si>
  <si>
    <t>S200410_000028</t>
  </si>
  <si>
    <t>S200410_000029</t>
  </si>
  <si>
    <t>4h_LV_8-20</t>
  </si>
  <si>
    <t>S200414_000010</t>
  </si>
  <si>
    <t>50h_LV_8-18</t>
  </si>
  <si>
    <t>S200414_000012</t>
  </si>
  <si>
    <t>S200414_000013</t>
  </si>
  <si>
    <t>S200414_000016</t>
  </si>
  <si>
    <t>S200414_000017</t>
  </si>
  <si>
    <t>S200414_000018</t>
  </si>
  <si>
    <t>S200414_000019</t>
  </si>
  <si>
    <t>S200414_000020</t>
  </si>
  <si>
    <t>S200414_000021</t>
  </si>
  <si>
    <t>S200414_000022</t>
  </si>
  <si>
    <t>S200414_000023</t>
  </si>
  <si>
    <t>S200414_000024</t>
  </si>
  <si>
    <t>S200414_000025</t>
  </si>
  <si>
    <t>S200414_000026</t>
  </si>
  <si>
    <t>S200414_000027</t>
  </si>
  <si>
    <t>S200414_000028</t>
  </si>
  <si>
    <t>S200414_000029</t>
  </si>
  <si>
    <t>S200414_000030</t>
  </si>
  <si>
    <t>S200415_000014</t>
  </si>
  <si>
    <t>S200415_000015</t>
  </si>
  <si>
    <t>S200415_000020</t>
  </si>
  <si>
    <t>S200416_000005</t>
  </si>
  <si>
    <t>S200420_000011</t>
  </si>
  <si>
    <t>S200420_000012</t>
  </si>
  <si>
    <t>S200424_000015</t>
  </si>
  <si>
    <t>10h_LV_8-18</t>
  </si>
  <si>
    <t>S200424_000016</t>
  </si>
  <si>
    <t>S200424_000018</t>
  </si>
  <si>
    <t>S200424_000019</t>
  </si>
  <si>
    <t>S200424_000020</t>
  </si>
  <si>
    <t>S200428_000010</t>
  </si>
  <si>
    <t>S200429_000012</t>
  </si>
  <si>
    <t>S200429_000016</t>
  </si>
  <si>
    <t>ticket hsla</t>
  </si>
  <si>
    <t>S200424_000300</t>
  </si>
  <si>
    <t>Commandes</t>
  </si>
  <si>
    <t>Taux</t>
  </si>
  <si>
    <t/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</si>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</sst>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</borders>
  <cellStyleXfs count="44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9">
    <xf numFmtId="0" fontId="0" fillId="0" borderId="0" xfId="0"/>
    <xf numFmtId="22" fontId="0" fillId="0" borderId="0" xfId="0" applyNumberFormat="1"/>
    <xf numFmtId="0" fontId="0" fillId="0" borderId="10" xfId="0" applyFont="1" applyBorder="1"/>
    <xf numFmtId="0" fontId="0" fillId="0" borderId="0" xfId="0" applyFont="1" applyBorder="1"/>
    <xf numFmtId="22" fontId="0" fillId="0" borderId="0" xfId="0" applyNumberFormat="1" applyFont="1" applyBorder="1"/>
    <xf numFmtId="10" fontId="0" fillId="0" borderId="0" xfId="0" applyNumberFormat="1"/>
    <xf numFmtId="0" fontId="0" fillId="0" borderId="0" xfId="0" applyNumberFormat="1" applyAlignment="1"/>
    <xf numFmtId="164" fontId="0" fillId="0" borderId="0" xfId="43" applyNumberFormat="1" applyFont="1" applyAlignment="1"/>
    <xf numFmtId="9" fontId="0" fillId="0" borderId="0" xfId="1" applyFont="1" applyAlignment="1"/>
  </cellXfs>
  <cellStyles count="44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43" builtinId="3"/>
    <cellStyle name="Neutre" xfId="9" builtinId="28" customBuiltin="1"/>
    <cellStyle name="Normal" xfId="0" builtinId="0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29">
    <dxf>
      <numFmt numFmtId="27" formatCode="dd/mm/yyyy\ hh:mm"/>
    </dxf>
    <dxf>
      <numFmt numFmtId="0" formatCode="General"/>
    </dxf>
    <dxf>
      <numFmt numFmtId="27" formatCode="dd/mm/yyyy\ hh:mm"/>
    </dxf>
    <dxf>
      <alignment horizontal="general" vertical="bottom" textRotation="0" wrapText="0" indent="0" justifyLastLine="0" shrinkToFit="0" readingOrder="0"/>
    </dxf>
    <dxf>
      <numFmt numFmtId="164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ont>
        <b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8"/>
      <tableStyleElement type="headerRow" dxfId="27"/>
      <tableStyleElement type="firstRowStripe" dxfId="26"/>
    </tableStyle>
    <tableStyle name="TableStyleQueryResult" pivot="0" count="3">
      <tableStyleElement type="wholeTable" dxfId="25"/>
      <tableStyleElement type="headerRow" dxfId="24"/>
      <tableStyleElement type="firstRowStripe" dxfId="2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5">
    <queryTableFields count="3">
      <queryTableField id="1" name="SLA" tableColumnId="12"/>
      <queryTableField id="2" name="Commandes" tableColumnId="13"/>
      <queryTableField id="3" name="Taux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Final" displayName="Final" ref="A1:C13" tableType="queryTable" totalsRowShown="0" headerRowDxfId="7" dataDxfId="6">
  <autoFilter ref="A1:C13"/>
  <tableColumns count="3">
    <tableColumn id="12" uniqueName="12" name="SLA" queryTableFieldId="1" dataDxfId="5"/>
    <tableColumn id="13" uniqueName="13" name="Commandes" queryTableFieldId="2" dataDxfId="4" dataCellStyle="Milliers"/>
    <tableColumn id="14" uniqueName="14" name="Taux" queryTableFieldId="3" dataDxfId="3" dataCellStyle="Pourcentage"/>
  </tableColumns>
  <tableStyleInfo name="TableStyleQueryResult" showFirstColumn="0" showLastColumn="0" showRowStripes="1" showColumnStripes="0"/>
</table>
</file>

<file path=xl/tables/table2.xml><?xml version="1.0" encoding="utf-8"?>
<table xmlns="http://schemas.openxmlformats.org/spreadsheetml/2006/main" id="1" name="BDD_1" displayName="BDD_1" ref="A1:I47" totalsRowShown="0">
  <autoFilter ref="A1:I47"/>
  <tableColumns count="9">
    <tableColumn id="1" name="Demande n°"/>
    <tableColumn id="2" name="Entité"/>
    <tableColumn id="3" name="Bénéficiaire"/>
    <tableColumn id="4" name="Sujet (complet)"/>
    <tableColumn id="5" name="Date création" dataDxfId="2"/>
    <tableColumn id="6" name="Résolu par (groupe)"/>
    <tableColumn id="7" name="Région"/>
    <tableColumn id="8" name="SLA"/>
    <tableColumn id="9" name="ticket hsla" dataDxfId="1">
      <calculatedColumnFormula>VLOOKUP(A:A,BDD_2[],1,FALSE)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BDD_2" displayName="BDD_2" ref="A1:G10" totalsRowShown="0">
  <autoFilter ref="A1:G10"/>
  <tableColumns count="7">
    <tableColumn id="1" name="Demande n°"/>
    <tableColumn id="2" name="Entité"/>
    <tableColumn id="3" name="Bénéficiaire"/>
    <tableColumn id="4" name="Sujet (complet)"/>
    <tableColumn id="5" name="Date création" dataDxfId="0"/>
    <tableColumn id="6" name="Résolu par (groupe)"/>
    <tableColumn id="7" name="Rég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6"/>
  <sheetViews>
    <sheetView tabSelected="1" workbookViewId="0">
      <selection activeCell="E18" sqref="E18"/>
    </sheetView>
  </sheetViews>
  <sheetFormatPr baseColWidth="10" defaultRowHeight="15" x14ac:dyDescent="0.25"/>
  <cols>
    <col min="1" max="1" width="12" customWidth="1"/>
    <col min="2" max="2" width="14.28515625" customWidth="1"/>
    <col min="3" max="3" width="12" customWidth="1"/>
    <col min="4" max="4" width="9.42578125" customWidth="1"/>
    <col min="5" max="5" width="14.28515625" customWidth="1"/>
    <col min="6" max="6" width="7.7109375" customWidth="1"/>
    <col min="7" max="7" width="12" customWidth="1"/>
    <col min="8" max="8" width="5.5703125" customWidth="1"/>
    <col min="9" max="9" width="12.5703125" bestFit="1" customWidth="1"/>
  </cols>
  <sheetData>
    <row r="1" spans="1:3" x14ac:dyDescent="0.25">
      <c r="A1" s="6" t="s">
        <v>7</v>
      </c>
      <c r="B1" s="6" t="s">
        <v>66</v>
      </c>
      <c r="C1" s="6" t="s">
        <v>67</v>
      </c>
    </row>
    <row r="2" spans="1:3" x14ac:dyDescent="0.25">
      <c r="A2" s="6" t="s">
        <v>68</v>
      </c>
      <c r="B2" s="7">
        <v>3</v>
      </c>
      <c r="C2" s="8">
        <v>1</v>
      </c>
    </row>
    <row r="3" spans="1:3" x14ac:dyDescent="0.25">
      <c r="A3" s="6" t="s">
        <v>14</v>
      </c>
      <c r="B3" s="7">
        <v>3</v>
      </c>
      <c r="C3" s="8">
        <v>1</v>
      </c>
    </row>
    <row r="4" spans="1:3" x14ac:dyDescent="0.25">
      <c r="A4" s="6" t="s">
        <v>56</v>
      </c>
      <c r="B4" s="7">
        <v>5</v>
      </c>
      <c r="C4" s="8">
        <v>0.4</v>
      </c>
    </row>
    <row r="5" spans="1:3" x14ac:dyDescent="0.25">
      <c r="A5" s="6" t="s">
        <v>9</v>
      </c>
      <c r="B5" s="7">
        <v>6</v>
      </c>
      <c r="C5" s="8">
        <v>0.66666666666666696</v>
      </c>
    </row>
    <row r="6" spans="1:3" x14ac:dyDescent="0.25">
      <c r="A6" s="6" t="s">
        <v>12</v>
      </c>
      <c r="B6" s="7">
        <v>2</v>
      </c>
      <c r="C6" s="8">
        <v>0.5</v>
      </c>
    </row>
    <row r="7" spans="1:3" x14ac:dyDescent="0.25">
      <c r="A7" s="6" t="s">
        <v>29</v>
      </c>
      <c r="B7" s="7">
        <v>1</v>
      </c>
      <c r="C7" s="8">
        <v>0</v>
      </c>
    </row>
    <row r="8" spans="1:3" x14ac:dyDescent="0.25">
      <c r="A8" s="6" t="s">
        <v>31</v>
      </c>
      <c r="B8" s="7">
        <v>17</v>
      </c>
      <c r="C8" s="8">
        <v>1</v>
      </c>
    </row>
    <row r="9" spans="1:3" x14ac:dyDescent="0.25">
      <c r="A9" s="6" t="s">
        <v>24</v>
      </c>
      <c r="B9" s="7">
        <v>3</v>
      </c>
      <c r="C9" s="8">
        <v>1</v>
      </c>
    </row>
    <row r="10" spans="1:3" x14ac:dyDescent="0.25">
      <c r="A10" s="6" t="s">
        <v>17</v>
      </c>
      <c r="B10" s="7">
        <v>3</v>
      </c>
      <c r="C10" s="8">
        <v>0.66666666666666696</v>
      </c>
    </row>
    <row r="11" spans="1:3" x14ac:dyDescent="0.25">
      <c r="A11" s="6" t="s">
        <v>19</v>
      </c>
      <c r="B11" s="7">
        <v>2</v>
      </c>
      <c r="C11" s="8">
        <v>1</v>
      </c>
    </row>
    <row r="12" spans="1:3" x14ac:dyDescent="0.25">
      <c r="A12" s="6" t="s">
        <v>26</v>
      </c>
      <c r="B12" s="7">
        <v>1</v>
      </c>
      <c r="C12" s="8">
        <v>1</v>
      </c>
    </row>
    <row r="13" spans="1:3" x14ac:dyDescent="0.25">
      <c r="A13" s="6" t="s">
        <v>69</v>
      </c>
      <c r="B13" s="7">
        <v>46</v>
      </c>
      <c r="C13" s="8">
        <v>0.82608695652173902</v>
      </c>
    </row>
    <row r="15" spans="1:3" x14ac:dyDescent="0.25">
      <c r="A15" s="5"/>
      <c r="B15" s="5"/>
      <c r="C15" s="5"/>
    </row>
    <row r="16" spans="1:3" x14ac:dyDescent="0.25">
      <c r="A16" s="5"/>
      <c r="B16" s="5"/>
      <c r="C16" s="5"/>
    </row>
    <row r="17" spans="1:3" x14ac:dyDescent="0.25">
      <c r="A17" s="5"/>
      <c r="B17" s="5"/>
      <c r="C17" s="5"/>
    </row>
    <row r="18" spans="1:3" x14ac:dyDescent="0.25">
      <c r="A18" s="5"/>
      <c r="B18" s="5"/>
      <c r="C18" s="5"/>
    </row>
    <row r="19" spans="1:3" x14ac:dyDescent="0.25">
      <c r="A19" s="5"/>
      <c r="B19" s="5"/>
      <c r="C19" s="5"/>
    </row>
    <row r="20" spans="1:3" x14ac:dyDescent="0.25">
      <c r="A20" s="5"/>
      <c r="B20" s="5"/>
      <c r="C20" s="5"/>
    </row>
    <row r="21" spans="1:3" x14ac:dyDescent="0.25">
      <c r="A21" s="5"/>
      <c r="B21" s="5"/>
      <c r="C21" s="5"/>
    </row>
    <row r="22" spans="1:3" x14ac:dyDescent="0.25">
      <c r="A22" s="5"/>
      <c r="B22" s="5"/>
      <c r="C22" s="5"/>
    </row>
    <row r="23" spans="1:3" x14ac:dyDescent="0.25">
      <c r="A23" s="5"/>
      <c r="B23" s="5"/>
      <c r="C23" s="5"/>
    </row>
    <row r="24" spans="1:3" x14ac:dyDescent="0.25">
      <c r="A24" s="5"/>
      <c r="B24" s="5"/>
      <c r="C24" s="5"/>
    </row>
    <row r="25" spans="1:3" x14ac:dyDescent="0.25">
      <c r="A25" s="5"/>
      <c r="B25" s="5"/>
      <c r="C25" s="5"/>
    </row>
    <row r="26" spans="1:3" x14ac:dyDescent="0.25">
      <c r="A26" s="5"/>
      <c r="B26" s="5"/>
      <c r="C26" s="5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7"/>
  <sheetViews>
    <sheetView workbookViewId="0">
      <selection activeCell="E2" sqref="E2"/>
    </sheetView>
  </sheetViews>
  <sheetFormatPr baseColWidth="10" defaultRowHeight="15" x14ac:dyDescent="0.25"/>
  <cols>
    <col min="1" max="1" width="17.42578125" customWidth="1"/>
    <col min="2" max="2" width="16.5703125" customWidth="1"/>
    <col min="3" max="3" width="30.7109375" customWidth="1"/>
    <col min="4" max="4" width="46.5703125" customWidth="1"/>
    <col min="5" max="5" width="17.7109375" customWidth="1"/>
    <col min="6" max="6" width="20.5703125" customWidth="1"/>
    <col min="8" max="8" width="12" bestFit="1" customWidth="1"/>
    <col min="9" max="9" width="20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64</v>
      </c>
    </row>
    <row r="2" spans="1:9" x14ac:dyDescent="0.25">
      <c r="A2" t="s">
        <v>8</v>
      </c>
      <c r="B2">
        <v>2</v>
      </c>
      <c r="C2">
        <v>3</v>
      </c>
      <c r="D2">
        <v>4</v>
      </c>
      <c r="E2" s="1">
        <v>5</v>
      </c>
      <c r="F2">
        <v>6</v>
      </c>
      <c r="G2">
        <v>7</v>
      </c>
      <c r="H2" t="s">
        <v>9</v>
      </c>
      <c r="I2" t="e">
        <f>VLOOKUP(A:A,BDD_2[],1,FALSE)</f>
        <v>#N/A</v>
      </c>
    </row>
    <row r="3" spans="1:9" x14ac:dyDescent="0.25">
      <c r="A3" t="s">
        <v>10</v>
      </c>
      <c r="B3">
        <v>2</v>
      </c>
      <c r="C3">
        <v>3</v>
      </c>
      <c r="D3">
        <v>4</v>
      </c>
      <c r="E3" s="1">
        <v>6</v>
      </c>
      <c r="F3">
        <v>6</v>
      </c>
      <c r="G3">
        <v>7</v>
      </c>
      <c r="H3" t="s">
        <v>9</v>
      </c>
      <c r="I3" t="str">
        <f>VLOOKUP(A:A,BDD_2[],1,FALSE)</f>
        <v>S200320_000007</v>
      </c>
    </row>
    <row r="4" spans="1:9" x14ac:dyDescent="0.25">
      <c r="A4" t="s">
        <v>11</v>
      </c>
      <c r="B4">
        <v>2</v>
      </c>
      <c r="C4">
        <v>3</v>
      </c>
      <c r="D4">
        <v>4</v>
      </c>
      <c r="E4" s="1">
        <v>7</v>
      </c>
      <c r="F4">
        <v>6</v>
      </c>
      <c r="G4">
        <v>7</v>
      </c>
      <c r="H4" t="s">
        <v>12</v>
      </c>
      <c r="I4" t="e">
        <f>VLOOKUP(A:A,BDD_2[],1,FALSE)</f>
        <v>#N/A</v>
      </c>
    </row>
    <row r="5" spans="1:9" x14ac:dyDescent="0.25">
      <c r="A5" t="s">
        <v>13</v>
      </c>
      <c r="B5">
        <v>2</v>
      </c>
      <c r="C5">
        <v>3</v>
      </c>
      <c r="D5">
        <v>4</v>
      </c>
      <c r="E5" s="1">
        <v>8</v>
      </c>
      <c r="F5">
        <v>6</v>
      </c>
      <c r="G5">
        <v>7</v>
      </c>
      <c r="H5" t="s">
        <v>14</v>
      </c>
      <c r="I5" t="e">
        <f>VLOOKUP(A:A,BDD_2[],1,FALSE)</f>
        <v>#N/A</v>
      </c>
    </row>
    <row r="6" spans="1:9" x14ac:dyDescent="0.25">
      <c r="A6" t="s">
        <v>15</v>
      </c>
      <c r="B6">
        <v>2</v>
      </c>
      <c r="C6">
        <v>3</v>
      </c>
      <c r="D6">
        <v>4</v>
      </c>
      <c r="E6" s="1">
        <v>9</v>
      </c>
      <c r="F6">
        <v>6</v>
      </c>
      <c r="G6">
        <v>7</v>
      </c>
      <c r="H6" t="s">
        <v>14</v>
      </c>
      <c r="I6" t="e">
        <f>VLOOKUP(A:A,BDD_2[],1,FALSE)</f>
        <v>#N/A</v>
      </c>
    </row>
    <row r="7" spans="1:9" x14ac:dyDescent="0.25">
      <c r="A7" t="s">
        <v>16</v>
      </c>
      <c r="B7">
        <v>2</v>
      </c>
      <c r="C7">
        <v>3</v>
      </c>
      <c r="D7">
        <v>4</v>
      </c>
      <c r="E7" s="1">
        <v>10</v>
      </c>
      <c r="F7">
        <v>6</v>
      </c>
      <c r="G7">
        <v>7</v>
      </c>
      <c r="H7" t="s">
        <v>17</v>
      </c>
      <c r="I7" t="str">
        <f>VLOOKUP(A:A,BDD_2[],1,FALSE)</f>
        <v>S200401_000013</v>
      </c>
    </row>
    <row r="8" spans="1:9" x14ac:dyDescent="0.25">
      <c r="A8" t="s">
        <v>18</v>
      </c>
      <c r="B8">
        <v>2</v>
      </c>
      <c r="C8">
        <v>3</v>
      </c>
      <c r="D8">
        <v>4</v>
      </c>
      <c r="E8" s="1">
        <v>11</v>
      </c>
      <c r="F8">
        <v>6</v>
      </c>
      <c r="G8">
        <v>7</v>
      </c>
      <c r="H8" t="s">
        <v>19</v>
      </c>
      <c r="I8" t="e">
        <f>VLOOKUP(A:A,BDD_2[],1,FALSE)</f>
        <v>#N/A</v>
      </c>
    </row>
    <row r="9" spans="1:9" x14ac:dyDescent="0.25">
      <c r="A9" t="s">
        <v>20</v>
      </c>
      <c r="B9">
        <v>2</v>
      </c>
      <c r="C9">
        <v>3</v>
      </c>
      <c r="D9">
        <v>4</v>
      </c>
      <c r="E9" s="1">
        <v>12</v>
      </c>
      <c r="F9">
        <v>6</v>
      </c>
      <c r="G9">
        <v>7</v>
      </c>
      <c r="H9" t="s">
        <v>9</v>
      </c>
      <c r="I9" t="e">
        <f>VLOOKUP(A:A,BDD_2[],1,FALSE)</f>
        <v>#N/A</v>
      </c>
    </row>
    <row r="10" spans="1:9" x14ac:dyDescent="0.25">
      <c r="A10" t="s">
        <v>21</v>
      </c>
      <c r="B10">
        <v>2</v>
      </c>
      <c r="C10">
        <v>3</v>
      </c>
      <c r="D10">
        <v>4</v>
      </c>
      <c r="E10" s="1">
        <v>13</v>
      </c>
      <c r="F10">
        <v>6</v>
      </c>
      <c r="G10">
        <v>7</v>
      </c>
      <c r="H10" t="s">
        <v>9</v>
      </c>
      <c r="I10" t="e">
        <f>VLOOKUP(A:A,BDD_2[],1,FALSE)</f>
        <v>#N/A</v>
      </c>
    </row>
    <row r="11" spans="1:9" x14ac:dyDescent="0.25">
      <c r="A11" t="s">
        <v>22</v>
      </c>
      <c r="B11">
        <v>2</v>
      </c>
      <c r="C11">
        <v>3</v>
      </c>
      <c r="D11">
        <v>4</v>
      </c>
      <c r="E11" s="1">
        <v>14</v>
      </c>
      <c r="F11">
        <v>6</v>
      </c>
      <c r="G11">
        <v>7</v>
      </c>
      <c r="H11" t="s">
        <v>9</v>
      </c>
      <c r="I11" t="str">
        <f>VLOOKUP(A:A,BDD_2[],1,FALSE)</f>
        <v>S200403_000009</v>
      </c>
    </row>
    <row r="12" spans="1:9" x14ac:dyDescent="0.25">
      <c r="A12" t="s">
        <v>23</v>
      </c>
      <c r="B12">
        <v>2</v>
      </c>
      <c r="C12">
        <v>3</v>
      </c>
      <c r="D12">
        <v>4</v>
      </c>
      <c r="E12" s="1">
        <v>15</v>
      </c>
      <c r="F12">
        <v>6</v>
      </c>
      <c r="G12">
        <v>7</v>
      </c>
      <c r="H12" t="s">
        <v>24</v>
      </c>
      <c r="I12" t="e">
        <f>VLOOKUP(A:A,BDD_2[],1,FALSE)</f>
        <v>#N/A</v>
      </c>
    </row>
    <row r="13" spans="1:9" x14ac:dyDescent="0.25">
      <c r="A13" t="s">
        <v>25</v>
      </c>
      <c r="B13">
        <v>2</v>
      </c>
      <c r="C13">
        <v>3</v>
      </c>
      <c r="D13">
        <v>4</v>
      </c>
      <c r="E13" s="1">
        <v>16</v>
      </c>
      <c r="F13">
        <v>6</v>
      </c>
      <c r="G13">
        <v>7</v>
      </c>
      <c r="H13" t="s">
        <v>26</v>
      </c>
      <c r="I13" t="e">
        <f>VLOOKUP(A:A,BDD_2[],1,FALSE)</f>
        <v>#N/A</v>
      </c>
    </row>
    <row r="14" spans="1:9" x14ac:dyDescent="0.25">
      <c r="A14" t="s">
        <v>27</v>
      </c>
      <c r="B14">
        <v>2</v>
      </c>
      <c r="C14">
        <v>3</v>
      </c>
      <c r="D14">
        <v>4</v>
      </c>
      <c r="E14" s="1">
        <v>17</v>
      </c>
      <c r="F14">
        <v>6</v>
      </c>
      <c r="G14">
        <v>7</v>
      </c>
      <c r="H14" t="s">
        <v>9</v>
      </c>
      <c r="I14" t="e">
        <f>VLOOKUP(A:A,BDD_2[],1,FALSE)</f>
        <v>#N/A</v>
      </c>
    </row>
    <row r="15" spans="1:9" x14ac:dyDescent="0.25">
      <c r="A15" t="s">
        <v>28</v>
      </c>
      <c r="B15">
        <v>2</v>
      </c>
      <c r="C15">
        <v>3</v>
      </c>
      <c r="D15">
        <v>4</v>
      </c>
      <c r="E15" s="1">
        <v>18</v>
      </c>
      <c r="F15">
        <v>6</v>
      </c>
      <c r="G15">
        <v>7</v>
      </c>
      <c r="H15" t="s">
        <v>29</v>
      </c>
      <c r="I15" t="str">
        <f>VLOOKUP(A:A,BDD_2[],1,FALSE)</f>
        <v>S200410_000029</v>
      </c>
    </row>
    <row r="16" spans="1:9" x14ac:dyDescent="0.25">
      <c r="A16" t="s">
        <v>30</v>
      </c>
      <c r="B16">
        <v>2</v>
      </c>
      <c r="C16">
        <v>3</v>
      </c>
      <c r="D16">
        <v>4</v>
      </c>
      <c r="E16" s="1">
        <v>19</v>
      </c>
      <c r="F16">
        <v>6</v>
      </c>
      <c r="G16">
        <v>7</v>
      </c>
      <c r="H16" t="s">
        <v>31</v>
      </c>
      <c r="I16" t="e">
        <f>VLOOKUP(A:A,BDD_2[],1,FALSE)</f>
        <v>#N/A</v>
      </c>
    </row>
    <row r="17" spans="1:9" x14ac:dyDescent="0.25">
      <c r="A17" t="s">
        <v>32</v>
      </c>
      <c r="B17">
        <v>2</v>
      </c>
      <c r="C17">
        <v>3</v>
      </c>
      <c r="D17">
        <v>4</v>
      </c>
      <c r="E17" s="1">
        <v>20</v>
      </c>
      <c r="F17">
        <v>6</v>
      </c>
      <c r="G17">
        <v>7</v>
      </c>
      <c r="H17" t="s">
        <v>31</v>
      </c>
      <c r="I17" t="e">
        <f>VLOOKUP(A:A,BDD_2[],1,FALSE)</f>
        <v>#N/A</v>
      </c>
    </row>
    <row r="18" spans="1:9" x14ac:dyDescent="0.25">
      <c r="A18" t="s">
        <v>33</v>
      </c>
      <c r="B18">
        <v>2</v>
      </c>
      <c r="C18">
        <v>3</v>
      </c>
      <c r="D18">
        <v>4</v>
      </c>
      <c r="E18" s="1">
        <v>21</v>
      </c>
      <c r="F18">
        <v>6</v>
      </c>
      <c r="G18">
        <v>7</v>
      </c>
      <c r="H18" t="s">
        <v>31</v>
      </c>
      <c r="I18" t="e">
        <f>VLOOKUP(A:A,BDD_2[],1,FALSE)</f>
        <v>#N/A</v>
      </c>
    </row>
    <row r="19" spans="1:9" x14ac:dyDescent="0.25">
      <c r="A19" t="s">
        <v>34</v>
      </c>
      <c r="B19">
        <v>2</v>
      </c>
      <c r="C19">
        <v>3</v>
      </c>
      <c r="D19">
        <v>4</v>
      </c>
      <c r="E19" s="1">
        <v>22</v>
      </c>
      <c r="F19">
        <v>6</v>
      </c>
      <c r="G19">
        <v>7</v>
      </c>
      <c r="H19" t="s">
        <v>31</v>
      </c>
      <c r="I19" t="e">
        <f>VLOOKUP(A:A,BDD_2[],1,FALSE)</f>
        <v>#N/A</v>
      </c>
    </row>
    <row r="20" spans="1:9" x14ac:dyDescent="0.25">
      <c r="A20" t="s">
        <v>35</v>
      </c>
      <c r="B20">
        <v>2</v>
      </c>
      <c r="C20">
        <v>3</v>
      </c>
      <c r="D20">
        <v>4</v>
      </c>
      <c r="E20" s="1">
        <v>23</v>
      </c>
      <c r="F20">
        <v>6</v>
      </c>
      <c r="G20">
        <v>7</v>
      </c>
      <c r="H20" t="s">
        <v>31</v>
      </c>
      <c r="I20" t="e">
        <f>VLOOKUP(A:A,BDD_2[],1,FALSE)</f>
        <v>#N/A</v>
      </c>
    </row>
    <row r="21" spans="1:9" x14ac:dyDescent="0.25">
      <c r="A21" t="s">
        <v>36</v>
      </c>
      <c r="B21">
        <v>2</v>
      </c>
      <c r="C21">
        <v>3</v>
      </c>
      <c r="D21">
        <v>4</v>
      </c>
      <c r="E21" s="1">
        <v>24</v>
      </c>
      <c r="F21">
        <v>6</v>
      </c>
      <c r="G21">
        <v>7</v>
      </c>
      <c r="H21" t="s">
        <v>24</v>
      </c>
      <c r="I21" t="e">
        <f>VLOOKUP(A:A,BDD_2[],1,FALSE)</f>
        <v>#N/A</v>
      </c>
    </row>
    <row r="22" spans="1:9" x14ac:dyDescent="0.25">
      <c r="A22" t="s">
        <v>37</v>
      </c>
      <c r="B22">
        <v>2</v>
      </c>
      <c r="C22">
        <v>3</v>
      </c>
      <c r="D22">
        <v>4</v>
      </c>
      <c r="E22" s="1">
        <v>25</v>
      </c>
      <c r="F22">
        <v>6</v>
      </c>
      <c r="G22">
        <v>7</v>
      </c>
      <c r="H22" t="s">
        <v>31</v>
      </c>
      <c r="I22" t="e">
        <f>VLOOKUP(A:A,BDD_2[],1,FALSE)</f>
        <v>#N/A</v>
      </c>
    </row>
    <row r="23" spans="1:9" x14ac:dyDescent="0.25">
      <c r="A23" t="s">
        <v>38</v>
      </c>
      <c r="B23">
        <v>2</v>
      </c>
      <c r="C23">
        <v>3</v>
      </c>
      <c r="D23">
        <v>4</v>
      </c>
      <c r="E23" s="1">
        <v>26</v>
      </c>
      <c r="F23">
        <v>6</v>
      </c>
      <c r="G23">
        <v>7</v>
      </c>
      <c r="H23" t="s">
        <v>31</v>
      </c>
      <c r="I23" t="e">
        <f>VLOOKUP(A:A,BDD_2[],1,FALSE)</f>
        <v>#N/A</v>
      </c>
    </row>
    <row r="24" spans="1:9" x14ac:dyDescent="0.25">
      <c r="A24" t="s">
        <v>39</v>
      </c>
      <c r="B24">
        <v>2</v>
      </c>
      <c r="C24">
        <v>3</v>
      </c>
      <c r="D24">
        <v>4</v>
      </c>
      <c r="E24" s="1">
        <v>27</v>
      </c>
      <c r="F24">
        <v>6</v>
      </c>
      <c r="G24">
        <v>7</v>
      </c>
      <c r="H24" t="s">
        <v>31</v>
      </c>
      <c r="I24" t="e">
        <f>VLOOKUP(A:A,BDD_2[],1,FALSE)</f>
        <v>#N/A</v>
      </c>
    </row>
    <row r="25" spans="1:9" x14ac:dyDescent="0.25">
      <c r="A25" t="s">
        <v>40</v>
      </c>
      <c r="B25">
        <v>2</v>
      </c>
      <c r="C25">
        <v>3</v>
      </c>
      <c r="D25">
        <v>4</v>
      </c>
      <c r="E25" s="1">
        <v>28</v>
      </c>
      <c r="F25">
        <v>6</v>
      </c>
      <c r="G25">
        <v>7</v>
      </c>
      <c r="H25" t="s">
        <v>31</v>
      </c>
      <c r="I25" t="e">
        <f>VLOOKUP(A:A,BDD_2[],1,FALSE)</f>
        <v>#N/A</v>
      </c>
    </row>
    <row r="26" spans="1:9" x14ac:dyDescent="0.25">
      <c r="A26" t="s">
        <v>41</v>
      </c>
      <c r="B26">
        <v>2</v>
      </c>
      <c r="C26">
        <v>3</v>
      </c>
      <c r="D26">
        <v>4</v>
      </c>
      <c r="E26" s="1">
        <v>29</v>
      </c>
      <c r="F26">
        <v>6</v>
      </c>
      <c r="G26">
        <v>7</v>
      </c>
      <c r="H26" t="s">
        <v>31</v>
      </c>
      <c r="I26" t="e">
        <f>VLOOKUP(A:A,BDD_2[],1,FALSE)</f>
        <v>#N/A</v>
      </c>
    </row>
    <row r="27" spans="1:9" x14ac:dyDescent="0.25">
      <c r="A27" t="s">
        <v>42</v>
      </c>
      <c r="B27">
        <v>2</v>
      </c>
      <c r="C27">
        <v>3</v>
      </c>
      <c r="D27">
        <v>4</v>
      </c>
      <c r="E27" s="1">
        <v>30</v>
      </c>
      <c r="F27">
        <v>6</v>
      </c>
      <c r="G27">
        <v>7</v>
      </c>
      <c r="H27" t="s">
        <v>31</v>
      </c>
      <c r="I27" t="e">
        <f>VLOOKUP(A:A,BDD_2[],1,FALSE)</f>
        <v>#N/A</v>
      </c>
    </row>
    <row r="28" spans="1:9" x14ac:dyDescent="0.25">
      <c r="A28" t="s">
        <v>43</v>
      </c>
      <c r="B28">
        <v>2</v>
      </c>
      <c r="C28">
        <v>3</v>
      </c>
      <c r="D28">
        <v>4</v>
      </c>
      <c r="E28" s="1">
        <v>31</v>
      </c>
      <c r="F28">
        <v>6</v>
      </c>
      <c r="G28">
        <v>7</v>
      </c>
      <c r="H28" t="s">
        <v>31</v>
      </c>
      <c r="I28" t="e">
        <f>VLOOKUP(A:A,BDD_2[],1,FALSE)</f>
        <v>#N/A</v>
      </c>
    </row>
    <row r="29" spans="1:9" x14ac:dyDescent="0.25">
      <c r="A29" t="s">
        <v>44</v>
      </c>
      <c r="B29">
        <v>2</v>
      </c>
      <c r="C29">
        <v>3</v>
      </c>
      <c r="D29">
        <v>4</v>
      </c>
      <c r="E29" s="1">
        <v>32</v>
      </c>
      <c r="F29">
        <v>6</v>
      </c>
      <c r="G29">
        <v>7</v>
      </c>
      <c r="H29" t="s">
        <v>31</v>
      </c>
      <c r="I29" t="e">
        <f>VLOOKUP(A:A,BDD_2[],1,FALSE)</f>
        <v>#N/A</v>
      </c>
    </row>
    <row r="30" spans="1:9" x14ac:dyDescent="0.25">
      <c r="A30" t="s">
        <v>45</v>
      </c>
      <c r="B30">
        <v>2</v>
      </c>
      <c r="C30">
        <v>3</v>
      </c>
      <c r="D30">
        <v>4</v>
      </c>
      <c r="E30" s="1">
        <v>33</v>
      </c>
      <c r="F30">
        <v>6</v>
      </c>
      <c r="G30">
        <v>7</v>
      </c>
      <c r="H30" t="s">
        <v>31</v>
      </c>
      <c r="I30" t="e">
        <f>VLOOKUP(A:A,BDD_2[],1,FALSE)</f>
        <v>#N/A</v>
      </c>
    </row>
    <row r="31" spans="1:9" x14ac:dyDescent="0.25">
      <c r="A31" t="s">
        <v>46</v>
      </c>
      <c r="B31">
        <v>2</v>
      </c>
      <c r="C31">
        <v>3</v>
      </c>
      <c r="D31">
        <v>4</v>
      </c>
      <c r="E31" s="1">
        <v>34</v>
      </c>
      <c r="F31">
        <v>6</v>
      </c>
      <c r="G31">
        <v>7</v>
      </c>
      <c r="H31" t="s">
        <v>31</v>
      </c>
      <c r="I31" t="e">
        <f>VLOOKUP(A:A,BDD_2[],1,FALSE)</f>
        <v>#N/A</v>
      </c>
    </row>
    <row r="32" spans="1:9" x14ac:dyDescent="0.25">
      <c r="A32" t="s">
        <v>47</v>
      </c>
      <c r="B32">
        <v>2</v>
      </c>
      <c r="C32">
        <v>3</v>
      </c>
      <c r="D32">
        <v>4</v>
      </c>
      <c r="E32" s="1">
        <v>35</v>
      </c>
      <c r="F32">
        <v>6</v>
      </c>
      <c r="G32">
        <v>7</v>
      </c>
      <c r="H32" t="s">
        <v>31</v>
      </c>
      <c r="I32" t="e">
        <f>VLOOKUP(A:A,BDD_2[],1,FALSE)</f>
        <v>#N/A</v>
      </c>
    </row>
    <row r="33" spans="1:9" x14ac:dyDescent="0.25">
      <c r="A33" t="s">
        <v>48</v>
      </c>
      <c r="B33">
        <v>2</v>
      </c>
      <c r="C33">
        <v>3</v>
      </c>
      <c r="D33">
        <v>4</v>
      </c>
      <c r="E33" s="1">
        <v>36</v>
      </c>
      <c r="F33">
        <v>6</v>
      </c>
      <c r="G33">
        <v>7</v>
      </c>
      <c r="H33" t="s">
        <v>31</v>
      </c>
      <c r="I33" t="e">
        <f>VLOOKUP(A:A,BDD_2[],1,FALSE)</f>
        <v>#N/A</v>
      </c>
    </row>
    <row r="34" spans="1:9" x14ac:dyDescent="0.25">
      <c r="A34" t="s">
        <v>49</v>
      </c>
      <c r="B34">
        <v>2</v>
      </c>
      <c r="C34">
        <v>3</v>
      </c>
      <c r="D34">
        <v>4</v>
      </c>
      <c r="E34" s="1">
        <v>37</v>
      </c>
      <c r="F34">
        <v>6</v>
      </c>
      <c r="G34">
        <v>7</v>
      </c>
      <c r="I34" t="e">
        <f>VLOOKUP(A:A,BDD_2[],1,FALSE)</f>
        <v>#N/A</v>
      </c>
    </row>
    <row r="35" spans="1:9" x14ac:dyDescent="0.25">
      <c r="A35" t="s">
        <v>50</v>
      </c>
      <c r="B35">
        <v>2</v>
      </c>
      <c r="C35">
        <v>3</v>
      </c>
      <c r="D35">
        <v>4</v>
      </c>
      <c r="E35" s="1">
        <v>38</v>
      </c>
      <c r="F35">
        <v>6</v>
      </c>
      <c r="G35">
        <v>7</v>
      </c>
      <c r="I35" t="e">
        <f>VLOOKUP(A:A,BDD_2[],1,FALSE)</f>
        <v>#N/A</v>
      </c>
    </row>
    <row r="36" spans="1:9" x14ac:dyDescent="0.25">
      <c r="A36" t="s">
        <v>51</v>
      </c>
      <c r="B36">
        <v>2</v>
      </c>
      <c r="C36">
        <v>3</v>
      </c>
      <c r="D36">
        <v>4</v>
      </c>
      <c r="E36" s="1">
        <v>39</v>
      </c>
      <c r="F36">
        <v>6</v>
      </c>
      <c r="G36">
        <v>7</v>
      </c>
      <c r="H36" t="s">
        <v>24</v>
      </c>
      <c r="I36" t="e">
        <f>VLOOKUP(A:A,BDD_2[],1,FALSE)</f>
        <v>#N/A</v>
      </c>
    </row>
    <row r="37" spans="1:9" x14ac:dyDescent="0.25">
      <c r="A37" t="s">
        <v>52</v>
      </c>
      <c r="B37">
        <v>2</v>
      </c>
      <c r="C37">
        <v>3</v>
      </c>
      <c r="D37">
        <v>4</v>
      </c>
      <c r="E37" s="1">
        <v>40</v>
      </c>
      <c r="F37">
        <v>6</v>
      </c>
      <c r="G37">
        <v>7</v>
      </c>
      <c r="H37" t="s">
        <v>12</v>
      </c>
      <c r="I37" t="str">
        <f>VLOOKUP(A:A,BDD_2[],1,FALSE)</f>
        <v>S200416_000005</v>
      </c>
    </row>
    <row r="38" spans="1:9" x14ac:dyDescent="0.25">
      <c r="A38" t="s">
        <v>53</v>
      </c>
      <c r="B38">
        <v>2</v>
      </c>
      <c r="C38">
        <v>3</v>
      </c>
      <c r="D38">
        <v>4</v>
      </c>
      <c r="E38" s="1">
        <v>41</v>
      </c>
      <c r="F38">
        <v>6</v>
      </c>
      <c r="G38">
        <v>7</v>
      </c>
      <c r="I38" t="e">
        <f>VLOOKUP(A:A,BDD_2[],1,FALSE)</f>
        <v>#N/A</v>
      </c>
    </row>
    <row r="39" spans="1:9" x14ac:dyDescent="0.25">
      <c r="A39" t="s">
        <v>54</v>
      </c>
      <c r="B39">
        <v>2</v>
      </c>
      <c r="C39">
        <v>3</v>
      </c>
      <c r="D39">
        <v>4</v>
      </c>
      <c r="E39" s="1">
        <v>42</v>
      </c>
      <c r="F39">
        <v>6</v>
      </c>
      <c r="G39">
        <v>7</v>
      </c>
      <c r="H39" t="s">
        <v>14</v>
      </c>
      <c r="I39" t="e">
        <f>VLOOKUP(A:A,BDD_2[],1,FALSE)</f>
        <v>#N/A</v>
      </c>
    </row>
    <row r="40" spans="1:9" x14ac:dyDescent="0.25">
      <c r="A40" t="s">
        <v>55</v>
      </c>
      <c r="B40">
        <v>2</v>
      </c>
      <c r="C40">
        <v>3</v>
      </c>
      <c r="D40">
        <v>4</v>
      </c>
      <c r="E40" s="1">
        <v>43</v>
      </c>
      <c r="F40">
        <v>6</v>
      </c>
      <c r="G40">
        <v>7</v>
      </c>
      <c r="H40" t="s">
        <v>56</v>
      </c>
      <c r="I40" t="e">
        <f>VLOOKUP(A:A,BDD_2[],1,FALSE)</f>
        <v>#N/A</v>
      </c>
    </row>
    <row r="41" spans="1:9" x14ac:dyDescent="0.25">
      <c r="A41" t="s">
        <v>57</v>
      </c>
      <c r="B41">
        <v>2</v>
      </c>
      <c r="C41">
        <v>3</v>
      </c>
      <c r="D41">
        <v>4</v>
      </c>
      <c r="E41" s="1">
        <v>44</v>
      </c>
      <c r="F41">
        <v>6</v>
      </c>
      <c r="G41">
        <v>7</v>
      </c>
      <c r="H41" t="s">
        <v>56</v>
      </c>
      <c r="I41" t="e">
        <f>VLOOKUP(A:A,BDD_2[],1,FALSE)</f>
        <v>#N/A</v>
      </c>
    </row>
    <row r="42" spans="1:9" x14ac:dyDescent="0.25">
      <c r="A42" t="s">
        <v>58</v>
      </c>
      <c r="B42">
        <v>2</v>
      </c>
      <c r="C42">
        <v>3</v>
      </c>
      <c r="D42">
        <v>4</v>
      </c>
      <c r="E42" s="1">
        <v>45</v>
      </c>
      <c r="F42">
        <v>6</v>
      </c>
      <c r="G42">
        <v>7</v>
      </c>
      <c r="H42" t="s">
        <v>56</v>
      </c>
      <c r="I42" t="str">
        <f>VLOOKUP(A:A,BDD_2[],1,FALSE)</f>
        <v>S200424_000018</v>
      </c>
    </row>
    <row r="43" spans="1:9" x14ac:dyDescent="0.25">
      <c r="A43" t="s">
        <v>59</v>
      </c>
      <c r="B43">
        <v>2</v>
      </c>
      <c r="C43">
        <v>3</v>
      </c>
      <c r="D43">
        <v>4</v>
      </c>
      <c r="E43" s="1">
        <v>46</v>
      </c>
      <c r="F43">
        <v>6</v>
      </c>
      <c r="G43">
        <v>7</v>
      </c>
      <c r="H43" t="s">
        <v>56</v>
      </c>
      <c r="I43" t="str">
        <f>VLOOKUP(A:A,BDD_2[],1,FALSE)</f>
        <v>S200424_000019</v>
      </c>
    </row>
    <row r="44" spans="1:9" x14ac:dyDescent="0.25">
      <c r="A44" t="s">
        <v>60</v>
      </c>
      <c r="B44">
        <v>2</v>
      </c>
      <c r="C44">
        <v>3</v>
      </c>
      <c r="D44">
        <v>4</v>
      </c>
      <c r="E44" s="1">
        <v>47</v>
      </c>
      <c r="F44">
        <v>6</v>
      </c>
      <c r="G44">
        <v>7</v>
      </c>
      <c r="H44" t="s">
        <v>56</v>
      </c>
      <c r="I44" t="str">
        <f>VLOOKUP(A:A,BDD_2[],1,FALSE)</f>
        <v>S200424_000020</v>
      </c>
    </row>
    <row r="45" spans="1:9" x14ac:dyDescent="0.25">
      <c r="A45" t="s">
        <v>61</v>
      </c>
      <c r="B45">
        <v>2</v>
      </c>
      <c r="C45">
        <v>3</v>
      </c>
      <c r="D45">
        <v>4</v>
      </c>
      <c r="E45" s="1">
        <v>48</v>
      </c>
      <c r="F45">
        <v>6</v>
      </c>
      <c r="G45">
        <v>7</v>
      </c>
      <c r="H45" t="s">
        <v>19</v>
      </c>
      <c r="I45" t="e">
        <f>VLOOKUP(A:A,BDD_2[],1,FALSE)</f>
        <v>#N/A</v>
      </c>
    </row>
    <row r="46" spans="1:9" x14ac:dyDescent="0.25">
      <c r="A46" t="s">
        <v>62</v>
      </c>
      <c r="B46">
        <v>2</v>
      </c>
      <c r="C46">
        <v>3</v>
      </c>
      <c r="D46">
        <v>4</v>
      </c>
      <c r="E46" s="1">
        <v>49</v>
      </c>
      <c r="F46">
        <v>6</v>
      </c>
      <c r="G46">
        <v>7</v>
      </c>
      <c r="H46" t="s">
        <v>17</v>
      </c>
      <c r="I46" t="e">
        <f>VLOOKUP(A:A,BDD_2[],1,FALSE)</f>
        <v>#N/A</v>
      </c>
    </row>
    <row r="47" spans="1:9" x14ac:dyDescent="0.25">
      <c r="A47" t="s">
        <v>63</v>
      </c>
      <c r="B47">
        <v>2</v>
      </c>
      <c r="C47">
        <v>3</v>
      </c>
      <c r="D47">
        <v>4</v>
      </c>
      <c r="E47" s="1">
        <v>50</v>
      </c>
      <c r="F47">
        <v>6</v>
      </c>
      <c r="G47">
        <v>7</v>
      </c>
      <c r="H47" t="s">
        <v>17</v>
      </c>
      <c r="I47" t="e">
        <f>VLOOKUP(A:A,BDD_2[],1,FALSE)</f>
        <v>#N/A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7"/>
  <sheetViews>
    <sheetView workbookViewId="0">
      <selection activeCell="G4" sqref="G4"/>
    </sheetView>
  </sheetViews>
  <sheetFormatPr baseColWidth="10" defaultRowHeight="15" x14ac:dyDescent="0.25"/>
  <cols>
    <col min="1" max="1" width="19.7109375" customWidth="1"/>
    <col min="3" max="3" width="13.85546875" customWidth="1"/>
    <col min="4" max="4" width="16.85546875" customWidth="1"/>
    <col min="5" max="5" width="17.28515625" customWidth="1"/>
    <col min="6" max="6" width="20.5703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10</v>
      </c>
      <c r="B2">
        <v>2</v>
      </c>
      <c r="C2">
        <v>3</v>
      </c>
      <c r="D2">
        <v>4</v>
      </c>
      <c r="E2" s="1">
        <v>5</v>
      </c>
      <c r="F2">
        <v>6</v>
      </c>
      <c r="G2">
        <v>7</v>
      </c>
    </row>
    <row r="3" spans="1:7" x14ac:dyDescent="0.25">
      <c r="A3" t="s">
        <v>16</v>
      </c>
      <c r="B3">
        <v>2</v>
      </c>
      <c r="C3">
        <v>3</v>
      </c>
      <c r="D3">
        <v>4</v>
      </c>
      <c r="E3" s="1">
        <v>6</v>
      </c>
      <c r="F3">
        <v>6</v>
      </c>
      <c r="G3">
        <v>7</v>
      </c>
    </row>
    <row r="4" spans="1:7" x14ac:dyDescent="0.25">
      <c r="A4" t="s">
        <v>22</v>
      </c>
      <c r="B4">
        <v>2</v>
      </c>
      <c r="C4">
        <v>3</v>
      </c>
      <c r="D4">
        <v>4</v>
      </c>
      <c r="E4" s="1">
        <v>7</v>
      </c>
      <c r="F4">
        <v>6</v>
      </c>
      <c r="G4">
        <v>7</v>
      </c>
    </row>
    <row r="5" spans="1:7" x14ac:dyDescent="0.25">
      <c r="A5" t="s">
        <v>28</v>
      </c>
      <c r="B5">
        <v>2</v>
      </c>
      <c r="C5">
        <v>3</v>
      </c>
      <c r="D5">
        <v>4</v>
      </c>
      <c r="E5" s="1">
        <v>8</v>
      </c>
      <c r="F5">
        <v>6</v>
      </c>
      <c r="G5">
        <v>7</v>
      </c>
    </row>
    <row r="6" spans="1:7" x14ac:dyDescent="0.25">
      <c r="A6" t="s">
        <v>52</v>
      </c>
      <c r="B6">
        <v>2</v>
      </c>
      <c r="C6">
        <v>3</v>
      </c>
      <c r="D6">
        <v>4</v>
      </c>
      <c r="E6" s="1">
        <v>9</v>
      </c>
      <c r="F6">
        <v>6</v>
      </c>
      <c r="G6">
        <v>7</v>
      </c>
    </row>
    <row r="7" spans="1:7" x14ac:dyDescent="0.25">
      <c r="A7" t="s">
        <v>58</v>
      </c>
      <c r="B7">
        <v>2</v>
      </c>
      <c r="C7">
        <v>3</v>
      </c>
      <c r="D7">
        <v>4</v>
      </c>
      <c r="E7" s="1">
        <v>10</v>
      </c>
      <c r="F7">
        <v>6</v>
      </c>
      <c r="G7">
        <v>7</v>
      </c>
    </row>
    <row r="8" spans="1:7" x14ac:dyDescent="0.25">
      <c r="A8" t="s">
        <v>59</v>
      </c>
      <c r="B8">
        <v>2</v>
      </c>
      <c r="C8">
        <v>3</v>
      </c>
      <c r="D8">
        <v>4</v>
      </c>
      <c r="E8" s="1">
        <v>11</v>
      </c>
      <c r="F8">
        <v>6</v>
      </c>
      <c r="G8">
        <v>7</v>
      </c>
    </row>
    <row r="9" spans="1:7" x14ac:dyDescent="0.25">
      <c r="A9" t="s">
        <v>60</v>
      </c>
      <c r="B9">
        <v>2</v>
      </c>
      <c r="C9">
        <v>3</v>
      </c>
      <c r="D9">
        <v>4</v>
      </c>
      <c r="E9" s="1">
        <v>12</v>
      </c>
      <c r="F9">
        <v>6</v>
      </c>
      <c r="G9">
        <v>7</v>
      </c>
    </row>
    <row r="10" spans="1:7" x14ac:dyDescent="0.25">
      <c r="A10" s="2" t="s">
        <v>65</v>
      </c>
      <c r="B10">
        <v>2</v>
      </c>
      <c r="C10">
        <v>3</v>
      </c>
      <c r="D10">
        <v>4</v>
      </c>
      <c r="E10" s="1">
        <v>13</v>
      </c>
      <c r="F10">
        <v>6</v>
      </c>
      <c r="G10">
        <v>7</v>
      </c>
    </row>
    <row r="17" spans="1:8" x14ac:dyDescent="0.25">
      <c r="A17" s="3"/>
      <c r="B17" s="3"/>
      <c r="C17" s="3"/>
      <c r="D17" s="3"/>
      <c r="E17" s="4"/>
      <c r="F17" s="3"/>
      <c r="G17" s="3"/>
      <c r="H17" s="3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49DD6D-8E0C-48CF-8079-21D4BC5FE7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Reporting </vt:lpstr>
      <vt:lpstr>BDD1 </vt:lpstr>
      <vt:lpstr>BDD2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SCALA Arsene</dc:creator>
  <cp:lastModifiedBy>CA</cp:lastModifiedBy>
  <dcterms:created xsi:type="dcterms:W3CDTF">2020-04-29T14:34:37Z</dcterms:created>
  <dcterms:modified xsi:type="dcterms:W3CDTF">2020-04-30T12:15:25Z</dcterms:modified>
</cp:coreProperties>
</file>