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055" windowHeight="7935" tabRatio="361"/>
  </bookViews>
  <sheets>
    <sheet name="Croisé dynam" sheetId="4" r:id="rId1"/>
    <sheet name="Extraction" sheetId="1" r:id="rId2"/>
    <sheet name="Feuil2" sheetId="2" r:id="rId3"/>
    <sheet name="Feuil3" sheetId="3" r:id="rId4"/>
  </sheets>
  <calcPr calcId="145621"/>
  <pivotCaches>
    <pivotCache cacheId="9" r:id="rId5"/>
  </pivotCaches>
</workbook>
</file>

<file path=xl/calcChain.xml><?xml version="1.0" encoding="utf-8"?>
<calcChain xmlns="http://schemas.openxmlformats.org/spreadsheetml/2006/main">
  <c r="F3" i="4" l="1"/>
  <c r="M3" i="4"/>
</calcChain>
</file>

<file path=xl/sharedStrings.xml><?xml version="1.0" encoding="utf-8"?>
<sst xmlns="http://schemas.openxmlformats.org/spreadsheetml/2006/main" count="83" uniqueCount="23">
  <si>
    <t>an</t>
  </si>
  <si>
    <t>N° Réf</t>
  </si>
  <si>
    <t>Arbres</t>
  </si>
  <si>
    <t>Taille</t>
  </si>
  <si>
    <t>mois</t>
  </si>
  <si>
    <t>mois 2</t>
  </si>
  <si>
    <t>Palmier</t>
  </si>
  <si>
    <t>Sapin</t>
  </si>
  <si>
    <t>Grand</t>
  </si>
  <si>
    <t>Petit</t>
  </si>
  <si>
    <t>Étiquettes de lignes</t>
  </si>
  <si>
    <t>(vide)</t>
  </si>
  <si>
    <t>Total général</t>
  </si>
  <si>
    <t>Nombre de mois</t>
  </si>
  <si>
    <t>Valeurs</t>
  </si>
  <si>
    <t>Nombre de mois 2</t>
  </si>
  <si>
    <t>(Tous)</t>
  </si>
  <si>
    <t>Vides</t>
  </si>
  <si>
    <t>Pin</t>
  </si>
  <si>
    <t>Arbre</t>
  </si>
  <si>
    <t>Vides :</t>
  </si>
  <si>
    <t>Solution sans TCD ajouté</t>
  </si>
  <si>
    <t>Solution avec second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</si>
</sst>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3" fillId="0" borderId="0"/>
    <xf numFmtId="0" fontId="3" fillId="0" borderId="0"/>
  </cellStyleXfs>
  <cellXfs count="11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 indent="2"/>
    </xf>
    <xf numFmtId="0" fontId="0" fillId="3" borderId="0" xfId="0" applyFill="1"/>
    <xf numFmtId="0" fontId="4" fillId="0" borderId="0" xfId="0" applyFont="1"/>
  </cellXfs>
  <cellStyles count="5">
    <cellStyle name="Normal" xfId="0" builtinId="0"/>
    <cellStyle name="Normal 2" xfId="1"/>
    <cellStyle name="Normal 2 2" xfId="3"/>
    <cellStyle name="Normal 3" xfId="2"/>
    <cellStyle name="Normal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91.757708912039" createdVersion="3" refreshedVersion="4" minRefreshableVersion="3" recordCount="22">
  <cacheSource type="worksheet">
    <worksheetSource ref="A1:G1048576" sheet="Extraction"/>
  </cacheSource>
  <cacheFields count="7">
    <cacheField name="N° Réf" numFmtId="0">
      <sharedItems containsString="0" containsBlank="1" containsNumber="1" containsInteger="1" minValue="6336" maxValue="75586" count="12">
        <n v="36966"/>
        <n v="70050"/>
        <n v="70049"/>
        <n v="72749"/>
        <n v="70047"/>
        <n v="75586"/>
        <n v="11549"/>
        <n v="6336"/>
        <n v="62696"/>
        <n v="22994"/>
        <n v="22995"/>
        <m/>
      </sharedItems>
    </cacheField>
    <cacheField name="Arbres" numFmtId="0">
      <sharedItems containsBlank="1" count="4">
        <s v="Palmier"/>
        <s v="Sapin"/>
        <s v="Pin"/>
        <m/>
      </sharedItems>
    </cacheField>
    <cacheField name="Taille" numFmtId="0">
      <sharedItems containsBlank="1" count="3">
        <s v="Petit"/>
        <s v="Grand"/>
        <m/>
      </sharedItems>
    </cacheField>
    <cacheField name="mois" numFmtId="0">
      <sharedItems containsString="0" containsBlank="1" containsNumber="1" containsInteger="1" minValue="2" maxValue="11" count="10">
        <n v="3"/>
        <n v="4"/>
        <n v="5"/>
        <n v="2"/>
        <n v="9"/>
        <n v="8"/>
        <n v="11"/>
        <n v="10"/>
        <n v="6"/>
        <m/>
      </sharedItems>
    </cacheField>
    <cacheField name="an" numFmtId="0">
      <sharedItems containsString="0" containsBlank="1" containsNumber="1" containsInteger="1" minValue="2018" maxValue="2018"/>
    </cacheField>
    <cacheField name="mois 2" numFmtId="0">
      <sharedItems containsString="0" containsBlank="1" containsNumber="1" containsInteger="1" minValue="2" maxValue="9"/>
    </cacheField>
    <cacheField name="an2" numFmtId="0">
      <sharedItems containsString="0" containsBlank="1" containsNumber="1" containsInteger="1" minValue="2018" maxValue="201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x v="0"/>
    <x v="0"/>
    <n v="2018"/>
    <n v="3"/>
    <n v="2018"/>
  </r>
  <r>
    <x v="1"/>
    <x v="0"/>
    <x v="0"/>
    <x v="0"/>
    <n v="2018"/>
    <n v="3"/>
    <n v="2018"/>
  </r>
  <r>
    <x v="2"/>
    <x v="0"/>
    <x v="0"/>
    <x v="0"/>
    <n v="2018"/>
    <n v="3"/>
    <n v="2018"/>
  </r>
  <r>
    <x v="3"/>
    <x v="0"/>
    <x v="0"/>
    <x v="1"/>
    <n v="2018"/>
    <n v="3"/>
    <n v="2018"/>
  </r>
  <r>
    <x v="4"/>
    <x v="0"/>
    <x v="0"/>
    <x v="0"/>
    <n v="2018"/>
    <n v="3"/>
    <n v="2018"/>
  </r>
  <r>
    <x v="5"/>
    <x v="0"/>
    <x v="0"/>
    <x v="1"/>
    <n v="2018"/>
    <n v="3"/>
    <n v="2018"/>
  </r>
  <r>
    <x v="5"/>
    <x v="0"/>
    <x v="0"/>
    <x v="2"/>
    <n v="2018"/>
    <m/>
    <m/>
  </r>
  <r>
    <x v="6"/>
    <x v="0"/>
    <x v="0"/>
    <x v="2"/>
    <n v="2018"/>
    <n v="7"/>
    <n v="2018"/>
  </r>
  <r>
    <x v="7"/>
    <x v="0"/>
    <x v="0"/>
    <x v="3"/>
    <n v="2018"/>
    <n v="4"/>
    <n v="2018"/>
  </r>
  <r>
    <x v="6"/>
    <x v="0"/>
    <x v="0"/>
    <x v="4"/>
    <n v="2018"/>
    <n v="9"/>
    <n v="2018"/>
  </r>
  <r>
    <x v="7"/>
    <x v="0"/>
    <x v="0"/>
    <x v="2"/>
    <n v="2018"/>
    <n v="7"/>
    <n v="2018"/>
  </r>
  <r>
    <x v="8"/>
    <x v="0"/>
    <x v="0"/>
    <x v="0"/>
    <n v="2018"/>
    <n v="2"/>
    <n v="2018"/>
  </r>
  <r>
    <x v="8"/>
    <x v="0"/>
    <x v="0"/>
    <x v="5"/>
    <n v="2018"/>
    <n v="9"/>
    <n v="2018"/>
  </r>
  <r>
    <x v="8"/>
    <x v="0"/>
    <x v="0"/>
    <x v="6"/>
    <n v="2018"/>
    <m/>
    <m/>
  </r>
  <r>
    <x v="7"/>
    <x v="0"/>
    <x v="0"/>
    <x v="7"/>
    <n v="2018"/>
    <m/>
    <m/>
  </r>
  <r>
    <x v="6"/>
    <x v="0"/>
    <x v="0"/>
    <x v="3"/>
    <n v="2018"/>
    <n v="2"/>
    <n v="2018"/>
  </r>
  <r>
    <x v="9"/>
    <x v="1"/>
    <x v="1"/>
    <x v="8"/>
    <n v="2018"/>
    <n v="6"/>
    <n v="2018"/>
  </r>
  <r>
    <x v="9"/>
    <x v="1"/>
    <x v="1"/>
    <x v="5"/>
    <n v="2018"/>
    <n v="8"/>
    <n v="2018"/>
  </r>
  <r>
    <x v="9"/>
    <x v="1"/>
    <x v="1"/>
    <x v="6"/>
    <n v="2018"/>
    <m/>
    <m/>
  </r>
  <r>
    <x v="9"/>
    <x v="1"/>
    <x v="0"/>
    <x v="7"/>
    <n v="2018"/>
    <m/>
    <m/>
  </r>
  <r>
    <x v="10"/>
    <x v="2"/>
    <x v="0"/>
    <x v="7"/>
    <n v="2018"/>
    <m/>
    <m/>
  </r>
  <r>
    <x v="11"/>
    <x v="3"/>
    <x v="2"/>
    <x v="9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showError="1" missingCaption="0" updatedVersion="4" minRefreshableVersion="3" showCalcMbrs="0" useAutoFormatting="1" itemPrintTitles="1" createdVersion="3" indent="0" compact="0" outline="1" outlineData="1" compactData="0">
  <location ref="H4:J8" firstHeaderRow="1" firstDataRow="2" firstDataCol="1" rowPageCount="2" colPageCount="1"/>
  <pivotFields count="7">
    <pivotField compact="0" showAll="0" measureFilter="1">
      <items count="13">
        <item x="7"/>
        <item x="6"/>
        <item x="9"/>
        <item x="0"/>
        <item x="8"/>
        <item x="4"/>
        <item x="2"/>
        <item x="1"/>
        <item x="3"/>
        <item x="5"/>
        <item x="11"/>
        <item x="10"/>
        <item t="default"/>
      </items>
    </pivotField>
    <pivotField axis="axisRow" compact="0" showAll="0" measureFilter="1">
      <items count="5">
        <item x="0"/>
        <item x="1"/>
        <item x="3"/>
        <item x="2"/>
        <item t="default"/>
      </items>
    </pivotField>
    <pivotField axis="axisPage" compact="0" multipleItemSelectionAllowed="1" showAll="0">
      <items count="4">
        <item h="1" x="1"/>
        <item x="0"/>
        <item h="1" x="2"/>
        <item t="default"/>
      </items>
    </pivotField>
    <pivotField axis="axisPage" dataField="1" compact="0" showAll="0">
      <items count="11">
        <item x="3"/>
        <item x="0"/>
        <item x="1"/>
        <item x="2"/>
        <item x="8"/>
        <item x="5"/>
        <item x="4"/>
        <item x="7"/>
        <item x="6"/>
        <item x="9"/>
        <item t="default"/>
      </items>
    </pivotField>
    <pivotField compact="0" showAll="0"/>
    <pivotField dataField="1" compact="0" showAll="0"/>
    <pivotField compact="0" showAll="0"/>
  </pivotFields>
  <rowFields count="1">
    <field x="1"/>
  </rowFields>
  <rowItems count="3">
    <i>
      <x v="1"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2">
    <pageField fld="3" hier="-1"/>
    <pageField fld="2" hier="-1"/>
  </pageFields>
  <dataFields count="2">
    <dataField name="Nombre de mois" fld="3" subtotal="count" baseField="0" baseItem="0"/>
    <dataField name="Nombre de mois 2" fld="5" subtotal="count" baseField="0" baseItem="0"/>
  </dataFields>
  <pivotTableStyleInfo name="PivotStyleLight16" showRowHeaders="1" showColHeaders="1" showRowStripes="0" showColStripes="0" showLastColumn="1"/>
  <filters count="2">
    <filter fld="0" type="valueEqual" evalOrder="-1" id="5" iMeasureFld="1">
      <autoFilter ref="A1">
        <filterColumn colId="0">
          <customFilters>
            <customFilter val="0"/>
          </customFilters>
        </filterColumn>
      </autoFilter>
    </filter>
    <filter fld="1" type="valueEqual" evalOrder="-1" id="6" iMeasureFld="1">
      <autoFilter ref="A1">
        <filterColumn colId="0">
          <customFilters>
            <customFilter val="0"/>
          </customFilters>
        </filterColumn>
      </autoFilter>
    </filter>
  </filters>
</pivotTableDefinition>
</file>

<file path=xl/pivotTables/pivotTable2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>
  <location ref="A3:C25" firstHeaderRow="1" firstDataRow="2" firstDataCol="1" rowPageCount="1" colPageCount="1"/>
  <pivotFields count="7">
    <pivotField axis="axisRow" showAll="0">
      <items count="13">
        <item x="7"/>
        <item x="6"/>
        <item x="9"/>
        <item x="0"/>
        <item x="8"/>
        <item x="4"/>
        <item x="2"/>
        <item x="1"/>
        <item x="3"/>
        <item x="5"/>
        <item x="11"/>
        <item x="10"/>
        <item t="default"/>
      </items>
    </pivotField>
    <pivotField axis="axisRow" showAll="0">
      <items count="5">
        <item x="0"/>
        <item x="1"/>
        <item sd="0" x="3"/>
        <item x="2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Page" dataField="1" showAll="0">
      <items count="11">
        <item x="3"/>
        <item x="0"/>
        <item x="1"/>
        <item x="2"/>
        <item x="8"/>
        <item x="5"/>
        <item x="4"/>
        <item x="7"/>
        <item x="6"/>
        <item x="9"/>
        <item t="default"/>
      </items>
    </pivotField>
    <pivotField showAll="0"/>
    <pivotField dataField="1" showAll="0"/>
    <pivotField showAll="0"/>
  </pivotFields>
  <rowFields count="3">
    <field x="1"/>
    <field x="2"/>
    <field x="0"/>
  </rowFields>
  <rowItems count="21">
    <i>
      <x/>
    </i>
    <i r="1">
      <x v="1"/>
    </i>
    <i r="2">
      <x/>
    </i>
    <i r="2">
      <x v="1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>
      <x v="1"/>
    </i>
    <i r="1">
      <x/>
    </i>
    <i r="2">
      <x v="2"/>
    </i>
    <i r="1">
      <x v="1"/>
    </i>
    <i r="2">
      <x v="2"/>
    </i>
    <i>
      <x v="2"/>
    </i>
    <i>
      <x v="3"/>
    </i>
    <i r="1">
      <x v="1"/>
    </i>
    <i r="2">
      <x v="11"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-1"/>
  </pageFields>
  <dataFields count="2">
    <dataField name="Nombre de mois" fld="3" subtotal="count" baseField="0" baseItem="0"/>
    <dataField name="Nombre de mois 2" fld="5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I17" sqref="I17"/>
    </sheetView>
  </sheetViews>
  <sheetFormatPr baseColWidth="10" defaultRowHeight="15" x14ac:dyDescent="0.25"/>
  <cols>
    <col min="1" max="1" width="21" bestFit="1" customWidth="1"/>
    <col min="2" max="2" width="8.85546875" customWidth="1"/>
    <col min="3" max="3" width="15.7109375" customWidth="1"/>
    <col min="4" max="4" width="17.28515625" bestFit="1" customWidth="1"/>
    <col min="5" max="7" width="17.28515625" style="1" customWidth="1"/>
    <col min="8" max="8" width="12.5703125" customWidth="1"/>
    <col min="9" max="9" width="15.7109375" customWidth="1"/>
    <col min="10" max="10" width="17.28515625" bestFit="1" customWidth="1"/>
    <col min="11" max="11" width="5.42578125" customWidth="1"/>
  </cols>
  <sheetData>
    <row r="1" spans="1:13" x14ac:dyDescent="0.25">
      <c r="A1" s="2" t="s">
        <v>4</v>
      </c>
      <c r="B1" s="1" t="s">
        <v>16</v>
      </c>
      <c r="E1" s="10" t="s">
        <v>19</v>
      </c>
      <c r="F1" t="s">
        <v>7</v>
      </c>
      <c r="H1" s="2" t="s">
        <v>4</v>
      </c>
      <c r="I1" s="1" t="s">
        <v>16</v>
      </c>
    </row>
    <row r="2" spans="1:13" x14ac:dyDescent="0.25">
      <c r="E2" s="10" t="s">
        <v>3</v>
      </c>
      <c r="F2" t="s">
        <v>9</v>
      </c>
      <c r="H2" s="2" t="s">
        <v>3</v>
      </c>
      <c r="I2" s="1" t="s">
        <v>9</v>
      </c>
    </row>
    <row r="3" spans="1:13" x14ac:dyDescent="0.25">
      <c r="B3" s="2" t="s">
        <v>14</v>
      </c>
      <c r="E3" s="9" t="s">
        <v>20</v>
      </c>
      <c r="F3" s="9">
        <f>GETPIVOTDATA("Nombre de mois",$A$3,"Arbres",F1,"Taille",F2)-GETPIVOTDATA("Nombre de mois 2",$A$3,"Arbres",F1,"Taille",F2)</f>
        <v>1</v>
      </c>
      <c r="L3" s="9" t="s">
        <v>17</v>
      </c>
      <c r="M3" s="9">
        <f>GETPIVOTDATA("Nombre de mois",$H$3)-GETPIVOTDATA("Nombre de mois 2",$H$3)</f>
        <v>2</v>
      </c>
    </row>
    <row r="4" spans="1:13" x14ac:dyDescent="0.25">
      <c r="A4" s="2" t="s">
        <v>10</v>
      </c>
      <c r="B4" s="1" t="s">
        <v>13</v>
      </c>
      <c r="C4" s="1" t="s">
        <v>15</v>
      </c>
      <c r="I4" s="2" t="s">
        <v>14</v>
      </c>
    </row>
    <row r="5" spans="1:13" x14ac:dyDescent="0.25">
      <c r="A5" s="3" t="s">
        <v>6</v>
      </c>
      <c r="B5" s="5">
        <v>16</v>
      </c>
      <c r="C5" s="5">
        <v>13</v>
      </c>
      <c r="E5" s="9" t="s">
        <v>21</v>
      </c>
      <c r="F5" s="9"/>
      <c r="H5" s="2" t="s">
        <v>2</v>
      </c>
      <c r="I5" s="1" t="s">
        <v>13</v>
      </c>
      <c r="J5" s="1" t="s">
        <v>15</v>
      </c>
      <c r="L5" s="9" t="s">
        <v>22</v>
      </c>
      <c r="M5" s="9"/>
    </row>
    <row r="6" spans="1:13" x14ac:dyDescent="0.25">
      <c r="A6" s="4" t="s">
        <v>9</v>
      </c>
      <c r="B6" s="5">
        <v>16</v>
      </c>
      <c r="C6" s="5">
        <v>13</v>
      </c>
      <c r="H6" s="1" t="s">
        <v>7</v>
      </c>
      <c r="I6" s="5">
        <v>1</v>
      </c>
      <c r="J6" s="5">
        <v>0</v>
      </c>
    </row>
    <row r="7" spans="1:13" x14ac:dyDescent="0.25">
      <c r="A7" s="8">
        <v>6336</v>
      </c>
      <c r="B7" s="5">
        <v>3</v>
      </c>
      <c r="C7" s="5">
        <v>2</v>
      </c>
      <c r="H7" s="1" t="s">
        <v>18</v>
      </c>
      <c r="I7" s="5">
        <v>1</v>
      </c>
      <c r="J7" s="5">
        <v>0</v>
      </c>
    </row>
    <row r="8" spans="1:13" x14ac:dyDescent="0.25">
      <c r="A8" s="8">
        <v>11549</v>
      </c>
      <c r="B8" s="5">
        <v>3</v>
      </c>
      <c r="C8" s="5">
        <v>3</v>
      </c>
      <c r="H8" s="1" t="s">
        <v>12</v>
      </c>
      <c r="I8" s="5">
        <v>2</v>
      </c>
      <c r="J8" s="5">
        <v>0</v>
      </c>
    </row>
    <row r="9" spans="1:13" x14ac:dyDescent="0.25">
      <c r="A9" s="8">
        <v>36966</v>
      </c>
      <c r="B9" s="5">
        <v>1</v>
      </c>
      <c r="C9" s="5">
        <v>1</v>
      </c>
    </row>
    <row r="10" spans="1:13" x14ac:dyDescent="0.25">
      <c r="A10" s="8">
        <v>62696</v>
      </c>
      <c r="B10" s="5">
        <v>3</v>
      </c>
      <c r="C10" s="5">
        <v>2</v>
      </c>
    </row>
    <row r="11" spans="1:13" x14ac:dyDescent="0.25">
      <c r="A11" s="8">
        <v>70047</v>
      </c>
      <c r="B11" s="5">
        <v>1</v>
      </c>
      <c r="C11" s="5">
        <v>1</v>
      </c>
    </row>
    <row r="12" spans="1:13" x14ac:dyDescent="0.25">
      <c r="A12" s="8">
        <v>70049</v>
      </c>
      <c r="B12" s="5">
        <v>1</v>
      </c>
      <c r="C12" s="5">
        <v>1</v>
      </c>
    </row>
    <row r="13" spans="1:13" x14ac:dyDescent="0.25">
      <c r="A13" s="8">
        <v>70050</v>
      </c>
      <c r="B13" s="5">
        <v>1</v>
      </c>
      <c r="C13" s="5">
        <v>1</v>
      </c>
    </row>
    <row r="14" spans="1:13" x14ac:dyDescent="0.25">
      <c r="A14" s="8">
        <v>72749</v>
      </c>
      <c r="B14" s="5">
        <v>1</v>
      </c>
      <c r="C14" s="5">
        <v>1</v>
      </c>
    </row>
    <row r="15" spans="1:13" x14ac:dyDescent="0.25">
      <c r="A15" s="8">
        <v>75586</v>
      </c>
      <c r="B15" s="5">
        <v>2</v>
      </c>
      <c r="C15" s="5">
        <v>1</v>
      </c>
    </row>
    <row r="16" spans="1:13" x14ac:dyDescent="0.25">
      <c r="A16" s="3" t="s">
        <v>7</v>
      </c>
      <c r="B16" s="5">
        <v>4</v>
      </c>
      <c r="C16" s="5">
        <v>2</v>
      </c>
    </row>
    <row r="17" spans="1:3" x14ac:dyDescent="0.25">
      <c r="A17" s="4" t="s">
        <v>8</v>
      </c>
      <c r="B17" s="5">
        <v>3</v>
      </c>
      <c r="C17" s="5">
        <v>2</v>
      </c>
    </row>
    <row r="18" spans="1:3" x14ac:dyDescent="0.25">
      <c r="A18" s="8">
        <v>22994</v>
      </c>
      <c r="B18" s="5">
        <v>3</v>
      </c>
      <c r="C18" s="5">
        <v>2</v>
      </c>
    </row>
    <row r="19" spans="1:3" x14ac:dyDescent="0.25">
      <c r="A19" s="4" t="s">
        <v>9</v>
      </c>
      <c r="B19" s="5">
        <v>1</v>
      </c>
      <c r="C19" s="5"/>
    </row>
    <row r="20" spans="1:3" x14ac:dyDescent="0.25">
      <c r="A20" s="8">
        <v>22994</v>
      </c>
      <c r="B20" s="5">
        <v>1</v>
      </c>
      <c r="C20" s="5"/>
    </row>
    <row r="21" spans="1:3" x14ac:dyDescent="0.25">
      <c r="A21" s="3" t="s">
        <v>11</v>
      </c>
      <c r="B21" s="5"/>
      <c r="C21" s="5"/>
    </row>
    <row r="22" spans="1:3" x14ac:dyDescent="0.25">
      <c r="A22" s="3" t="s">
        <v>18</v>
      </c>
      <c r="B22" s="5">
        <v>1</v>
      </c>
      <c r="C22" s="5"/>
    </row>
    <row r="23" spans="1:3" x14ac:dyDescent="0.25">
      <c r="A23" s="4" t="s">
        <v>9</v>
      </c>
      <c r="B23" s="5">
        <v>1</v>
      </c>
      <c r="C23" s="5"/>
    </row>
    <row r="24" spans="1:3" x14ac:dyDescent="0.25">
      <c r="A24" s="8">
        <v>22995</v>
      </c>
      <c r="B24" s="5">
        <v>1</v>
      </c>
      <c r="C24" s="5"/>
    </row>
    <row r="25" spans="1:3" x14ac:dyDescent="0.25">
      <c r="A25" s="3" t="s">
        <v>12</v>
      </c>
      <c r="B25" s="5">
        <v>21</v>
      </c>
      <c r="C25" s="5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E18" sqref="E18"/>
    </sheetView>
  </sheetViews>
  <sheetFormatPr baseColWidth="10" defaultRowHeight="15" x14ac:dyDescent="0.25"/>
  <cols>
    <col min="3" max="3" width="20" customWidth="1"/>
  </cols>
  <sheetData>
    <row r="1" spans="1:7" x14ac:dyDescent="0.25">
      <c r="A1" s="6" t="s">
        <v>1</v>
      </c>
      <c r="B1" s="6" t="s">
        <v>2</v>
      </c>
      <c r="C1" s="6" t="s">
        <v>3</v>
      </c>
      <c r="D1" s="6" t="s">
        <v>4</v>
      </c>
      <c r="E1" s="6" t="s">
        <v>0</v>
      </c>
      <c r="F1" s="6" t="s">
        <v>5</v>
      </c>
      <c r="G1" s="6" t="s">
        <v>0</v>
      </c>
    </row>
    <row r="2" spans="1:7" x14ac:dyDescent="0.25">
      <c r="A2" s="7">
        <v>36966</v>
      </c>
      <c r="B2" s="7" t="s">
        <v>6</v>
      </c>
      <c r="C2" s="7" t="s">
        <v>9</v>
      </c>
      <c r="D2" s="7">
        <v>3</v>
      </c>
      <c r="E2" s="7">
        <v>2018</v>
      </c>
      <c r="F2" s="7">
        <v>3</v>
      </c>
      <c r="G2" s="7">
        <v>2018</v>
      </c>
    </row>
    <row r="3" spans="1:7" x14ac:dyDescent="0.25">
      <c r="A3" s="7">
        <v>70050</v>
      </c>
      <c r="B3" s="7" t="s">
        <v>6</v>
      </c>
      <c r="C3" s="7" t="s">
        <v>9</v>
      </c>
      <c r="D3" s="7">
        <v>3</v>
      </c>
      <c r="E3" s="7">
        <v>2018</v>
      </c>
      <c r="F3" s="7">
        <v>3</v>
      </c>
      <c r="G3" s="7">
        <v>2018</v>
      </c>
    </row>
    <row r="4" spans="1:7" x14ac:dyDescent="0.25">
      <c r="A4" s="7">
        <v>70049</v>
      </c>
      <c r="B4" s="7" t="s">
        <v>6</v>
      </c>
      <c r="C4" s="7" t="s">
        <v>9</v>
      </c>
      <c r="D4" s="7">
        <v>3</v>
      </c>
      <c r="E4" s="7">
        <v>2018</v>
      </c>
      <c r="F4" s="7">
        <v>3</v>
      </c>
      <c r="G4" s="7">
        <v>2018</v>
      </c>
    </row>
    <row r="5" spans="1:7" x14ac:dyDescent="0.25">
      <c r="A5" s="7">
        <v>72749</v>
      </c>
      <c r="B5" s="7" t="s">
        <v>6</v>
      </c>
      <c r="C5" s="7" t="s">
        <v>9</v>
      </c>
      <c r="D5" s="7">
        <v>4</v>
      </c>
      <c r="E5" s="7">
        <v>2018</v>
      </c>
      <c r="F5" s="7">
        <v>3</v>
      </c>
      <c r="G5" s="7">
        <v>2018</v>
      </c>
    </row>
    <row r="6" spans="1:7" x14ac:dyDescent="0.25">
      <c r="A6" s="7">
        <v>70047</v>
      </c>
      <c r="B6" s="7" t="s">
        <v>6</v>
      </c>
      <c r="C6" s="7" t="s">
        <v>9</v>
      </c>
      <c r="D6" s="7">
        <v>3</v>
      </c>
      <c r="E6" s="7">
        <v>2018</v>
      </c>
      <c r="F6" s="7">
        <v>3</v>
      </c>
      <c r="G6" s="7">
        <v>2018</v>
      </c>
    </row>
    <row r="7" spans="1:7" x14ac:dyDescent="0.25">
      <c r="A7" s="7">
        <v>75586</v>
      </c>
      <c r="B7" s="7" t="s">
        <v>6</v>
      </c>
      <c r="C7" s="7" t="s">
        <v>9</v>
      </c>
      <c r="D7" s="7">
        <v>4</v>
      </c>
      <c r="E7" s="7">
        <v>2018</v>
      </c>
      <c r="F7" s="7">
        <v>3</v>
      </c>
      <c r="G7" s="7">
        <v>2018</v>
      </c>
    </row>
    <row r="8" spans="1:7" x14ac:dyDescent="0.25">
      <c r="A8" s="7">
        <v>75586</v>
      </c>
      <c r="B8" s="7" t="s">
        <v>6</v>
      </c>
      <c r="C8" s="7" t="s">
        <v>9</v>
      </c>
      <c r="D8" s="7">
        <v>5</v>
      </c>
      <c r="E8" s="7">
        <v>2018</v>
      </c>
      <c r="F8" s="7"/>
      <c r="G8" s="7"/>
    </row>
    <row r="9" spans="1:7" x14ac:dyDescent="0.25">
      <c r="A9" s="7">
        <v>11549</v>
      </c>
      <c r="B9" s="7" t="s">
        <v>6</v>
      </c>
      <c r="C9" s="7" t="s">
        <v>9</v>
      </c>
      <c r="D9" s="7">
        <v>5</v>
      </c>
      <c r="E9" s="7">
        <v>2018</v>
      </c>
      <c r="F9" s="7">
        <v>7</v>
      </c>
      <c r="G9" s="7">
        <v>2018</v>
      </c>
    </row>
    <row r="10" spans="1:7" x14ac:dyDescent="0.25">
      <c r="A10" s="7">
        <v>6336</v>
      </c>
      <c r="B10" s="7" t="s">
        <v>6</v>
      </c>
      <c r="C10" s="7" t="s">
        <v>9</v>
      </c>
      <c r="D10" s="7">
        <v>2</v>
      </c>
      <c r="E10" s="7">
        <v>2018</v>
      </c>
      <c r="F10" s="7">
        <v>4</v>
      </c>
      <c r="G10" s="7">
        <v>2018</v>
      </c>
    </row>
    <row r="11" spans="1:7" x14ac:dyDescent="0.25">
      <c r="A11" s="7">
        <v>11549</v>
      </c>
      <c r="B11" s="7" t="s">
        <v>6</v>
      </c>
      <c r="C11" s="7" t="s">
        <v>9</v>
      </c>
      <c r="D11" s="7">
        <v>9</v>
      </c>
      <c r="E11" s="7">
        <v>2018</v>
      </c>
      <c r="F11" s="7">
        <v>9</v>
      </c>
      <c r="G11" s="7">
        <v>2018</v>
      </c>
    </row>
    <row r="12" spans="1:7" x14ac:dyDescent="0.25">
      <c r="A12" s="7">
        <v>6336</v>
      </c>
      <c r="B12" s="7" t="s">
        <v>6</v>
      </c>
      <c r="C12" s="7" t="s">
        <v>9</v>
      </c>
      <c r="D12" s="7">
        <v>5</v>
      </c>
      <c r="E12" s="7">
        <v>2018</v>
      </c>
      <c r="F12" s="7">
        <v>7</v>
      </c>
      <c r="G12" s="7">
        <v>2018</v>
      </c>
    </row>
    <row r="13" spans="1:7" x14ac:dyDescent="0.25">
      <c r="A13" s="7">
        <v>62696</v>
      </c>
      <c r="B13" s="7" t="s">
        <v>6</v>
      </c>
      <c r="C13" s="7" t="s">
        <v>9</v>
      </c>
      <c r="D13" s="7">
        <v>3</v>
      </c>
      <c r="E13" s="7">
        <v>2018</v>
      </c>
      <c r="F13" s="7">
        <v>2</v>
      </c>
      <c r="G13" s="7">
        <v>2018</v>
      </c>
    </row>
    <row r="14" spans="1:7" x14ac:dyDescent="0.25">
      <c r="A14" s="7">
        <v>62696</v>
      </c>
      <c r="B14" s="7" t="s">
        <v>6</v>
      </c>
      <c r="C14" s="7" t="s">
        <v>9</v>
      </c>
      <c r="D14" s="7">
        <v>8</v>
      </c>
      <c r="E14" s="7">
        <v>2018</v>
      </c>
      <c r="F14" s="7">
        <v>9</v>
      </c>
      <c r="G14" s="7">
        <v>2018</v>
      </c>
    </row>
    <row r="15" spans="1:7" x14ac:dyDescent="0.25">
      <c r="A15" s="7">
        <v>62696</v>
      </c>
      <c r="B15" s="7" t="s">
        <v>6</v>
      </c>
      <c r="C15" s="7" t="s">
        <v>9</v>
      </c>
      <c r="D15" s="7">
        <v>11</v>
      </c>
      <c r="E15" s="7">
        <v>2018</v>
      </c>
      <c r="F15" s="7"/>
      <c r="G15" s="7"/>
    </row>
    <row r="16" spans="1:7" x14ac:dyDescent="0.25">
      <c r="A16" s="7">
        <v>6336</v>
      </c>
      <c r="B16" s="7" t="s">
        <v>6</v>
      </c>
      <c r="C16" s="7" t="s">
        <v>9</v>
      </c>
      <c r="D16" s="7">
        <v>10</v>
      </c>
      <c r="E16" s="7">
        <v>2018</v>
      </c>
      <c r="F16" s="7"/>
      <c r="G16" s="7"/>
    </row>
    <row r="17" spans="1:7" x14ac:dyDescent="0.25">
      <c r="A17" s="7">
        <v>11549</v>
      </c>
      <c r="B17" s="7" t="s">
        <v>6</v>
      </c>
      <c r="C17" s="7" t="s">
        <v>9</v>
      </c>
      <c r="D17" s="7">
        <v>2</v>
      </c>
      <c r="E17" s="7">
        <v>2018</v>
      </c>
      <c r="F17" s="7">
        <v>2</v>
      </c>
      <c r="G17" s="7">
        <v>2018</v>
      </c>
    </row>
    <row r="18" spans="1:7" x14ac:dyDescent="0.25">
      <c r="A18" s="7">
        <v>22994</v>
      </c>
      <c r="B18" s="7" t="s">
        <v>7</v>
      </c>
      <c r="C18" s="7" t="s">
        <v>8</v>
      </c>
      <c r="D18" s="7">
        <v>6</v>
      </c>
      <c r="E18" s="7">
        <v>2018</v>
      </c>
      <c r="F18" s="7">
        <v>6</v>
      </c>
      <c r="G18" s="7">
        <v>2018</v>
      </c>
    </row>
    <row r="19" spans="1:7" x14ac:dyDescent="0.25">
      <c r="A19" s="7">
        <v>22994</v>
      </c>
      <c r="B19" s="7" t="s">
        <v>7</v>
      </c>
      <c r="C19" s="7" t="s">
        <v>8</v>
      </c>
      <c r="D19" s="7">
        <v>8</v>
      </c>
      <c r="E19" s="7">
        <v>2018</v>
      </c>
      <c r="F19" s="7">
        <v>8</v>
      </c>
      <c r="G19" s="7">
        <v>2018</v>
      </c>
    </row>
    <row r="20" spans="1:7" x14ac:dyDescent="0.25">
      <c r="A20" s="7">
        <v>22994</v>
      </c>
      <c r="B20" s="7" t="s">
        <v>7</v>
      </c>
      <c r="C20" s="7" t="s">
        <v>8</v>
      </c>
      <c r="D20" s="7">
        <v>11</v>
      </c>
      <c r="E20" s="7">
        <v>2018</v>
      </c>
      <c r="F20" s="7"/>
      <c r="G20" s="7"/>
    </row>
    <row r="21" spans="1:7" x14ac:dyDescent="0.25">
      <c r="A21" s="7">
        <v>22994</v>
      </c>
      <c r="B21" s="7" t="s">
        <v>7</v>
      </c>
      <c r="C21" s="7" t="s">
        <v>9</v>
      </c>
      <c r="D21" s="7">
        <v>10</v>
      </c>
      <c r="E21" s="7">
        <v>2018</v>
      </c>
      <c r="F21" s="7"/>
      <c r="G21" s="7"/>
    </row>
    <row r="22" spans="1:7" x14ac:dyDescent="0.25">
      <c r="A22" s="7">
        <v>22995</v>
      </c>
      <c r="B22" s="7" t="s">
        <v>18</v>
      </c>
      <c r="C22" s="7" t="s">
        <v>9</v>
      </c>
      <c r="D22" s="7">
        <v>10</v>
      </c>
      <c r="E22" s="7">
        <v>2018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Croisé dynam</vt:lpstr>
      <vt:lpstr>Extraction</vt:lpstr>
      <vt:lpstr>Feuil2</vt:lpstr>
      <vt:lpstr>Feuil3</vt:lpstr>
    </vt:vector>
  </TitlesOfParts>
  <Company>Carrefour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harivelc</dc:creator>
  <cp:lastModifiedBy>CA</cp:lastModifiedBy>
  <dcterms:created xsi:type="dcterms:W3CDTF">2018-10-18T11:59:51Z</dcterms:created>
  <dcterms:modified xsi:type="dcterms:W3CDTF">2018-10-18T16:28:47Z</dcterms:modified>
</cp:coreProperties>
</file>