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28680" yWindow="-120" windowWidth="29040" windowHeight="15840" activeTab="1"/>
  </bookViews>
  <sheets>
    <sheet name="Données" sheetId="1" r:id="rId1"/>
    <sheet name="TCD" sheetId="6" r:id="rId2"/>
  </sheets>
  <calcPr calcId="145621"/>
  <pivotCaches>
    <pivotCache cacheId="33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>
  <connection id="1" name="Requête - Ecarts0" description="Connexion à la requête « Ecarts0 » dans le classeur." type="5" refreshedVersion="0" background="1">
    <dbPr connection="provider=Microsoft.Mashup.OleDb.1;data source=$EmbeddedMashup(dde8998b-cc2e-4095-88b2-4ed3e83f886b)$;location=Ecarts0;extended properties=UEsDBBQAAgAIAB1mMk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dZjJ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HWYyT3HDuyOgAQAA/AMAABMAHABGb3JtdWxhcy9TZWN0aW9uMS5tIKIYACigFAAAAAAAAAAAAAAAAAAAAAAAAAAAAKVSwU7CQBC9k/APmxqTkhSUxHgxHJqGGBNFDagHwmFpB1htd+vsrMEQPsjv4MfcpVqhYDTayzZv38x7b3Y0xCSUZP3ibJ/Va/WannGEhN2DJNCsw1Kgeo3Zr68MxmCR7jyGtBUZRMt5UPg0VurJbyyGPZ5BxysqvdFyGCn7J2kUFA0OvMFrDixTiZiI1ZtnWw34OIXWALnUE4VZpFKTScfSfiEXLBZeiCTiFLyAkasnmNMyYBaXcvXm4AtJpyctV7bGbw2XJMgq7FxF4S52xXFa6bJslJYvxVTaOUxRmdyq6S/X5w7yq6HWxkrDnx6d0LYx4PGMXQpNrb7J/GF5NWp8xJQmGwN+ua4UROE+5meWCnkNV/kbIW8AtZKSp0Jbt4w/KkPOdpk1TJLibfw9E7ExD9mW8ofg0dplvSbkT0Kbm9eNOZI+3rt6xW6Vvvsmz1FkgJbKyDnlhsWoXHeWvEqeiWcDLLF2uSG0R6xSq7/5jHcyFy+KrmkGWGQsd++7p/RCIhRjQw6+5ykY9P44zH8ksNq9ZrsceWFv1Gz/buDvUEsBAi0AFAACAAgAHWYyT5o5YH+rAAAA+gAAABIAAAAAAAAAAAAAAAAAAAAAAENvbmZpZy9QYWNrYWdlLnhtbFBLAQItABQAAgAIAB1mMk8PyumrpAAAAOkAAAATAAAAAAAAAAAAAAAAAPcAAABbQ29udGVudF9UeXBlc10ueG1sUEsBAi0AFAACAAgAHWYyT3HDuyOgAQAA/AMAABMAAAAAAAAAAAAAAAAA6AEAAEZvcm11bGFzL1NlY3Rpb24xLm1QSwUGAAAAAAMAAwDCAAAA1QMAAAAA" command="SELECT * FROM [Ecarts0]"/>
  </connection>
  <connection id="2" name="Requête - Ecarts1" description="Connexion à la requête « Ecarts1 » dans le classeur." type="5" refreshedVersion="0" background="1">
    <dbPr connection="provider=Microsoft.Mashup.OleDb.1;data source=$EmbeddedMashup(dde8998b-cc2e-4095-88b2-4ed3e83f886b)$;location=Ecarts1;extended properties=&quot;UEsDBBQAAgAIAB1mMk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dZjJ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HWYyT5lnpR36AgAAaAkAABMAHABGb3JtdWxhcy9TZWN0aW9uMS5tIKIYACigFAAAAAAAAAAAAAAAAAAAAAAAAAAAAL1V227TMBi+r9R3sIJAqZQFKiFuxpCqsiFgJ9oyLqpeuMnfziyxMx/GpqkPNF6jL4ZdJ85xTBoSvWis37/9ff/ps4BIEkbR1H6H+/1evycuMYcYXQCVINABSkD2e0j/pkzxCLTl8DaCJBwrzrXPD8avloxd+YP7+SlO4cCzJ73FZj5mekXlIrAXvPBmdxmglMVkRbYPnr5qhpcJhDOOqVgxno5ZolJqvIRv4YL7e2/EJYkS8AIkzXkJt3ITIG2ndPtgzJ+pfPc2NMd29m8KU0mkRmhtjUdt2wnm68Ytm4GjfEzWVOdhzZnKNJooWX8yJr8Z1I6YI1xwNEB1YoCjS3RMhAynKvXnbmsxyMOkKl0CL1k3DoxHXZ5FLA3nnbnpXwnyHLhglOKECM0W4Z9MSUPbxTqKY1sbvyMjOsyXqIacA77esez3CH0KqNp5hxHmUrzpbD3bW473VGUZJylw7YqkYYoVijgzt6P4juKUXCtAsaaLleT6E7FE41fL+J1m5IbJM3kJ3Mboeu+xUnojKTlZKmnMFzgBxb1nJvMfItDYp3tDl3JLb7E3fGbCh92zbovhgpvAtdr+NsqwUkJrBq3PxCkICfEXRqib32oKLd8yfZuguL8r03VPL3f1AnP9V0Lj8BhW8kxJ4GXyc9mKtw83kLAsq8rM4W2Gabxbu/x3x6ORHZpugrzEm3IdDr22RqxIInk9H1NItLZO2C/hd3LLi+cX1UPvP6AJRIzH4RGBJPbtNSc6n3nru+wMArcatKjorDWIMC79DqY7fS3SfcZj4OFIREBjQteb+gB07paD0Nx+Wl6Gf9WXIoSiFq7RbQUWe/OiFItnzt6jtDRkba+AtkSQ92qmn6DwiLPUFa5SgnE+oEjY2TZRVEKdQMpuoFCaxykHlcIUg+Oar9SdTQewfpdZmtYbYAJaSyqw3SxNOzRDd8LX7vi8RsNWn3VR+S+tlgOX0llSOzcy3+ovk8vdQ/lR/xEadXnMC2zzhNbE33ZmTXHbDPb/AFBLAQItABQAAgAIAB1mMk+aOWB/qwAAAPoAAAASAAAAAAAAAAAAAAAAAAAAAABDb25maWcvUGFja2FnZS54bWxQSwECLQAUAAIACAAdZjJPD8rpq6QAAADpAAAAEwAAAAAAAAAAAAAAAAD3AAAAW0NvbnRlbnRfVHlwZXNdLnhtbFBLAQItABQAAgAIAB1mMk+ZZ6Ud+gIAAGgJAAATAAAAAAAAAAAAAAAAAOgBAABGb3JtdWxhcy9TZWN0aW9uMS5tUEsFBgAAAAADAAMAwgAAAC8FAAAAAA==&quot;" command="SELECT * FROM [Ecarts1]"/>
  </connection>
  <connection id="3" name="Requête - Final" description="Connexion à la requête « Final » dans le classeur." type="5" refreshedVersion="4">
    <dbPr connection="provider=Microsoft.Mashup.OleDb.1;data source=$EmbeddedMashup(dde8998b-cc2e-4095-88b2-4ed3e83f886b)$;location=Final;extended properties=&quot;UEsDBBQAAgAIAB1mMk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dZjJ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HWYyT+4ZZRMYAwAA8AkAABMAHABGb3JtdWxhcy9TZWN0aW9uMS5tIKIYACigFAAAAAAAAAAAAAAAAAAAAAAAAAAAAL1WXW/TMBR9r9T/YAWBUikLREK8jCFVZUPAvmjLeKj6kCa3nVliZ/4Ym6r+oPE3+sew68T5HIMh0YfWsq99zr33+LgcIoEpQRPzG+z3e/0evwwZxOgCiACODlACot9D6jOhkkWgZg5vI0j8kWRMxXyj7GpB6ZU7WM9OwxQOHLPTmW9mI6pGRMw9c8AzZ3qXAUppjJd4e++oo6bhIgF/ykLCl5SlI5rIlOgo7ho4b712hkzgKAHHQ0LvF3ArNh5S84Rs7/X0RyLevPb1tt38FxkSgYVCaC2Nhu25k5CtGqdsBpbyMV4RVYcVozJTaLxk/UFPuc2kdsQs4YKjBqoTgzC6RMeYC38iU3dml+aDPE0i0wWwknVjw2jYFVnk0gjeTTfjK0meA+OUkDDBXLFF4XcqhaZtcx3GsemN21ERleZzVEPOAV/uWPZ7mDwGVFXeYRQywV91Ss9oy/KeyCxjOAWmQpHQTEOJIkb16Si+I2GKryWgWNENpWDqJ6KJwq+28SvJ8A0VZ+ISmMnRau+hVjpDIRheSKGnL8IEJHOeWMx/yEBhn+4FtuSG3nwv+OuCH2G1/iflHsO13P4UXTmNaLrABNx1UTrTxWBTY9M+oN34oNtzjChaVDhaSq68i9Tv5ilwAfEnion1kWorTd3KNm684vyujtcjnTzU8fTxnzGJ/WNYijMpgJUiyO0z3t7fQEKzrGp3h7dZSOLd2OqgOx+FbNGUGHOpbcqxHzhtr1riRLB6PSaQKI8f0x/c7eSWi8gtVITevkNjiCiL/SMMSeyaY05UPXNN2OoMPDsatKioqjWIUCbcDqY7ny/KfcZiYP6QR0BiTFab+kXsXC0vZHP5cZsLfutzRQpFL+yFMx2Y782KVsyf6AEP0lKQtbUC2hBBzoupegr9I0ZT27hKC0a5USBuPEZnUUl1DCm9gcLxHqbsVRpTXBwrvtL/Nh3A6v8BTdO6AMagPK0C281Sy6GZujXgtuLzHgUtnXVR+S9Sy4FLCy+pnevnpqUvXcvdg/1efWESdUXMCmz9lNceIaPMmte2Gez/AlBLAQItABQAAgAIAB1mMk+aOWB/qwAAAPoAAAASAAAAAAAAAAAAAAAAAAAAAABDb25maWcvUGFja2FnZS54bWxQSwECLQAUAAIACAAdZjJPD8rpq6QAAADpAAAAEwAAAAAAAAAAAAAAAAD3AAAAW0NvbnRlbnRfVHlwZXNdLnhtbFBLAQItABQAAgAIAB1mMk/uGWUTGAMAAPAJAAATAAAAAAAAAAAAAAAAAOgBAABGb3JtdWxhcy9TZWN0aW9uMS5tUEsFBgAAAAADAAMAwgAAAE0FAAAAAA==&quot;" command="SELECT * FROM [Final]"/>
  </connection>
  <connection id="4" name="Requête - Ventes" description="Connexion à la requête « Ventes » dans le classeur." type="5" refreshedVersion="0" background="1">
    <dbPr connection="provider=Microsoft.Mashup.OleDb.1;data source=$EmbeddedMashup(dde8998b-cc2e-4095-88b2-4ed3e83f886b)$;location=Ventes;extended properties=&quot;UEsDBBQAAgAIAB1mMk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dZjJ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HWYyT5Emf8Y8AQAAiwIAABMAHABGb3JtdWxhcy9TZWN0aW9uMS5tIKIYACigFAAAAAAAAAAAAAAAAAAAAAAAAAAAAIWRwWrCQBRF94H8w5BSiBBSCqUbcRFCKQVbWpR2IVmMyVOnJm9k5g1YxA/yO/yxziQaaxSaTcKd+949d6IhJyGRjZr3fd/3fE8vuIKCfQISaDZgJZDvMfuMpFE5WOVpnUMZp0Yp6/mSajmVchn2NpM3XsEgaCaDbDtJpf1CyqJmwU0w/lkBq2QhZmK/C+yqMZ+WEI8VRz2TqkplaSp0Lh02cdFmEySKRF5CEDFy8wRr2kbM6oj7nZNfkB4fYjdW6x+GIwmyCRdHaXKpvXI172zZ9lrkoZijvYe5kmZl0/SJ+tlJYbdUDdYCHxld0DkY8HzBhkJTPDJVOGmPst6hJppqCupE3RlIk2vOY5eOuZa7/j8l30FpichLoS0t49/SkMNuuyZF0fyb8MqN2Jq37Cz5EHhXU/qewP+C+r9QSwECLQAUAAIACAAdZjJPmjlgf6sAAAD6AAAAEgAAAAAAAAAAAAAAAAAAAAAAQ29uZmlnL1BhY2thZ2UueG1sUEsBAi0AFAACAAgAHWYyTw/K6aukAAAA6QAAABMAAAAAAAAAAAAAAAAA9wAAAFtDb250ZW50X1R5cGVzXS54bWxQSwECLQAUAAIACAAdZjJPkSZ/xjwBAACLAgAAEwAAAAAAAAAAAAAAAADoAQAARm9ybXVsYXMvU2VjdGlvbjEubVBLBQYAAAAAAwADAMIAAABxAwAAAAA=&quot;" command="SELECT * FROM [Ventes]"/>
  </connection>
</connections>
</file>

<file path=xl/sharedStrings.xml><?xml version="1.0" encoding="utf-8"?>
<sst xmlns="http://schemas.openxmlformats.org/spreadsheetml/2006/main" count="47" uniqueCount="15">
  <si>
    <t>Article</t>
  </si>
  <si>
    <t>Année</t>
  </si>
  <si>
    <t>CA</t>
  </si>
  <si>
    <t>Marge</t>
  </si>
  <si>
    <t>Quantité</t>
  </si>
  <si>
    <t>Article 1</t>
  </si>
  <si>
    <t>Article 2</t>
  </si>
  <si>
    <t>Total général</t>
  </si>
  <si>
    <t>Qté</t>
  </si>
  <si>
    <t xml:space="preserve">CA </t>
  </si>
  <si>
    <t xml:space="preserve">Marge </t>
  </si>
  <si>
    <t>Valeurs</t>
  </si>
  <si>
    <t>Ecart 2018</t>
  </si>
  <si>
    <t>Ecart 2019</t>
  </si>
  <si>
    <t xml:space="preserve">% Marge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</si>
</sst>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10" fontId="0" fillId="0" borderId="0" xfId="0" applyNumberFormat="1"/>
    <xf numFmtId="0" fontId="0" fillId="0" borderId="0" xfId="0" pivotButton="1"/>
  </cellXfs>
  <cellStyles count="1">
    <cellStyle name="Normal" xfId="0" builtinId="0"/>
  </cellStyles>
  <dxfs count="6"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5"/>
      <tableStyleElement type="headerRow" dxfId="4"/>
      <tableStyleElement type="firstRowStripe" dxfId="3"/>
    </tableStyle>
    <tableStyle name="TableStyleQueryResult" pivot="0" count="3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726.534057870369" createdVersion="4" refreshedVersion="4" minRefreshableVersion="3" recordCount="10">
  <cacheSource type="external" connectionId="3"/>
  <cacheFields count="6">
    <cacheField name="Article" numFmtId="0">
      <sharedItems count="2">
        <s v="Article 1"/>
        <s v="Article 2"/>
      </sharedItems>
    </cacheField>
    <cacheField name="Année" numFmtId="0">
      <sharedItems containsMixedTypes="1" containsNumber="1" containsInteger="1" minValue="2017" maxValue="2019" count="5">
        <n v="2018"/>
        <n v="2019"/>
        <n v="2017"/>
        <s v="Ecart 2018"/>
        <s v="Ecart 2019"/>
      </sharedItems>
    </cacheField>
    <cacheField name="Quantité" numFmtId="0">
      <sharedItems containsSemiMixedTypes="0" containsString="0" containsNumber="1" containsInteger="1" minValue="-6" maxValue="20" count="8">
        <n v="6"/>
        <n v="8"/>
        <n v="12"/>
        <n v="20"/>
        <n v="14"/>
        <n v="-6"/>
        <n v="2"/>
        <n v="-2"/>
      </sharedItems>
    </cacheField>
    <cacheField name="CA" numFmtId="0">
      <sharedItems containsSemiMixedTypes="0" containsString="0" containsNumber="1" containsInteger="1" minValue="-135" maxValue="350" count="9">
        <n v="29"/>
        <n v="39"/>
        <n v="215"/>
        <n v="350"/>
        <n v="60"/>
        <n v="-31"/>
        <n v="10"/>
        <n v="-135"/>
        <n v="135"/>
      </sharedItems>
    </cacheField>
    <cacheField name="Marge" numFmtId="0">
      <sharedItems containsSemiMixedTypes="0" containsString="0" containsNumber="1" containsInteger="1" minValue="-21" maxValue="45" count="10">
        <n v="5"/>
        <n v="8"/>
        <n v="23"/>
        <n v="45"/>
        <n v="11"/>
        <n v="44"/>
        <n v="-6"/>
        <n v="3"/>
        <n v="-21"/>
        <n v="22"/>
      </sharedItems>
    </cacheField>
    <cacheField name="% Marge" numFmtId="0">
      <sharedItems containsSemiMixedTypes="0" containsString="0" containsNumber="1" minValue="-1.8737541528239213E-2" maxValue="0.20512820512820512" count="10">
        <n v="0.17241379310344829"/>
        <n v="0.20512820512820512"/>
        <n v="0.10697674418604651"/>
        <n v="0.12857142857142856"/>
        <n v="0.18333333333333332"/>
        <n v="0.12571428571428572"/>
        <n v="-1.0919540229885033E-2"/>
        <n v="3.2714412024756834E-2"/>
        <n v="-1.8737541528239213E-2"/>
        <n v="2.1594684385382049E-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x v="0"/>
    <x v="0"/>
    <x v="0"/>
    <x v="0"/>
  </r>
  <r>
    <x v="0"/>
    <x v="1"/>
    <x v="1"/>
    <x v="1"/>
    <x v="1"/>
    <x v="1"/>
  </r>
  <r>
    <x v="1"/>
    <x v="0"/>
    <x v="2"/>
    <x v="2"/>
    <x v="2"/>
    <x v="2"/>
  </r>
  <r>
    <x v="1"/>
    <x v="1"/>
    <x v="3"/>
    <x v="3"/>
    <x v="3"/>
    <x v="3"/>
  </r>
  <r>
    <x v="0"/>
    <x v="2"/>
    <x v="2"/>
    <x v="4"/>
    <x v="4"/>
    <x v="4"/>
  </r>
  <r>
    <x v="1"/>
    <x v="2"/>
    <x v="4"/>
    <x v="3"/>
    <x v="5"/>
    <x v="5"/>
  </r>
  <r>
    <x v="0"/>
    <x v="3"/>
    <x v="5"/>
    <x v="5"/>
    <x v="6"/>
    <x v="6"/>
  </r>
  <r>
    <x v="0"/>
    <x v="4"/>
    <x v="6"/>
    <x v="6"/>
    <x v="7"/>
    <x v="7"/>
  </r>
  <r>
    <x v="1"/>
    <x v="3"/>
    <x v="7"/>
    <x v="7"/>
    <x v="8"/>
    <x v="8"/>
  </r>
  <r>
    <x v="1"/>
    <x v="4"/>
    <x v="1"/>
    <x v="8"/>
    <x v="9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33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compact="0" outline="1" outlineData="1" compactData="0" multipleFieldFilters="0" fieldListSortAscending="1">
  <location ref="A1:U6" firstHeaderRow="1" firstDataRow="3" firstDataCol="1"/>
  <pivotFields count="6">
    <pivotField axis="axisRow" compact="0" showAll="0">
      <items count="3">
        <item x="0"/>
        <item x="1"/>
        <item t="default"/>
      </items>
    </pivotField>
    <pivotField axis="axisCol" compact="0" showAll="0">
      <items count="6">
        <item x="2"/>
        <item x="0"/>
        <item x="1"/>
        <item x="3"/>
        <item x="4"/>
        <item t="default"/>
      </items>
    </pivotField>
    <pivotField dataField="1" compact="0" showAll="0"/>
    <pivotField dataField="1" compact="0" showAll="0"/>
    <pivotField dataField="1" compact="0" showAll="0"/>
    <pivotField dataField="1" compact="0" showAll="0"/>
  </pivotFields>
  <rowFields count="1">
    <field x="0"/>
  </rowFields>
  <rowItems count="3">
    <i>
      <x/>
    </i>
    <i>
      <x v="1"/>
    </i>
    <i t="grand">
      <x/>
    </i>
  </rowItems>
  <colFields count="2">
    <field x="1"/>
    <field x="-2"/>
  </colFields>
  <colItems count="20">
    <i>
      <x/>
      <x/>
    </i>
    <i r="1" i="1">
      <x v="1"/>
    </i>
    <i r="1" i="2">
      <x v="2"/>
    </i>
    <i r="1" i="3">
      <x v="3"/>
    </i>
    <i>
      <x v="1"/>
      <x/>
    </i>
    <i r="1" i="1">
      <x v="1"/>
    </i>
    <i r="1" i="2">
      <x v="2"/>
    </i>
    <i r="1" i="3">
      <x v="3"/>
    </i>
    <i>
      <x v="2"/>
      <x/>
    </i>
    <i r="1" i="1">
      <x v="1"/>
    </i>
    <i r="1" i="2">
      <x v="2"/>
    </i>
    <i r="1" i="3">
      <x v="3"/>
    </i>
    <i>
      <x v="3"/>
      <x/>
    </i>
    <i r="1" i="1">
      <x v="1"/>
    </i>
    <i r="1" i="2">
      <x v="2"/>
    </i>
    <i r="1" i="3">
      <x v="3"/>
    </i>
    <i>
      <x v="4"/>
      <x/>
    </i>
    <i r="1" i="1">
      <x v="1"/>
    </i>
    <i r="1" i="2">
      <x v="2"/>
    </i>
    <i r="1" i="3">
      <x v="3"/>
    </i>
  </colItems>
  <dataFields count="4">
    <dataField name="Qté" fld="2" baseField="0" baseItem="0"/>
    <dataField name="CA " fld="3" baseField="0" baseItem="0"/>
    <dataField name="Marge " fld="4" baseField="0" baseItem="0"/>
    <dataField name="% Marge " fld="5" baseField="0" baseItem="0" numFmtId="10"/>
  </dataFields>
  <pivotTableStyleInfo name="PivotStyleMedium2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Ventes" displayName="Ventes" ref="A1:E15" totalsRowShown="0">
  <autoFilter ref="A1:E15"/>
  <tableColumns count="5">
    <tableColumn id="1" name="Article"/>
    <tableColumn id="2" name="Année"/>
    <tableColumn id="3" name="Quantité"/>
    <tableColumn id="4" name="CA"/>
    <tableColumn id="5" name="Mar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5"/>
  <sheetViews>
    <sheetView workbookViewId="0">
      <selection activeCell="E8" sqref="E8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4</v>
      </c>
      <c r="D1" t="s">
        <v>2</v>
      </c>
      <c r="E1" t="s">
        <v>3</v>
      </c>
    </row>
    <row r="2" spans="1:5" x14ac:dyDescent="0.25">
      <c r="A2" t="s">
        <v>5</v>
      </c>
      <c r="B2">
        <v>2018</v>
      </c>
      <c r="C2">
        <v>2</v>
      </c>
      <c r="D2">
        <v>10</v>
      </c>
      <c r="E2">
        <v>2</v>
      </c>
    </row>
    <row r="3" spans="1:5" x14ac:dyDescent="0.25">
      <c r="A3" t="s">
        <v>5</v>
      </c>
      <c r="B3">
        <v>2018</v>
      </c>
      <c r="C3">
        <v>4</v>
      </c>
      <c r="D3">
        <v>19</v>
      </c>
      <c r="E3">
        <v>3</v>
      </c>
    </row>
    <row r="4" spans="1:5" x14ac:dyDescent="0.25">
      <c r="A4" t="s">
        <v>5</v>
      </c>
      <c r="B4">
        <v>2019</v>
      </c>
      <c r="C4">
        <v>5</v>
      </c>
      <c r="D4">
        <v>24</v>
      </c>
      <c r="E4">
        <v>5</v>
      </c>
    </row>
    <row r="5" spans="1:5" x14ac:dyDescent="0.25">
      <c r="A5" t="s">
        <v>5</v>
      </c>
      <c r="B5">
        <v>2019</v>
      </c>
      <c r="C5">
        <v>3</v>
      </c>
      <c r="D5">
        <v>15</v>
      </c>
      <c r="E5">
        <v>3</v>
      </c>
    </row>
    <row r="6" spans="1:5" x14ac:dyDescent="0.25">
      <c r="A6" t="s">
        <v>6</v>
      </c>
      <c r="B6">
        <v>2018</v>
      </c>
      <c r="C6">
        <v>4</v>
      </c>
      <c r="D6">
        <v>75</v>
      </c>
      <c r="E6">
        <v>8</v>
      </c>
    </row>
    <row r="7" spans="1:5" x14ac:dyDescent="0.25">
      <c r="A7" t="s">
        <v>6</v>
      </c>
      <c r="B7">
        <v>2018</v>
      </c>
      <c r="C7">
        <v>8</v>
      </c>
      <c r="D7">
        <v>140</v>
      </c>
      <c r="E7">
        <v>15</v>
      </c>
    </row>
    <row r="8" spans="1:5" x14ac:dyDescent="0.25">
      <c r="A8" t="s">
        <v>6</v>
      </c>
      <c r="B8">
        <v>2019</v>
      </c>
      <c r="C8">
        <v>9</v>
      </c>
      <c r="D8">
        <v>150</v>
      </c>
      <c r="E8">
        <v>20</v>
      </c>
    </row>
    <row r="9" spans="1:5" x14ac:dyDescent="0.25">
      <c r="A9" t="s">
        <v>6</v>
      </c>
      <c r="B9">
        <v>2019</v>
      </c>
      <c r="C9">
        <v>11</v>
      </c>
      <c r="D9">
        <v>200</v>
      </c>
      <c r="E9">
        <v>25</v>
      </c>
    </row>
    <row r="10" spans="1:5" x14ac:dyDescent="0.25">
      <c r="A10" t="s">
        <v>5</v>
      </c>
      <c r="B10">
        <v>2017</v>
      </c>
      <c r="C10">
        <v>3</v>
      </c>
      <c r="D10">
        <v>15</v>
      </c>
      <c r="E10">
        <v>3</v>
      </c>
    </row>
    <row r="11" spans="1:5" x14ac:dyDescent="0.25">
      <c r="A11" t="s">
        <v>5</v>
      </c>
      <c r="B11">
        <v>2017</v>
      </c>
      <c r="C11">
        <v>2</v>
      </c>
      <c r="D11">
        <v>10</v>
      </c>
      <c r="E11">
        <v>2</v>
      </c>
    </row>
    <row r="12" spans="1:5" x14ac:dyDescent="0.25">
      <c r="A12" t="s">
        <v>5</v>
      </c>
      <c r="B12">
        <v>2017</v>
      </c>
      <c r="C12">
        <v>7</v>
      </c>
      <c r="D12">
        <v>35</v>
      </c>
      <c r="E12">
        <v>6</v>
      </c>
    </row>
    <row r="13" spans="1:5" x14ac:dyDescent="0.25">
      <c r="A13" t="s">
        <v>6</v>
      </c>
      <c r="B13">
        <v>2017</v>
      </c>
      <c r="C13">
        <v>5</v>
      </c>
      <c r="D13">
        <v>125</v>
      </c>
      <c r="E13">
        <v>15</v>
      </c>
    </row>
    <row r="14" spans="1:5" x14ac:dyDescent="0.25">
      <c r="A14" t="s">
        <v>6</v>
      </c>
      <c r="B14">
        <v>2017</v>
      </c>
      <c r="C14">
        <v>6</v>
      </c>
      <c r="D14">
        <v>150</v>
      </c>
      <c r="E14">
        <v>19</v>
      </c>
    </row>
    <row r="15" spans="1:5" x14ac:dyDescent="0.25">
      <c r="A15" t="s">
        <v>6</v>
      </c>
      <c r="B15">
        <v>2017</v>
      </c>
      <c r="C15">
        <v>3</v>
      </c>
      <c r="D15">
        <v>75</v>
      </c>
      <c r="E15">
        <v>10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6"/>
  <sheetViews>
    <sheetView tabSelected="1" workbookViewId="0">
      <selection activeCell="N18" sqref="N18"/>
    </sheetView>
  </sheetViews>
  <sheetFormatPr baseColWidth="10" defaultRowHeight="15" x14ac:dyDescent="0.25"/>
  <cols>
    <col min="1" max="1" width="12.5703125" customWidth="1"/>
    <col min="2" max="21" width="10" customWidth="1"/>
    <col min="22" max="22" width="9.140625" customWidth="1"/>
    <col min="23" max="23" width="18.28515625" bestFit="1" customWidth="1"/>
    <col min="24" max="24" width="21.7109375" bestFit="1" customWidth="1"/>
    <col min="25" max="25" width="23.7109375" bestFit="1" customWidth="1"/>
  </cols>
  <sheetData>
    <row r="1" spans="1:25" x14ac:dyDescent="0.25">
      <c r="B1" s="4" t="s">
        <v>1</v>
      </c>
      <c r="C1" s="4" t="s">
        <v>11</v>
      </c>
    </row>
    <row r="2" spans="1:25" s="1" customFormat="1" x14ac:dyDescent="0.25">
      <c r="A2"/>
      <c r="B2">
        <v>2017</v>
      </c>
      <c r="C2"/>
      <c r="D2"/>
      <c r="E2"/>
      <c r="F2">
        <v>2018</v>
      </c>
      <c r="G2"/>
      <c r="H2"/>
      <c r="I2"/>
      <c r="J2">
        <v>2019</v>
      </c>
      <c r="K2"/>
      <c r="L2"/>
      <c r="M2"/>
      <c r="N2" t="s">
        <v>12</v>
      </c>
      <c r="O2"/>
      <c r="P2"/>
      <c r="Q2"/>
      <c r="R2" t="s">
        <v>13</v>
      </c>
      <c r="S2"/>
      <c r="T2"/>
      <c r="U2"/>
      <c r="V2"/>
      <c r="W2"/>
      <c r="X2"/>
      <c r="Y2"/>
    </row>
    <row r="3" spans="1:25" x14ac:dyDescent="0.25">
      <c r="A3" s="4" t="s">
        <v>0</v>
      </c>
      <c r="B3" t="s">
        <v>8</v>
      </c>
      <c r="C3" t="s">
        <v>9</v>
      </c>
      <c r="D3" t="s">
        <v>10</v>
      </c>
      <c r="E3" t="s">
        <v>14</v>
      </c>
      <c r="F3" t="s">
        <v>8</v>
      </c>
      <c r="G3" t="s">
        <v>9</v>
      </c>
      <c r="H3" t="s">
        <v>10</v>
      </c>
      <c r="I3" t="s">
        <v>14</v>
      </c>
      <c r="J3" t="s">
        <v>8</v>
      </c>
      <c r="K3" t="s">
        <v>9</v>
      </c>
      <c r="L3" t="s">
        <v>10</v>
      </c>
      <c r="M3" t="s">
        <v>14</v>
      </c>
      <c r="N3" t="s">
        <v>8</v>
      </c>
      <c r="O3" t="s">
        <v>9</v>
      </c>
      <c r="P3" t="s">
        <v>10</v>
      </c>
      <c r="Q3" t="s">
        <v>14</v>
      </c>
      <c r="R3" t="s">
        <v>8</v>
      </c>
      <c r="S3" t="s">
        <v>9</v>
      </c>
      <c r="T3" t="s">
        <v>10</v>
      </c>
      <c r="U3" t="s">
        <v>14</v>
      </c>
    </row>
    <row r="4" spans="1:25" x14ac:dyDescent="0.25">
      <c r="A4" t="s">
        <v>5</v>
      </c>
      <c r="B4" s="2">
        <v>12</v>
      </c>
      <c r="C4" s="2">
        <v>60</v>
      </c>
      <c r="D4" s="2">
        <v>11</v>
      </c>
      <c r="E4" s="3">
        <v>0.18333333333333332</v>
      </c>
      <c r="F4" s="2">
        <v>6</v>
      </c>
      <c r="G4" s="2">
        <v>29</v>
      </c>
      <c r="H4" s="2">
        <v>5</v>
      </c>
      <c r="I4" s="3">
        <v>0.17241379310344829</v>
      </c>
      <c r="J4" s="2">
        <v>8</v>
      </c>
      <c r="K4" s="2">
        <v>39</v>
      </c>
      <c r="L4" s="2">
        <v>8</v>
      </c>
      <c r="M4" s="3">
        <v>0.20512820512820512</v>
      </c>
      <c r="N4" s="2">
        <v>-6</v>
      </c>
      <c r="O4" s="2">
        <v>-31</v>
      </c>
      <c r="P4" s="2">
        <v>-6</v>
      </c>
      <c r="Q4" s="3">
        <v>-1.0919540229885033E-2</v>
      </c>
      <c r="R4" s="2">
        <v>2</v>
      </c>
      <c r="S4" s="2">
        <v>10</v>
      </c>
      <c r="T4" s="2">
        <v>3</v>
      </c>
      <c r="U4" s="3">
        <v>3.2714412024756834E-2</v>
      </c>
    </row>
    <row r="5" spans="1:25" x14ac:dyDescent="0.25">
      <c r="A5" t="s">
        <v>6</v>
      </c>
      <c r="B5" s="2">
        <v>14</v>
      </c>
      <c r="C5" s="2">
        <v>350</v>
      </c>
      <c r="D5" s="2">
        <v>44</v>
      </c>
      <c r="E5" s="3">
        <v>0.12571428571428572</v>
      </c>
      <c r="F5" s="2">
        <v>12</v>
      </c>
      <c r="G5" s="2">
        <v>215</v>
      </c>
      <c r="H5" s="2">
        <v>23</v>
      </c>
      <c r="I5" s="3">
        <v>0.10697674418604651</v>
      </c>
      <c r="J5" s="2">
        <v>20</v>
      </c>
      <c r="K5" s="2">
        <v>350</v>
      </c>
      <c r="L5" s="2">
        <v>45</v>
      </c>
      <c r="M5" s="3">
        <v>0.12857142857142856</v>
      </c>
      <c r="N5" s="2">
        <v>-2</v>
      </c>
      <c r="O5" s="2">
        <v>-135</v>
      </c>
      <c r="P5" s="2">
        <v>-21</v>
      </c>
      <c r="Q5" s="3">
        <v>-1.8737541528239213E-2</v>
      </c>
      <c r="R5" s="2">
        <v>8</v>
      </c>
      <c r="S5" s="2">
        <v>135</v>
      </c>
      <c r="T5" s="2">
        <v>22</v>
      </c>
      <c r="U5" s="3">
        <v>2.1594684385382049E-2</v>
      </c>
    </row>
    <row r="6" spans="1:25" x14ac:dyDescent="0.25">
      <c r="A6" t="s">
        <v>7</v>
      </c>
      <c r="B6" s="2">
        <v>26</v>
      </c>
      <c r="C6" s="2">
        <v>410</v>
      </c>
      <c r="D6" s="2">
        <v>55</v>
      </c>
      <c r="E6" s="3">
        <v>0.30904761904761902</v>
      </c>
      <c r="F6" s="2">
        <v>18</v>
      </c>
      <c r="G6" s="2">
        <v>244</v>
      </c>
      <c r="H6" s="2">
        <v>28</v>
      </c>
      <c r="I6" s="3">
        <v>0.27939053728949481</v>
      </c>
      <c r="J6" s="2">
        <v>28</v>
      </c>
      <c r="K6" s="2">
        <v>389</v>
      </c>
      <c r="L6" s="2">
        <v>53</v>
      </c>
      <c r="M6" s="3">
        <v>0.33369963369963368</v>
      </c>
      <c r="N6" s="2">
        <v>-8</v>
      </c>
      <c r="O6" s="2">
        <v>-166</v>
      </c>
      <c r="P6" s="2">
        <v>-27</v>
      </c>
      <c r="Q6" s="3">
        <v>-2.9657081758124246E-2</v>
      </c>
      <c r="R6" s="2">
        <v>10</v>
      </c>
      <c r="S6" s="2">
        <v>145</v>
      </c>
      <c r="T6" s="2">
        <v>25</v>
      </c>
      <c r="U6" s="3">
        <v>5.4309096410138882E-2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4115994-4A97-420E-998A-FEE5461A464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Pierre-Henri Hogge</dc:creator>
  <cp:lastModifiedBy>CA</cp:lastModifiedBy>
  <dcterms:created xsi:type="dcterms:W3CDTF">2019-09-17T07:08:23Z</dcterms:created>
  <dcterms:modified xsi:type="dcterms:W3CDTF">2019-09-18T10:49:12Z</dcterms:modified>
</cp:coreProperties>
</file>