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550"/>
  </bookViews>
  <sheets>
    <sheet name="Feuil3" sheetId="3" r:id="rId1"/>
    <sheet name="EXEMPLE" sheetId="2" r:id="rId2"/>
  </sheet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2" i="2"/>
</calcChain>
</file>

<file path=xl/sharedStrings.xml><?xml version="1.0" encoding="utf-8"?>
<sst xmlns="http://schemas.openxmlformats.org/spreadsheetml/2006/main" count="81" uniqueCount="21">
  <si>
    <t>COUT TOTAL</t>
  </si>
  <si>
    <t>GROUPE</t>
  </si>
  <si>
    <t>sous groupe</t>
  </si>
  <si>
    <t>élément</t>
  </si>
  <si>
    <t>A</t>
  </si>
  <si>
    <t>B</t>
  </si>
  <si>
    <t>a</t>
  </si>
  <si>
    <t>b</t>
  </si>
  <si>
    <t>QUANTITE</t>
  </si>
  <si>
    <t>Étiquettes de lignes</t>
  </si>
  <si>
    <t>COUT unitaire</t>
  </si>
  <si>
    <t>Période 1</t>
  </si>
  <si>
    <t>Période 2</t>
  </si>
  <si>
    <t>PERIODE</t>
  </si>
  <si>
    <t>Ecart Qte</t>
  </si>
  <si>
    <t>Ecart PU</t>
  </si>
  <si>
    <t>QUANTITES</t>
  </si>
  <si>
    <t xml:space="preserve"> </t>
  </si>
  <si>
    <t xml:space="preserve">Ecart Cout Total </t>
  </si>
  <si>
    <t xml:space="preserve">COUT TOTAL 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</si>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</sst>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164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165" fontId="0" fillId="0" borderId="0" xfId="0" applyNumberFormat="1"/>
    <xf numFmtId="0" fontId="0" fillId="0" borderId="1" xfId="0" applyBorder="1"/>
    <xf numFmtId="166" fontId="0" fillId="0" borderId="0" xfId="0" applyNumberFormat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AVIER MELLEVILLE - U574789" refreshedDate="43746.474126273148" createdVersion="6" refreshedVersion="6" minRefreshableVersion="3" recordCount="16">
  <cacheSource type="worksheet">
    <worksheetSource ref="A1:F17" sheet="EXEMPLE"/>
  </cacheSource>
  <cacheFields count="7">
    <cacheField name="PERIODE" numFmtId="0">
      <sharedItems count="2">
        <s v="Période 1"/>
        <s v="Période 2"/>
      </sharedItems>
    </cacheField>
    <cacheField name="GROUPE" numFmtId="0">
      <sharedItems count="2">
        <s v="A"/>
        <s v="B"/>
      </sharedItems>
    </cacheField>
    <cacheField name="sous groupe" numFmtId="0">
      <sharedItems count="2">
        <s v="a"/>
        <s v="b"/>
      </sharedItems>
    </cacheField>
    <cacheField name="élément" numFmtId="0">
      <sharedItems containsSemiMixedTypes="0" containsString="0" containsNumber="1" containsInteger="1" minValue="1" maxValue="2" count="2">
        <n v="1"/>
        <n v="2"/>
      </sharedItems>
    </cacheField>
    <cacheField name="QUANTITE" numFmtId="0">
      <sharedItems containsSemiMixedTypes="0" containsString="0" containsNumber="1" containsInteger="1" minValue="2" maxValue="18"/>
    </cacheField>
    <cacheField name="COUT TOTAL" numFmtId="164">
      <sharedItems containsSemiMixedTypes="0" containsString="0" containsNumber="1" containsInteger="1" minValue="123" maxValue="929"/>
    </cacheField>
    <cacheField name="COUT UNITAIRE (champs calculé)" numFmtId="0" formula="'COUT TOTAL'/QUANTIT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x v="0"/>
    <n v="12"/>
    <n v="641"/>
  </r>
  <r>
    <x v="0"/>
    <x v="0"/>
    <x v="0"/>
    <x v="1"/>
    <n v="9"/>
    <n v="627"/>
  </r>
  <r>
    <x v="0"/>
    <x v="0"/>
    <x v="1"/>
    <x v="0"/>
    <n v="8"/>
    <n v="123"/>
  </r>
  <r>
    <x v="0"/>
    <x v="0"/>
    <x v="1"/>
    <x v="1"/>
    <n v="12"/>
    <n v="315"/>
  </r>
  <r>
    <x v="0"/>
    <x v="1"/>
    <x v="0"/>
    <x v="0"/>
    <n v="4"/>
    <n v="929"/>
  </r>
  <r>
    <x v="0"/>
    <x v="1"/>
    <x v="0"/>
    <x v="1"/>
    <n v="16"/>
    <n v="612"/>
  </r>
  <r>
    <x v="0"/>
    <x v="1"/>
    <x v="1"/>
    <x v="0"/>
    <n v="4"/>
    <n v="483"/>
  </r>
  <r>
    <x v="0"/>
    <x v="1"/>
    <x v="1"/>
    <x v="1"/>
    <n v="2"/>
    <n v="882"/>
  </r>
  <r>
    <x v="1"/>
    <x v="0"/>
    <x v="0"/>
    <x v="0"/>
    <n v="17"/>
    <n v="747"/>
  </r>
  <r>
    <x v="1"/>
    <x v="0"/>
    <x v="0"/>
    <x v="1"/>
    <n v="14"/>
    <n v="582"/>
  </r>
  <r>
    <x v="1"/>
    <x v="0"/>
    <x v="1"/>
    <x v="0"/>
    <n v="7"/>
    <n v="621"/>
  </r>
  <r>
    <x v="1"/>
    <x v="0"/>
    <x v="1"/>
    <x v="1"/>
    <n v="14"/>
    <n v="777"/>
  </r>
  <r>
    <x v="1"/>
    <x v="1"/>
    <x v="0"/>
    <x v="0"/>
    <n v="13"/>
    <n v="426"/>
  </r>
  <r>
    <x v="1"/>
    <x v="1"/>
    <x v="0"/>
    <x v="1"/>
    <n v="9"/>
    <n v="387"/>
  </r>
  <r>
    <x v="1"/>
    <x v="1"/>
    <x v="1"/>
    <x v="0"/>
    <n v="18"/>
    <n v="478"/>
  </r>
  <r>
    <x v="1"/>
    <x v="1"/>
    <x v="1"/>
    <x v="1"/>
    <n v="10"/>
    <n v="88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dataPosition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6" indent="0" outline="1" outlineData="1" multipleFieldFilters="0" colHeaderCaption=" ">
  <location ref="A3:M19" firstHeaderRow="1" firstDataRow="3" firstDataCol="1"/>
  <pivotFields count="7">
    <pivotField axis="axisCol" showAll="0" defaultSubtotal="0">
      <items count="2">
        <item x="0"/>
        <item x="1"/>
      </items>
    </pivotField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dataField="1" numFmtId="164" showAll="0"/>
    <pivotField dataField="1" dragToRow="0" dragToCol="0" dragToPage="0" showAll="0" defaultSubtotal="0"/>
  </pivotFields>
  <rowFields count="3">
    <field x="1"/>
    <field x="2"/>
    <field x="3"/>
  </rowFields>
  <rowItems count="14">
    <i>
      <x/>
    </i>
    <i r="1">
      <x/>
    </i>
    <i r="2">
      <x/>
    </i>
    <i r="2">
      <x v="1"/>
    </i>
    <i r="1">
      <x v="1"/>
    </i>
    <i r="2">
      <x/>
    </i>
    <i r="2">
      <x v="1"/>
    </i>
    <i>
      <x v="1"/>
    </i>
    <i r="1">
      <x/>
    </i>
    <i r="2">
      <x/>
    </i>
    <i r="2">
      <x v="1"/>
    </i>
    <i r="1">
      <x v="1"/>
    </i>
    <i r="2">
      <x/>
    </i>
    <i r="2">
      <x v="1"/>
    </i>
  </rowItems>
  <colFields count="2">
    <field x="-2"/>
    <field x="0"/>
  </colFields>
  <colItems count="12">
    <i>
      <x/>
      <x/>
    </i>
    <i r="1">
      <x v="1"/>
    </i>
    <i i="1">
      <x v="1"/>
      <x/>
    </i>
    <i r="1" i="1">
      <x v="1"/>
    </i>
    <i i="2">
      <x v="2"/>
      <x/>
    </i>
    <i r="1" i="2">
      <x v="1"/>
    </i>
    <i i="3">
      <x v="3"/>
      <x/>
    </i>
    <i r="1" i="3">
      <x v="1"/>
    </i>
    <i i="4">
      <x v="4"/>
      <x/>
    </i>
    <i r="1" i="4">
      <x v="1"/>
    </i>
    <i i="5">
      <x v="5"/>
      <x/>
    </i>
    <i r="1" i="5">
      <x v="1"/>
    </i>
  </colItems>
  <dataFields count="6">
    <dataField name="QUANTITES" fld="4" baseField="0" baseItem="0"/>
    <dataField name="Ecart Qte" fld="4" showDataAs="difference" baseField="0" baseItem="1048828"/>
    <dataField name="COUT TOTAL " fld="5" baseField="1" baseItem="0" numFmtId="165"/>
    <dataField name="Ecart Cout Total " fld="5" showDataAs="difference" baseField="0" baseItem="1048828"/>
    <dataField name="PU" fld="6" baseField="1" baseItem="0" numFmtId="165"/>
    <dataField name="Ecart PU" fld="6" showDataAs="difference" baseField="0" baseItem="1048828" numFmtId="166"/>
  </dataFields>
  <pivotTableStyleInfo name="PivotStyleLight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A42" sqref="A42"/>
    </sheetView>
  </sheetViews>
  <sheetFormatPr baseColWidth="10" defaultRowHeight="15" x14ac:dyDescent="0.25"/>
  <cols>
    <col min="1" max="1" width="21" bestFit="1" customWidth="1"/>
    <col min="2" max="2" width="11.140625" bestFit="1" customWidth="1"/>
    <col min="3" max="5" width="9.42578125" bestFit="1" customWidth="1"/>
    <col min="6" max="6" width="12.42578125" bestFit="1" customWidth="1"/>
    <col min="7" max="7" width="9.42578125" bestFit="1" customWidth="1"/>
    <col min="8" max="8" width="15.140625" bestFit="1" customWidth="1"/>
    <col min="9" max="13" width="9.42578125" bestFit="1" customWidth="1"/>
  </cols>
  <sheetData>
    <row r="1" spans="1:13" x14ac:dyDescent="0.25">
      <c r="D1" s="11"/>
      <c r="H1" s="11"/>
      <c r="L1" s="11"/>
    </row>
    <row r="3" spans="1:13" x14ac:dyDescent="0.25">
      <c r="B3" s="3" t="s">
        <v>17</v>
      </c>
    </row>
    <row r="4" spans="1:13" x14ac:dyDescent="0.25">
      <c r="B4" t="s">
        <v>16</v>
      </c>
      <c r="D4" t="s">
        <v>14</v>
      </c>
      <c r="F4" t="s">
        <v>19</v>
      </c>
      <c r="H4" t="s">
        <v>18</v>
      </c>
      <c r="J4" t="s">
        <v>20</v>
      </c>
      <c r="L4" t="s">
        <v>15</v>
      </c>
    </row>
    <row r="5" spans="1:13" x14ac:dyDescent="0.25">
      <c r="A5" s="3" t="s">
        <v>9</v>
      </c>
      <c r="B5" t="s">
        <v>11</v>
      </c>
      <c r="C5" t="s">
        <v>12</v>
      </c>
      <c r="D5" t="s">
        <v>11</v>
      </c>
      <c r="E5" t="s">
        <v>12</v>
      </c>
      <c r="F5" t="s">
        <v>11</v>
      </c>
      <c r="G5" t="s">
        <v>12</v>
      </c>
      <c r="H5" t="s">
        <v>11</v>
      </c>
      <c r="I5" t="s">
        <v>12</v>
      </c>
      <c r="J5" t="s">
        <v>11</v>
      </c>
      <c r="K5" t="s">
        <v>12</v>
      </c>
      <c r="L5" t="s">
        <v>11</v>
      </c>
      <c r="M5" t="s">
        <v>12</v>
      </c>
    </row>
    <row r="6" spans="1:13" x14ac:dyDescent="0.25">
      <c r="A6" s="4" t="s">
        <v>4</v>
      </c>
      <c r="B6" s="7">
        <v>41</v>
      </c>
      <c r="C6" s="7">
        <v>52</v>
      </c>
      <c r="D6" s="7"/>
      <c r="E6" s="7">
        <v>11</v>
      </c>
      <c r="F6" s="8">
        <v>1706</v>
      </c>
      <c r="G6" s="8">
        <v>2727</v>
      </c>
      <c r="H6" s="7"/>
      <c r="I6" s="7">
        <v>1021</v>
      </c>
      <c r="J6" s="8">
        <v>41.609756097560975</v>
      </c>
      <c r="K6" s="8">
        <v>52.442307692307693</v>
      </c>
      <c r="L6" s="10"/>
      <c r="M6" s="10">
        <v>10.832551594746718</v>
      </c>
    </row>
    <row r="7" spans="1:13" x14ac:dyDescent="0.25">
      <c r="A7" s="5" t="s">
        <v>6</v>
      </c>
      <c r="B7" s="7">
        <v>21</v>
      </c>
      <c r="C7" s="7">
        <v>31</v>
      </c>
      <c r="D7" s="7"/>
      <c r="E7" s="7">
        <v>10</v>
      </c>
      <c r="F7" s="8">
        <v>1268</v>
      </c>
      <c r="G7" s="8">
        <v>1329</v>
      </c>
      <c r="H7" s="7"/>
      <c r="I7" s="7">
        <v>61</v>
      </c>
      <c r="J7" s="8">
        <v>60.38095238095238</v>
      </c>
      <c r="K7" s="8">
        <v>42.87096774193548</v>
      </c>
      <c r="L7" s="10"/>
      <c r="M7" s="10">
        <v>-17.509984639016899</v>
      </c>
    </row>
    <row r="8" spans="1:13" x14ac:dyDescent="0.25">
      <c r="A8" s="6">
        <v>1</v>
      </c>
      <c r="B8" s="7">
        <v>12</v>
      </c>
      <c r="C8" s="7">
        <v>17</v>
      </c>
      <c r="D8" s="7"/>
      <c r="E8" s="7">
        <v>5</v>
      </c>
      <c r="F8" s="8">
        <v>641</v>
      </c>
      <c r="G8" s="8">
        <v>747</v>
      </c>
      <c r="H8" s="7"/>
      <c r="I8" s="7">
        <v>106</v>
      </c>
      <c r="J8" s="8">
        <v>53.416666666666664</v>
      </c>
      <c r="K8" s="8">
        <v>43.941176470588232</v>
      </c>
      <c r="L8" s="10"/>
      <c r="M8" s="10">
        <v>-9.4754901960784323</v>
      </c>
    </row>
    <row r="9" spans="1:13" x14ac:dyDescent="0.25">
      <c r="A9" s="6">
        <v>2</v>
      </c>
      <c r="B9" s="7">
        <v>9</v>
      </c>
      <c r="C9" s="7">
        <v>14</v>
      </c>
      <c r="D9" s="7"/>
      <c r="E9" s="7">
        <v>5</v>
      </c>
      <c r="F9" s="8">
        <v>627</v>
      </c>
      <c r="G9" s="8">
        <v>582</v>
      </c>
      <c r="H9" s="7"/>
      <c r="I9" s="7">
        <v>-45</v>
      </c>
      <c r="J9" s="8">
        <v>69.666666666666671</v>
      </c>
      <c r="K9" s="8">
        <v>41.571428571428569</v>
      </c>
      <c r="L9" s="10"/>
      <c r="M9" s="10">
        <v>-28.095238095238102</v>
      </c>
    </row>
    <row r="10" spans="1:13" x14ac:dyDescent="0.25">
      <c r="A10" s="5" t="s">
        <v>7</v>
      </c>
      <c r="B10" s="7">
        <v>20</v>
      </c>
      <c r="C10" s="7">
        <v>21</v>
      </c>
      <c r="D10" s="7"/>
      <c r="E10" s="7">
        <v>1</v>
      </c>
      <c r="F10" s="8">
        <v>438</v>
      </c>
      <c r="G10" s="8">
        <v>1398</v>
      </c>
      <c r="H10" s="7"/>
      <c r="I10" s="7">
        <v>960</v>
      </c>
      <c r="J10" s="8">
        <v>21.9</v>
      </c>
      <c r="K10" s="8">
        <v>66.571428571428569</v>
      </c>
      <c r="L10" s="10"/>
      <c r="M10" s="10">
        <v>44.671428571428571</v>
      </c>
    </row>
    <row r="11" spans="1:13" x14ac:dyDescent="0.25">
      <c r="A11" s="6">
        <v>1</v>
      </c>
      <c r="B11" s="7">
        <v>8</v>
      </c>
      <c r="C11" s="7">
        <v>7</v>
      </c>
      <c r="D11" s="7"/>
      <c r="E11" s="7">
        <v>-1</v>
      </c>
      <c r="F11" s="8">
        <v>123</v>
      </c>
      <c r="G11" s="8">
        <v>621</v>
      </c>
      <c r="H11" s="7"/>
      <c r="I11" s="7">
        <v>498</v>
      </c>
      <c r="J11" s="8">
        <v>15.375</v>
      </c>
      <c r="K11" s="8">
        <v>88.714285714285708</v>
      </c>
      <c r="L11" s="10"/>
      <c r="M11" s="10">
        <v>73.339285714285708</v>
      </c>
    </row>
    <row r="12" spans="1:13" x14ac:dyDescent="0.25">
      <c r="A12" s="6">
        <v>2</v>
      </c>
      <c r="B12" s="7">
        <v>12</v>
      </c>
      <c r="C12" s="7">
        <v>14</v>
      </c>
      <c r="D12" s="7"/>
      <c r="E12" s="7">
        <v>2</v>
      </c>
      <c r="F12" s="8">
        <v>315</v>
      </c>
      <c r="G12" s="8">
        <v>777</v>
      </c>
      <c r="H12" s="7"/>
      <c r="I12" s="7">
        <v>462</v>
      </c>
      <c r="J12" s="8">
        <v>26.25</v>
      </c>
      <c r="K12" s="8">
        <v>55.5</v>
      </c>
      <c r="L12" s="10"/>
      <c r="M12" s="10">
        <v>29.25</v>
      </c>
    </row>
    <row r="13" spans="1:13" x14ac:dyDescent="0.25">
      <c r="A13" s="4" t="s">
        <v>5</v>
      </c>
      <c r="B13" s="7">
        <v>26</v>
      </c>
      <c r="C13" s="7">
        <v>50</v>
      </c>
      <c r="D13" s="7"/>
      <c r="E13" s="7">
        <v>24</v>
      </c>
      <c r="F13" s="8">
        <v>2906</v>
      </c>
      <c r="G13" s="8">
        <v>2180</v>
      </c>
      <c r="H13" s="7"/>
      <c r="I13" s="7">
        <v>-726</v>
      </c>
      <c r="J13" s="8">
        <v>111.76923076923077</v>
      </c>
      <c r="K13" s="8">
        <v>43.6</v>
      </c>
      <c r="L13" s="10"/>
      <c r="M13" s="10">
        <v>-68.169230769230779</v>
      </c>
    </row>
    <row r="14" spans="1:13" x14ac:dyDescent="0.25">
      <c r="A14" s="5" t="s">
        <v>6</v>
      </c>
      <c r="B14" s="7">
        <v>20</v>
      </c>
      <c r="C14" s="7">
        <v>22</v>
      </c>
      <c r="D14" s="7"/>
      <c r="E14" s="7">
        <v>2</v>
      </c>
      <c r="F14" s="8">
        <v>1541</v>
      </c>
      <c r="G14" s="8">
        <v>813</v>
      </c>
      <c r="H14" s="7"/>
      <c r="I14" s="7">
        <v>-728</v>
      </c>
      <c r="J14" s="8">
        <v>77.05</v>
      </c>
      <c r="K14" s="8">
        <v>36.954545454545453</v>
      </c>
      <c r="L14" s="10"/>
      <c r="M14" s="10">
        <v>-40.095454545454544</v>
      </c>
    </row>
    <row r="15" spans="1:13" x14ac:dyDescent="0.25">
      <c r="A15" s="6">
        <v>1</v>
      </c>
      <c r="B15" s="7">
        <v>4</v>
      </c>
      <c r="C15" s="7">
        <v>13</v>
      </c>
      <c r="D15" s="7"/>
      <c r="E15" s="7">
        <v>9</v>
      </c>
      <c r="F15" s="8">
        <v>929</v>
      </c>
      <c r="G15" s="8">
        <v>426</v>
      </c>
      <c r="H15" s="7"/>
      <c r="I15" s="7">
        <v>-503</v>
      </c>
      <c r="J15" s="8">
        <v>232.25</v>
      </c>
      <c r="K15" s="8">
        <v>32.769230769230766</v>
      </c>
      <c r="L15" s="10"/>
      <c r="M15" s="10">
        <v>-199.48076923076923</v>
      </c>
    </row>
    <row r="16" spans="1:13" x14ac:dyDescent="0.25">
      <c r="A16" s="6">
        <v>2</v>
      </c>
      <c r="B16" s="7">
        <v>16</v>
      </c>
      <c r="C16" s="7">
        <v>9</v>
      </c>
      <c r="D16" s="7"/>
      <c r="E16" s="7">
        <v>-7</v>
      </c>
      <c r="F16" s="8">
        <v>612</v>
      </c>
      <c r="G16" s="8">
        <v>387</v>
      </c>
      <c r="H16" s="7"/>
      <c r="I16" s="7">
        <v>-225</v>
      </c>
      <c r="J16" s="8">
        <v>38.25</v>
      </c>
      <c r="K16" s="8">
        <v>43</v>
      </c>
      <c r="L16" s="10"/>
      <c r="M16" s="10">
        <v>4.75</v>
      </c>
    </row>
    <row r="17" spans="1:13" x14ac:dyDescent="0.25">
      <c r="A17" s="5" t="s">
        <v>7</v>
      </c>
      <c r="B17" s="7">
        <v>6</v>
      </c>
      <c r="C17" s="7">
        <v>28</v>
      </c>
      <c r="D17" s="7"/>
      <c r="E17" s="7">
        <v>22</v>
      </c>
      <c r="F17" s="8">
        <v>1365</v>
      </c>
      <c r="G17" s="8">
        <v>1367</v>
      </c>
      <c r="H17" s="7"/>
      <c r="I17" s="7">
        <v>2</v>
      </c>
      <c r="J17" s="8">
        <v>227.5</v>
      </c>
      <c r="K17" s="8">
        <v>48.821428571428569</v>
      </c>
      <c r="L17" s="10"/>
      <c r="M17" s="10">
        <v>-178.67857142857144</v>
      </c>
    </row>
    <row r="18" spans="1:13" x14ac:dyDescent="0.25">
      <c r="A18" s="6">
        <v>1</v>
      </c>
      <c r="B18" s="7">
        <v>4</v>
      </c>
      <c r="C18" s="7">
        <v>18</v>
      </c>
      <c r="D18" s="7"/>
      <c r="E18" s="7">
        <v>14</v>
      </c>
      <c r="F18" s="8">
        <v>483</v>
      </c>
      <c r="G18" s="8">
        <v>478</v>
      </c>
      <c r="H18" s="7"/>
      <c r="I18" s="7">
        <v>-5</v>
      </c>
      <c r="J18" s="8">
        <v>120.75</v>
      </c>
      <c r="K18" s="8">
        <v>26.555555555555557</v>
      </c>
      <c r="L18" s="10"/>
      <c r="M18" s="10">
        <v>-94.194444444444443</v>
      </c>
    </row>
    <row r="19" spans="1:13" x14ac:dyDescent="0.25">
      <c r="A19" s="6">
        <v>2</v>
      </c>
      <c r="B19" s="7">
        <v>2</v>
      </c>
      <c r="C19" s="7">
        <v>10</v>
      </c>
      <c r="D19" s="7"/>
      <c r="E19" s="7">
        <v>8</v>
      </c>
      <c r="F19" s="8">
        <v>882</v>
      </c>
      <c r="G19" s="8">
        <v>889</v>
      </c>
      <c r="H19" s="7"/>
      <c r="I19" s="7">
        <v>7</v>
      </c>
      <c r="J19" s="8">
        <v>441</v>
      </c>
      <c r="K19" s="8">
        <v>88.9</v>
      </c>
      <c r="L19" s="10"/>
      <c r="M19" s="10">
        <v>-352.1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G5" sqref="G5"/>
    </sheetView>
  </sheetViews>
  <sheetFormatPr baseColWidth="10" defaultRowHeight="15" x14ac:dyDescent="0.25"/>
  <cols>
    <col min="7" max="7" width="13.28515625" bestFit="1" customWidth="1"/>
    <col min="10" max="10" width="21" customWidth="1"/>
    <col min="11" max="11" width="23.85546875" customWidth="1"/>
    <col min="12" max="12" width="5.28515625" customWidth="1"/>
    <col min="13" max="13" width="22.140625" customWidth="1"/>
    <col min="14" max="14" width="6.85546875" customWidth="1"/>
    <col min="15" max="15" width="23.5703125" customWidth="1"/>
    <col min="16" max="16" width="5.42578125" customWidth="1"/>
    <col min="17" max="17" width="29.140625" customWidth="1"/>
    <col min="18" max="18" width="5.28515625" customWidth="1"/>
    <col min="19" max="19" width="6.140625" customWidth="1"/>
    <col min="20" max="20" width="5.28515625" customWidth="1"/>
    <col min="21" max="21" width="9.42578125" customWidth="1"/>
    <col min="22" max="22" width="6.140625" customWidth="1"/>
  </cols>
  <sheetData>
    <row r="1" spans="1:7" x14ac:dyDescent="0.25">
      <c r="A1" s="9" t="s">
        <v>13</v>
      </c>
      <c r="B1" s="9" t="s">
        <v>1</v>
      </c>
      <c r="C1" s="9" t="s">
        <v>2</v>
      </c>
      <c r="D1" s="9" t="s">
        <v>3</v>
      </c>
      <c r="E1" s="9" t="s">
        <v>8</v>
      </c>
      <c r="F1" s="9" t="s">
        <v>0</v>
      </c>
      <c r="G1" s="9" t="s">
        <v>10</v>
      </c>
    </row>
    <row r="2" spans="1:7" x14ac:dyDescent="0.25">
      <c r="A2" t="s">
        <v>11</v>
      </c>
      <c r="B2" t="s">
        <v>4</v>
      </c>
      <c r="C2" t="s">
        <v>6</v>
      </c>
      <c r="D2">
        <v>1</v>
      </c>
      <c r="E2">
        <v>12</v>
      </c>
      <c r="F2" s="2">
        <v>641</v>
      </c>
      <c r="G2" s="1">
        <f>F2/E2</f>
        <v>53.416666666666664</v>
      </c>
    </row>
    <row r="3" spans="1:7" x14ac:dyDescent="0.25">
      <c r="A3" t="s">
        <v>11</v>
      </c>
      <c r="B3" t="s">
        <v>4</v>
      </c>
      <c r="C3" t="s">
        <v>6</v>
      </c>
      <c r="D3">
        <v>2</v>
      </c>
      <c r="E3">
        <v>9</v>
      </c>
      <c r="F3" s="2">
        <v>627</v>
      </c>
      <c r="G3" s="1">
        <f t="shared" ref="G3:G17" si="0">F3/E3</f>
        <v>69.666666666666671</v>
      </c>
    </row>
    <row r="4" spans="1:7" x14ac:dyDescent="0.25">
      <c r="A4" t="s">
        <v>11</v>
      </c>
      <c r="B4" t="s">
        <v>4</v>
      </c>
      <c r="C4" t="s">
        <v>7</v>
      </c>
      <c r="D4">
        <v>1</v>
      </c>
      <c r="E4">
        <v>8</v>
      </c>
      <c r="F4" s="2">
        <v>123</v>
      </c>
      <c r="G4" s="1">
        <f t="shared" si="0"/>
        <v>15.375</v>
      </c>
    </row>
    <row r="5" spans="1:7" x14ac:dyDescent="0.25">
      <c r="A5" t="s">
        <v>11</v>
      </c>
      <c r="B5" t="s">
        <v>4</v>
      </c>
      <c r="C5" t="s">
        <v>7</v>
      </c>
      <c r="D5">
        <v>2</v>
      </c>
      <c r="E5">
        <v>12</v>
      </c>
      <c r="F5" s="2">
        <v>315</v>
      </c>
      <c r="G5" s="1">
        <f t="shared" si="0"/>
        <v>26.25</v>
      </c>
    </row>
    <row r="6" spans="1:7" x14ac:dyDescent="0.25">
      <c r="A6" t="s">
        <v>11</v>
      </c>
      <c r="B6" t="s">
        <v>5</v>
      </c>
      <c r="C6" t="s">
        <v>6</v>
      </c>
      <c r="D6">
        <v>1</v>
      </c>
      <c r="E6">
        <v>4</v>
      </c>
      <c r="F6" s="2">
        <v>929</v>
      </c>
      <c r="G6" s="1">
        <f t="shared" si="0"/>
        <v>232.25</v>
      </c>
    </row>
    <row r="7" spans="1:7" x14ac:dyDescent="0.25">
      <c r="A7" t="s">
        <v>11</v>
      </c>
      <c r="B7" t="s">
        <v>5</v>
      </c>
      <c r="C7" t="s">
        <v>6</v>
      </c>
      <c r="D7">
        <v>2</v>
      </c>
      <c r="E7">
        <v>16</v>
      </c>
      <c r="F7" s="2">
        <v>612</v>
      </c>
      <c r="G7" s="1">
        <f t="shared" si="0"/>
        <v>38.25</v>
      </c>
    </row>
    <row r="8" spans="1:7" x14ac:dyDescent="0.25">
      <c r="A8" t="s">
        <v>11</v>
      </c>
      <c r="B8" t="s">
        <v>5</v>
      </c>
      <c r="C8" t="s">
        <v>7</v>
      </c>
      <c r="D8">
        <v>1</v>
      </c>
      <c r="E8">
        <v>4</v>
      </c>
      <c r="F8" s="2">
        <v>483</v>
      </c>
      <c r="G8" s="1">
        <f t="shared" si="0"/>
        <v>120.75</v>
      </c>
    </row>
    <row r="9" spans="1:7" x14ac:dyDescent="0.25">
      <c r="A9" t="s">
        <v>11</v>
      </c>
      <c r="B9" t="s">
        <v>5</v>
      </c>
      <c r="C9" t="s">
        <v>7</v>
      </c>
      <c r="D9">
        <v>2</v>
      </c>
      <c r="E9">
        <v>2</v>
      </c>
      <c r="F9" s="2">
        <v>882</v>
      </c>
      <c r="G9" s="1">
        <f t="shared" si="0"/>
        <v>441</v>
      </c>
    </row>
    <row r="10" spans="1:7" x14ac:dyDescent="0.25">
      <c r="A10" t="s">
        <v>12</v>
      </c>
      <c r="B10" t="s">
        <v>4</v>
      </c>
      <c r="C10" t="s">
        <v>6</v>
      </c>
      <c r="D10">
        <v>1</v>
      </c>
      <c r="E10">
        <v>17</v>
      </c>
      <c r="F10" s="2">
        <v>747</v>
      </c>
      <c r="G10" s="1">
        <f t="shared" si="0"/>
        <v>43.941176470588232</v>
      </c>
    </row>
    <row r="11" spans="1:7" x14ac:dyDescent="0.25">
      <c r="A11" t="s">
        <v>12</v>
      </c>
      <c r="B11" t="s">
        <v>4</v>
      </c>
      <c r="C11" t="s">
        <v>6</v>
      </c>
      <c r="D11">
        <v>2</v>
      </c>
      <c r="E11">
        <v>14</v>
      </c>
      <c r="F11" s="2">
        <v>582</v>
      </c>
      <c r="G11" s="1">
        <f t="shared" si="0"/>
        <v>41.571428571428569</v>
      </c>
    </row>
    <row r="12" spans="1:7" x14ac:dyDescent="0.25">
      <c r="A12" t="s">
        <v>12</v>
      </c>
      <c r="B12" t="s">
        <v>4</v>
      </c>
      <c r="C12" t="s">
        <v>7</v>
      </c>
      <c r="D12">
        <v>1</v>
      </c>
      <c r="E12">
        <v>7</v>
      </c>
      <c r="F12" s="2">
        <v>621</v>
      </c>
      <c r="G12" s="1">
        <f t="shared" si="0"/>
        <v>88.714285714285708</v>
      </c>
    </row>
    <row r="13" spans="1:7" x14ac:dyDescent="0.25">
      <c r="A13" t="s">
        <v>12</v>
      </c>
      <c r="B13" t="s">
        <v>4</v>
      </c>
      <c r="C13" t="s">
        <v>7</v>
      </c>
      <c r="D13">
        <v>2</v>
      </c>
      <c r="E13">
        <v>14</v>
      </c>
      <c r="F13" s="2">
        <v>777</v>
      </c>
      <c r="G13" s="1">
        <f t="shared" si="0"/>
        <v>55.5</v>
      </c>
    </row>
    <row r="14" spans="1:7" x14ac:dyDescent="0.25">
      <c r="A14" t="s">
        <v>12</v>
      </c>
      <c r="B14" t="s">
        <v>5</v>
      </c>
      <c r="C14" t="s">
        <v>6</v>
      </c>
      <c r="D14">
        <v>1</v>
      </c>
      <c r="E14">
        <v>13</v>
      </c>
      <c r="F14" s="2">
        <v>426</v>
      </c>
      <c r="G14" s="1">
        <f t="shared" si="0"/>
        <v>32.769230769230766</v>
      </c>
    </row>
    <row r="15" spans="1:7" x14ac:dyDescent="0.25">
      <c r="A15" t="s">
        <v>12</v>
      </c>
      <c r="B15" t="s">
        <v>5</v>
      </c>
      <c r="C15" t="s">
        <v>6</v>
      </c>
      <c r="D15">
        <v>2</v>
      </c>
      <c r="E15">
        <v>9</v>
      </c>
      <c r="F15" s="2">
        <v>387</v>
      </c>
      <c r="G15" s="1">
        <f t="shared" si="0"/>
        <v>43</v>
      </c>
    </row>
    <row r="16" spans="1:7" x14ac:dyDescent="0.25">
      <c r="A16" t="s">
        <v>12</v>
      </c>
      <c r="B16" t="s">
        <v>5</v>
      </c>
      <c r="C16" t="s">
        <v>7</v>
      </c>
      <c r="D16">
        <v>1</v>
      </c>
      <c r="E16">
        <v>18</v>
      </c>
      <c r="F16" s="2">
        <v>478</v>
      </c>
      <c r="G16" s="1">
        <f t="shared" si="0"/>
        <v>26.555555555555557</v>
      </c>
    </row>
    <row r="17" spans="1:7" x14ac:dyDescent="0.25">
      <c r="A17" t="s">
        <v>12</v>
      </c>
      <c r="B17" t="s">
        <v>5</v>
      </c>
      <c r="C17" t="s">
        <v>7</v>
      </c>
      <c r="D17">
        <v>2</v>
      </c>
      <c r="E17">
        <v>10</v>
      </c>
      <c r="F17" s="2">
        <v>889</v>
      </c>
      <c r="G17" s="1">
        <f t="shared" si="0"/>
        <v>88.9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EXEMPLE</vt:lpstr>
    </vt:vector>
  </TitlesOfParts>
  <Company>PSA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MELLEVILLE - U574789</dc:creator>
  <cp:lastModifiedBy>CA</cp:lastModifiedBy>
  <dcterms:created xsi:type="dcterms:W3CDTF">2019-10-07T09:16:50Z</dcterms:created>
  <dcterms:modified xsi:type="dcterms:W3CDTF">2019-10-08T18:40:41Z</dcterms:modified>
</cp:coreProperties>
</file>