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285"/>
  </bookViews>
  <sheets>
    <sheet name="TCD" sheetId="4" r:id="rId1"/>
    <sheet name="Saisie" sheetId="2" r:id="rId2"/>
    <sheet name="Traitement Soudure" sheetId="3" r:id="rId3"/>
    <sheet name="DATA" sheetId="1" r:id="rId4"/>
  </sheets>
  <definedNames>
    <definedName name="_xlnm._FilterDatabase" localSheetId="1" hidden="1">Saisie!$A$1:$J$1</definedName>
    <definedName name="Autre">DATA!$H$2:$H$3</definedName>
    <definedName name="Opé_Assemblage">DATA!$F$2:$F$7</definedName>
    <definedName name="Opé_autre">DATA!$H$2:$H$3</definedName>
    <definedName name="Opé_expé">DATA!$G$2:$G$6</definedName>
    <definedName name="Opé_peinture">DATA!$E$2:$E$5</definedName>
    <definedName name="Opé_soudure">DATA!$D$2:$D$8</definedName>
    <definedName name="Poste_Assemblage">DATA!$F$2:$F$7</definedName>
    <definedName name="Poste_Peinture">DATA!$E$2:$E$5</definedName>
    <definedName name="Poste_Soudure">DATA!$D$2:$D$8</definedName>
    <definedName name="Réception_Expé">DATA!$G$2:$G$6</definedName>
    <definedName name="Soudure">DATA!$D$2:$D$8</definedName>
    <definedName name="Soudure_Manuelle">DATA!$D$2:$D$8</definedName>
  </definedNames>
  <calcPr calcId="145621"/>
  <pivotCaches>
    <pivotCache cacheId="6" r:id="rId5"/>
  </pivotCaches>
</workbook>
</file>

<file path=xl/calcChain.xml><?xml version="1.0" encoding="utf-8"?>
<calcChain xmlns="http://schemas.openxmlformats.org/spreadsheetml/2006/main">
  <c r="J3" i="2" l="1"/>
  <c r="J4" i="2"/>
  <c r="J2" i="2"/>
  <c r="G3" i="2"/>
  <c r="G4" i="2"/>
  <c r="G2" i="2"/>
</calcChain>
</file>

<file path=xl/sharedStrings.xml><?xml version="1.0" encoding="utf-8"?>
<sst xmlns="http://schemas.openxmlformats.org/spreadsheetml/2006/main" count="456" uniqueCount="85">
  <si>
    <t>Opération</t>
  </si>
  <si>
    <t>Activité</t>
  </si>
  <si>
    <t>Atelier</t>
  </si>
  <si>
    <t>Débit</t>
  </si>
  <si>
    <t>Pointage</t>
  </si>
  <si>
    <t>Soudure</t>
  </si>
  <si>
    <t>Finition</t>
  </si>
  <si>
    <t>Reprise erreur</t>
  </si>
  <si>
    <t>Robot</t>
  </si>
  <si>
    <t>Gabarit</t>
  </si>
  <si>
    <t>Grenaillage</t>
  </si>
  <si>
    <t>Peinture</t>
  </si>
  <si>
    <t>Preparation av peinture</t>
  </si>
  <si>
    <t xml:space="preserve">Décrochage </t>
  </si>
  <si>
    <t>Pose bague</t>
  </si>
  <si>
    <t xml:space="preserve">Preassemblage </t>
  </si>
  <si>
    <t xml:space="preserve">BU tete </t>
  </si>
  <si>
    <t>BU para</t>
  </si>
  <si>
    <t>BU corps</t>
  </si>
  <si>
    <t>BU rappui</t>
  </si>
  <si>
    <t>BU TW</t>
  </si>
  <si>
    <t>BC Timon</t>
  </si>
  <si>
    <t>BC Bequilles</t>
  </si>
  <si>
    <t>BC chassis</t>
  </si>
  <si>
    <t>BC Signalisation</t>
  </si>
  <si>
    <t>BC Ailes</t>
  </si>
  <si>
    <t>BC extension aile</t>
  </si>
  <si>
    <t>BC essieu</t>
  </si>
  <si>
    <t>BC Toolbar</t>
  </si>
  <si>
    <t>BC sup hydro</t>
  </si>
  <si>
    <t>BC roues</t>
  </si>
  <si>
    <t>BC hydraulique</t>
  </si>
  <si>
    <t xml:space="preserve">BC Attelage </t>
  </si>
  <si>
    <t>BT Cuve</t>
  </si>
  <si>
    <t>BT supp cuve</t>
  </si>
  <si>
    <t>BT access sup cuve</t>
  </si>
  <si>
    <t xml:space="preserve">BT plateforme </t>
  </si>
  <si>
    <t>BA Sup tete</t>
  </si>
  <si>
    <t>BA clapet</t>
  </si>
  <si>
    <t>BA Y150/100</t>
  </si>
  <si>
    <t>BA boite tuyaux</t>
  </si>
  <si>
    <t>SC chassis rep</t>
  </si>
  <si>
    <t>SC ailes</t>
  </si>
  <si>
    <t>SC chassis fixe</t>
  </si>
  <si>
    <t>F element</t>
  </si>
  <si>
    <t>monograine pp</t>
  </si>
  <si>
    <t>Assemblage</t>
  </si>
  <si>
    <t>Démontage</t>
  </si>
  <si>
    <t>Réparation</t>
  </si>
  <si>
    <t>Meulage</t>
  </si>
  <si>
    <t xml:space="preserve">Appro poste </t>
  </si>
  <si>
    <t xml:space="preserve">Rangement </t>
  </si>
  <si>
    <t xml:space="preserve">Suivi stock </t>
  </si>
  <si>
    <t xml:space="preserve">Réception </t>
  </si>
  <si>
    <t>Expédition</t>
  </si>
  <si>
    <t xml:space="preserve">Nettoyage </t>
  </si>
  <si>
    <t>Opérateur</t>
  </si>
  <si>
    <t>Sylvain</t>
  </si>
  <si>
    <t>Frederic</t>
  </si>
  <si>
    <t>Olivier</t>
  </si>
  <si>
    <t xml:space="preserve">Guillaume </t>
  </si>
  <si>
    <t xml:space="preserve">Dimitri </t>
  </si>
  <si>
    <t xml:space="preserve">Damien </t>
  </si>
  <si>
    <t>Julien</t>
  </si>
  <si>
    <t>Quantité</t>
  </si>
  <si>
    <t>Tps/U</t>
  </si>
  <si>
    <t>Temps (h)</t>
  </si>
  <si>
    <t>Autre</t>
  </si>
  <si>
    <t>Atélier</t>
  </si>
  <si>
    <t>Poste_Soudure</t>
  </si>
  <si>
    <t>Poste_Peinture</t>
  </si>
  <si>
    <t>Poste_Assemblage</t>
  </si>
  <si>
    <t>Réception_Expé</t>
  </si>
  <si>
    <t>BA Y150/101</t>
  </si>
  <si>
    <t>BA Y150/102</t>
  </si>
  <si>
    <t>BA Y150/103</t>
  </si>
  <si>
    <t>BA Y150/104</t>
  </si>
  <si>
    <t>BA Y150/105</t>
  </si>
  <si>
    <t>Debit</t>
  </si>
  <si>
    <t>BU tete</t>
  </si>
  <si>
    <t>Étiquettes de lignes</t>
  </si>
  <si>
    <t>Total général</t>
  </si>
  <si>
    <t>Somme de Temps (h)</t>
  </si>
  <si>
    <t>Somme de Quantité</t>
  </si>
  <si>
    <t>Somme de Tps/Unit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</si>
</sst>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Border="1"/>
    <xf numFmtId="0" fontId="0" fillId="0" borderId="0" xfId="0"/>
    <xf numFmtId="0" fontId="0" fillId="0" borderId="1" xfId="0" applyBorder="1"/>
    <xf numFmtId="0" fontId="2" fillId="3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2" fillId="4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/>
    <xf numFmtId="0" fontId="0" fillId="0" borderId="0" xfId="0" applyBorder="1" applyAlignment="1">
      <alignment vertical="center"/>
    </xf>
    <xf numFmtId="0" fontId="0" fillId="0" borderId="3" xfId="0" applyBorder="1"/>
    <xf numFmtId="0" fontId="1" fillId="2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160.505626620368" createdVersion="4" refreshedVersion="4" minRefreshableVersion="3" recordCount="3">
  <cacheSource type="worksheet">
    <worksheetSource name="Saisie"/>
  </cacheSource>
  <cacheFields count="8">
    <cacheField name="Opérateur" numFmtId="0">
      <sharedItems/>
    </cacheField>
    <cacheField name="Atélier" numFmtId="0">
      <sharedItems/>
    </cacheField>
    <cacheField name="Opération" numFmtId="0">
      <sharedItems count="3">
        <s v="Pointage"/>
        <s v="Débit"/>
        <s v="Soudure"/>
      </sharedItems>
    </cacheField>
    <cacheField name="Activité" numFmtId="0">
      <sharedItems count="1">
        <s v="BU tete "/>
      </sharedItems>
    </cacheField>
    <cacheField name="Temps (h)" numFmtId="0">
      <sharedItems containsSemiMixedTypes="0" containsString="0" containsNumber="1" minValue="2" maxValue="3.1"/>
    </cacheField>
    <cacheField name="Quantité" numFmtId="0">
      <sharedItems containsSemiMixedTypes="0" containsString="0" containsNumber="1" containsInteger="1" minValue="20" maxValue="20"/>
    </cacheField>
    <cacheField name="Tps/U" numFmtId="0">
      <sharedItems containsSemiMixedTypes="0" containsString="0" containsNumber="1" minValue="0.1" maxValue="0.155"/>
    </cacheField>
    <cacheField name="Tps/Unit" numFmtId="0" formula="'Temps (h)'/Quantité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s v="Sylvain"/>
    <s v="Poste_Soudure"/>
    <x v="0"/>
    <x v="0"/>
    <n v="2"/>
    <n v="20"/>
    <n v="0.1"/>
  </r>
  <r>
    <s v="Sylvain"/>
    <s v="Poste_Soudure"/>
    <x v="1"/>
    <x v="0"/>
    <n v="3"/>
    <n v="20"/>
    <n v="0.15"/>
  </r>
  <r>
    <s v="Frederic"/>
    <s v="Poste_Soudure"/>
    <x v="2"/>
    <x v="0"/>
    <n v="3.1"/>
    <n v="20"/>
    <n v="0.15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D8" firstHeaderRow="0" firstDataRow="1" firstDataCol="1"/>
  <pivotFields count="8">
    <pivotField showAll="0"/>
    <pivotField showAll="0"/>
    <pivotField axis="axisRow" showAll="0">
      <items count="4">
        <item x="1"/>
        <item x="0"/>
        <item x="2"/>
        <item t="default"/>
      </items>
    </pivotField>
    <pivotField axis="axisRow" showAll="0">
      <items count="2">
        <item x="0"/>
        <item t="default"/>
      </items>
    </pivotField>
    <pivotField dataField="1" showAll="0"/>
    <pivotField dataField="1" showAll="0"/>
    <pivotField showAll="0"/>
    <pivotField dataField="1" dragToRow="0" dragToCol="0" dragToPage="0" showAll="0" defaultSubtotal="0"/>
  </pivotFields>
  <rowFields count="2">
    <field x="3"/>
    <field x="2"/>
  </rowFields>
  <rowItems count="5">
    <i>
      <x/>
    </i>
    <i r="1">
      <x/>
    </i>
    <i r="1">
      <x v="1"/>
    </i>
    <i r="1"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Temps (h)" fld="4" baseField="0" baseItem="0"/>
    <dataField name="Somme de Quantité" fld="5" baseField="0" baseItem="0"/>
    <dataField name="Somme de Tps/Unit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Saisie" displayName="Saisie" ref="A1:G4" totalsRowShown="0" dataDxfId="3">
  <autoFilter ref="A1:G4"/>
  <tableColumns count="7">
    <tableColumn id="1" name="Opérateur" dataDxfId="2"/>
    <tableColumn id="2" name="Atélier" dataDxfId="0"/>
    <tableColumn id="3" name="Opération" dataDxfId="1"/>
    <tableColumn id="4" name="Activité" dataDxfId="7"/>
    <tableColumn id="5" name="Temps (h)" dataDxfId="6"/>
    <tableColumn id="6" name="Quantité" dataDxfId="5"/>
    <tableColumn id="7" name="Tps/U" dataDxfId="4">
      <calculatedColumnFormula>IFERROR(E2/F2,"")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8"/>
  <sheetViews>
    <sheetView tabSelected="1" workbookViewId="0">
      <selection activeCell="G5" sqref="G5"/>
    </sheetView>
  </sheetViews>
  <sheetFormatPr baseColWidth="10" defaultRowHeight="15" x14ac:dyDescent="0.25"/>
  <cols>
    <col min="1" max="1" width="21" customWidth="1"/>
    <col min="2" max="2" width="19.85546875" customWidth="1"/>
    <col min="3" max="3" width="18.85546875" bestFit="1" customWidth="1"/>
    <col min="4" max="4" width="18.7109375" customWidth="1"/>
  </cols>
  <sheetData>
    <row r="3" spans="1:4" x14ac:dyDescent="0.25">
      <c r="A3" s="15" t="s">
        <v>80</v>
      </c>
      <c r="B3" s="2" t="s">
        <v>82</v>
      </c>
      <c r="C3" s="2" t="s">
        <v>83</v>
      </c>
      <c r="D3" s="2" t="s">
        <v>84</v>
      </c>
    </row>
    <row r="4" spans="1:4" x14ac:dyDescent="0.25">
      <c r="A4" s="16" t="s">
        <v>16</v>
      </c>
      <c r="B4" s="17">
        <v>8.1</v>
      </c>
      <c r="C4" s="17">
        <v>60</v>
      </c>
      <c r="D4" s="17">
        <v>0.13499999999999998</v>
      </c>
    </row>
    <row r="5" spans="1:4" x14ac:dyDescent="0.25">
      <c r="A5" s="18" t="s">
        <v>3</v>
      </c>
      <c r="B5" s="17">
        <v>3</v>
      </c>
      <c r="C5" s="17">
        <v>20</v>
      </c>
      <c r="D5" s="17">
        <v>0.15</v>
      </c>
    </row>
    <row r="6" spans="1:4" x14ac:dyDescent="0.25">
      <c r="A6" s="18" t="s">
        <v>4</v>
      </c>
      <c r="B6" s="17">
        <v>2</v>
      </c>
      <c r="C6" s="17">
        <v>20</v>
      </c>
      <c r="D6" s="17">
        <v>0.1</v>
      </c>
    </row>
    <row r="7" spans="1:4" x14ac:dyDescent="0.25">
      <c r="A7" s="18" t="s">
        <v>5</v>
      </c>
      <c r="B7" s="17">
        <v>3.1</v>
      </c>
      <c r="C7" s="17">
        <v>20</v>
      </c>
      <c r="D7" s="17">
        <v>0.155</v>
      </c>
    </row>
    <row r="8" spans="1:4" x14ac:dyDescent="0.25">
      <c r="A8" s="16" t="s">
        <v>81</v>
      </c>
      <c r="B8" s="17">
        <v>8.1</v>
      </c>
      <c r="C8" s="17">
        <v>60</v>
      </c>
      <c r="D8" s="17">
        <v>0.13499999999999998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workbookViewId="0">
      <selection activeCell="G4" sqref="G4"/>
    </sheetView>
  </sheetViews>
  <sheetFormatPr baseColWidth="10" defaultRowHeight="15" x14ac:dyDescent="0.25"/>
  <cols>
    <col min="1" max="1" width="13.28515625" style="2" customWidth="1"/>
    <col min="2" max="2" width="21.42578125" style="2" customWidth="1"/>
    <col min="3" max="3" width="18.28515625" customWidth="1"/>
    <col min="4" max="4" width="20.28515625" customWidth="1"/>
    <col min="5" max="7" width="16" customWidth="1"/>
    <col min="8" max="9" width="11.5703125" customWidth="1"/>
    <col min="10" max="10" width="22.5703125" customWidth="1"/>
  </cols>
  <sheetData>
    <row r="1" spans="1:10" ht="27" customHeight="1" x14ac:dyDescent="0.25">
      <c r="A1" s="6" t="s">
        <v>56</v>
      </c>
      <c r="B1" s="6" t="s">
        <v>68</v>
      </c>
      <c r="C1" s="6" t="s">
        <v>0</v>
      </c>
      <c r="D1" s="6" t="s">
        <v>1</v>
      </c>
      <c r="E1" s="6" t="s">
        <v>66</v>
      </c>
      <c r="F1" s="6" t="s">
        <v>64</v>
      </c>
      <c r="G1" s="6" t="s">
        <v>65</v>
      </c>
    </row>
    <row r="2" spans="1:10" s="7" customFormat="1" ht="19.5" customHeight="1" x14ac:dyDescent="0.25">
      <c r="A2" s="14" t="s">
        <v>57</v>
      </c>
      <c r="B2" s="14" t="s">
        <v>69</v>
      </c>
      <c r="C2" s="13" t="s">
        <v>4</v>
      </c>
      <c r="D2" s="13" t="s">
        <v>16</v>
      </c>
      <c r="E2" s="12">
        <v>2</v>
      </c>
      <c r="F2" s="12">
        <v>20</v>
      </c>
      <c r="G2" s="12">
        <f>IFERROR(E2/F2,"")</f>
        <v>0.1</v>
      </c>
      <c r="J2" s="7" t="str">
        <f>C2&amp;" "&amp;D2</f>
        <v xml:space="preserve">Pointage BU tete </v>
      </c>
    </row>
    <row r="3" spans="1:10" s="7" customFormat="1" ht="19.5" customHeight="1" x14ac:dyDescent="0.25">
      <c r="A3" s="14" t="s">
        <v>57</v>
      </c>
      <c r="B3" s="14" t="s">
        <v>69</v>
      </c>
      <c r="C3" s="13" t="s">
        <v>3</v>
      </c>
      <c r="D3" s="13" t="s">
        <v>16</v>
      </c>
      <c r="E3" s="12">
        <v>3</v>
      </c>
      <c r="F3" s="12">
        <v>20</v>
      </c>
      <c r="G3" s="12">
        <f t="shared" ref="G3:G4" si="0">IFERROR(E3/F3,"")</f>
        <v>0.15</v>
      </c>
      <c r="J3" s="7" t="str">
        <f t="shared" ref="J3:J4" si="1">C3&amp;" "&amp;D3</f>
        <v xml:space="preserve">Débit BU tete </v>
      </c>
    </row>
    <row r="4" spans="1:10" s="7" customFormat="1" ht="19.5" customHeight="1" x14ac:dyDescent="0.25">
      <c r="A4" s="14" t="s">
        <v>58</v>
      </c>
      <c r="B4" s="14" t="s">
        <v>69</v>
      </c>
      <c r="C4" s="13" t="s">
        <v>5</v>
      </c>
      <c r="D4" s="13" t="s">
        <v>16</v>
      </c>
      <c r="E4" s="12">
        <v>3.1</v>
      </c>
      <c r="F4" s="12">
        <v>20</v>
      </c>
      <c r="G4" s="12">
        <f t="shared" si="0"/>
        <v>0.155</v>
      </c>
      <c r="J4" s="7" t="str">
        <f t="shared" si="1"/>
        <v xml:space="preserve">Soudure BU tete </v>
      </c>
    </row>
  </sheetData>
  <dataValidations count="1">
    <dataValidation type="list" allowBlank="1" showInputMessage="1" showErrorMessage="1" sqref="C2:C4">
      <formula1>INDIRECT(B2)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DATA!$B$2:$B$8</xm:f>
          </x14:formula1>
          <xm:sqref>A2:A4</xm:sqref>
        </x14:dataValidation>
        <x14:dataValidation type="list" allowBlank="1" showInputMessage="1" showErrorMessage="1">
          <x14:formula1>
            <xm:f>DATA!$A$2:$A$31</xm:f>
          </x14:formula1>
          <xm:sqref>D2:D4</xm:sqref>
        </x14:dataValidation>
        <x14:dataValidation type="list" allowBlank="1" showInputMessage="1" showErrorMessage="1">
          <x14:formula1>
            <xm:f>DATA!$D$1:$H$1</xm:f>
          </x14:formula1>
          <xm:sqref>B2:B4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X9"/>
  <sheetViews>
    <sheetView workbookViewId="0">
      <selection activeCell="A40" sqref="A40"/>
    </sheetView>
  </sheetViews>
  <sheetFormatPr baseColWidth="10" defaultRowHeight="15" x14ac:dyDescent="0.25"/>
  <cols>
    <col min="1" max="180" width="13.28515625" style="8" customWidth="1"/>
    <col min="181" max="16384" width="11.42578125" style="8"/>
  </cols>
  <sheetData>
    <row r="1" spans="1:180" s="9" customFormat="1" ht="21" customHeight="1" x14ac:dyDescent="0.25">
      <c r="A1" s="11" t="s">
        <v>79</v>
      </c>
      <c r="B1" s="11" t="s">
        <v>16</v>
      </c>
      <c r="C1" s="11" t="s">
        <v>16</v>
      </c>
      <c r="D1" s="11" t="s">
        <v>16</v>
      </c>
      <c r="E1" s="11" t="s">
        <v>16</v>
      </c>
      <c r="F1" s="11" t="s">
        <v>16</v>
      </c>
      <c r="G1" s="11" t="s">
        <v>17</v>
      </c>
      <c r="H1" s="11" t="s">
        <v>17</v>
      </c>
      <c r="I1" s="11" t="s">
        <v>17</v>
      </c>
      <c r="J1" s="11" t="s">
        <v>17</v>
      </c>
      <c r="K1" s="11" t="s">
        <v>17</v>
      </c>
      <c r="L1" s="11" t="s">
        <v>17</v>
      </c>
      <c r="M1" s="11" t="s">
        <v>18</v>
      </c>
      <c r="N1" s="11" t="s">
        <v>18</v>
      </c>
      <c r="O1" s="11" t="s">
        <v>18</v>
      </c>
      <c r="P1" s="11" t="s">
        <v>18</v>
      </c>
      <c r="Q1" s="11" t="s">
        <v>18</v>
      </c>
      <c r="R1" s="11" t="s">
        <v>18</v>
      </c>
      <c r="S1" s="11" t="s">
        <v>19</v>
      </c>
      <c r="T1" s="11" t="s">
        <v>19</v>
      </c>
      <c r="U1" s="11" t="s">
        <v>19</v>
      </c>
      <c r="V1" s="11" t="s">
        <v>19</v>
      </c>
      <c r="W1" s="11" t="s">
        <v>19</v>
      </c>
      <c r="X1" s="11" t="s">
        <v>19</v>
      </c>
      <c r="Y1" s="11" t="s">
        <v>20</v>
      </c>
      <c r="Z1" s="11" t="s">
        <v>20</v>
      </c>
      <c r="AA1" s="11" t="s">
        <v>20</v>
      </c>
      <c r="AB1" s="11" t="s">
        <v>20</v>
      </c>
      <c r="AC1" s="11" t="s">
        <v>20</v>
      </c>
      <c r="AD1" s="11" t="s">
        <v>20</v>
      </c>
      <c r="AE1" s="11" t="s">
        <v>21</v>
      </c>
      <c r="AF1" s="11" t="s">
        <v>21</v>
      </c>
      <c r="AG1" s="11" t="s">
        <v>21</v>
      </c>
      <c r="AH1" s="11" t="s">
        <v>21</v>
      </c>
      <c r="AI1" s="11" t="s">
        <v>21</v>
      </c>
      <c r="AJ1" s="11" t="s">
        <v>21</v>
      </c>
      <c r="AK1" s="11" t="s">
        <v>22</v>
      </c>
      <c r="AL1" s="11" t="s">
        <v>22</v>
      </c>
      <c r="AM1" s="11" t="s">
        <v>22</v>
      </c>
      <c r="AN1" s="11" t="s">
        <v>22</v>
      </c>
      <c r="AO1" s="11" t="s">
        <v>22</v>
      </c>
      <c r="AP1" s="11" t="s">
        <v>22</v>
      </c>
      <c r="AQ1" s="11" t="s">
        <v>23</v>
      </c>
      <c r="AR1" s="11" t="s">
        <v>23</v>
      </c>
      <c r="AS1" s="11" t="s">
        <v>23</v>
      </c>
      <c r="AT1" s="11" t="s">
        <v>23</v>
      </c>
      <c r="AU1" s="11" t="s">
        <v>23</v>
      </c>
      <c r="AV1" s="11" t="s">
        <v>23</v>
      </c>
      <c r="AW1" s="11" t="s">
        <v>24</v>
      </c>
      <c r="AX1" s="11" t="s">
        <v>24</v>
      </c>
      <c r="AY1" s="11" t="s">
        <v>24</v>
      </c>
      <c r="AZ1" s="11" t="s">
        <v>24</v>
      </c>
      <c r="BA1" s="11" t="s">
        <v>24</v>
      </c>
      <c r="BB1" s="11" t="s">
        <v>24</v>
      </c>
      <c r="BC1" s="11" t="s">
        <v>25</v>
      </c>
      <c r="BD1" s="11" t="s">
        <v>25</v>
      </c>
      <c r="BE1" s="11" t="s">
        <v>25</v>
      </c>
      <c r="BF1" s="11" t="s">
        <v>25</v>
      </c>
      <c r="BG1" s="11" t="s">
        <v>25</v>
      </c>
      <c r="BH1" s="11" t="s">
        <v>25</v>
      </c>
      <c r="BI1" s="11" t="s">
        <v>26</v>
      </c>
      <c r="BJ1" s="11" t="s">
        <v>26</v>
      </c>
      <c r="BK1" s="11" t="s">
        <v>26</v>
      </c>
      <c r="BL1" s="11" t="s">
        <v>26</v>
      </c>
      <c r="BM1" s="11" t="s">
        <v>26</v>
      </c>
      <c r="BN1" s="11" t="s">
        <v>26</v>
      </c>
      <c r="BO1" s="11" t="s">
        <v>27</v>
      </c>
      <c r="BP1" s="11" t="s">
        <v>27</v>
      </c>
      <c r="BQ1" s="11" t="s">
        <v>27</v>
      </c>
      <c r="BR1" s="11" t="s">
        <v>27</v>
      </c>
      <c r="BS1" s="11" t="s">
        <v>27</v>
      </c>
      <c r="BT1" s="11" t="s">
        <v>27</v>
      </c>
      <c r="BU1" s="11" t="s">
        <v>28</v>
      </c>
      <c r="BV1" s="11" t="s">
        <v>28</v>
      </c>
      <c r="BW1" s="11" t="s">
        <v>28</v>
      </c>
      <c r="BX1" s="11" t="s">
        <v>28</v>
      </c>
      <c r="BY1" s="11" t="s">
        <v>28</v>
      </c>
      <c r="BZ1" s="11" t="s">
        <v>28</v>
      </c>
      <c r="CA1" s="11" t="s">
        <v>29</v>
      </c>
      <c r="CB1" s="11" t="s">
        <v>29</v>
      </c>
      <c r="CC1" s="11" t="s">
        <v>29</v>
      </c>
      <c r="CD1" s="11" t="s">
        <v>29</v>
      </c>
      <c r="CE1" s="11" t="s">
        <v>29</v>
      </c>
      <c r="CF1" s="11" t="s">
        <v>29</v>
      </c>
      <c r="CG1" s="11" t="s">
        <v>30</v>
      </c>
      <c r="CH1" s="11" t="s">
        <v>30</v>
      </c>
      <c r="CI1" s="11" t="s">
        <v>30</v>
      </c>
      <c r="CJ1" s="11" t="s">
        <v>30</v>
      </c>
      <c r="CK1" s="11" t="s">
        <v>30</v>
      </c>
      <c r="CL1" s="11" t="s">
        <v>30</v>
      </c>
      <c r="CM1" s="11" t="s">
        <v>31</v>
      </c>
      <c r="CN1" s="11" t="s">
        <v>31</v>
      </c>
      <c r="CO1" s="11" t="s">
        <v>31</v>
      </c>
      <c r="CP1" s="11" t="s">
        <v>31</v>
      </c>
      <c r="CQ1" s="11" t="s">
        <v>31</v>
      </c>
      <c r="CR1" s="11" t="s">
        <v>31</v>
      </c>
      <c r="CS1" s="11" t="s">
        <v>32</v>
      </c>
      <c r="CT1" s="11" t="s">
        <v>32</v>
      </c>
      <c r="CU1" s="11" t="s">
        <v>32</v>
      </c>
      <c r="CV1" s="11" t="s">
        <v>32</v>
      </c>
      <c r="CW1" s="11" t="s">
        <v>32</v>
      </c>
      <c r="CX1" s="11" t="s">
        <v>32</v>
      </c>
      <c r="CY1" s="11" t="s">
        <v>33</v>
      </c>
      <c r="CZ1" s="11" t="s">
        <v>33</v>
      </c>
      <c r="DA1" s="11" t="s">
        <v>33</v>
      </c>
      <c r="DB1" s="11" t="s">
        <v>33</v>
      </c>
      <c r="DC1" s="11" t="s">
        <v>33</v>
      </c>
      <c r="DD1" s="11" t="s">
        <v>33</v>
      </c>
      <c r="DE1" s="11" t="s">
        <v>34</v>
      </c>
      <c r="DF1" s="11" t="s">
        <v>34</v>
      </c>
      <c r="DG1" s="11" t="s">
        <v>34</v>
      </c>
      <c r="DH1" s="11" t="s">
        <v>34</v>
      </c>
      <c r="DI1" s="11" t="s">
        <v>34</v>
      </c>
      <c r="DJ1" s="11" t="s">
        <v>34</v>
      </c>
      <c r="DK1" s="11" t="s">
        <v>35</v>
      </c>
      <c r="DL1" s="11" t="s">
        <v>35</v>
      </c>
      <c r="DM1" s="11" t="s">
        <v>35</v>
      </c>
      <c r="DN1" s="11" t="s">
        <v>35</v>
      </c>
      <c r="DO1" s="11" t="s">
        <v>35</v>
      </c>
      <c r="DP1" s="11" t="s">
        <v>35</v>
      </c>
      <c r="DQ1" s="11" t="s">
        <v>36</v>
      </c>
      <c r="DR1" s="11" t="s">
        <v>36</v>
      </c>
      <c r="DS1" s="11" t="s">
        <v>36</v>
      </c>
      <c r="DT1" s="11" t="s">
        <v>36</v>
      </c>
      <c r="DU1" s="11" t="s">
        <v>36</v>
      </c>
      <c r="DV1" s="11" t="s">
        <v>36</v>
      </c>
      <c r="DW1" s="11" t="s">
        <v>37</v>
      </c>
      <c r="DX1" s="11" t="s">
        <v>37</v>
      </c>
      <c r="DY1" s="11" t="s">
        <v>37</v>
      </c>
      <c r="DZ1" s="11" t="s">
        <v>37</v>
      </c>
      <c r="EA1" s="11" t="s">
        <v>37</v>
      </c>
      <c r="EB1" s="11" t="s">
        <v>37</v>
      </c>
      <c r="EC1" s="11" t="s">
        <v>38</v>
      </c>
      <c r="ED1" s="11" t="s">
        <v>38</v>
      </c>
      <c r="EE1" s="11" t="s">
        <v>38</v>
      </c>
      <c r="EF1" s="11" t="s">
        <v>38</v>
      </c>
      <c r="EG1" s="11" t="s">
        <v>38</v>
      </c>
      <c r="EH1" s="11" t="s">
        <v>38</v>
      </c>
      <c r="EI1" s="11" t="s">
        <v>39</v>
      </c>
      <c r="EJ1" s="11" t="s">
        <v>73</v>
      </c>
      <c r="EK1" s="11" t="s">
        <v>74</v>
      </c>
      <c r="EL1" s="11" t="s">
        <v>75</v>
      </c>
      <c r="EM1" s="11" t="s">
        <v>76</v>
      </c>
      <c r="EN1" s="11" t="s">
        <v>77</v>
      </c>
      <c r="EO1" s="11" t="s">
        <v>40</v>
      </c>
      <c r="EP1" s="11" t="s">
        <v>40</v>
      </c>
      <c r="EQ1" s="11" t="s">
        <v>40</v>
      </c>
      <c r="ER1" s="11" t="s">
        <v>40</v>
      </c>
      <c r="ES1" s="11" t="s">
        <v>40</v>
      </c>
      <c r="ET1" s="11" t="s">
        <v>40</v>
      </c>
      <c r="EU1" s="11" t="s">
        <v>41</v>
      </c>
      <c r="EV1" s="11" t="s">
        <v>41</v>
      </c>
      <c r="EW1" s="11" t="s">
        <v>41</v>
      </c>
      <c r="EX1" s="11" t="s">
        <v>41</v>
      </c>
      <c r="EY1" s="11" t="s">
        <v>41</v>
      </c>
      <c r="EZ1" s="11" t="s">
        <v>41</v>
      </c>
      <c r="FA1" s="11" t="s">
        <v>42</v>
      </c>
      <c r="FB1" s="11" t="s">
        <v>42</v>
      </c>
      <c r="FC1" s="11" t="s">
        <v>42</v>
      </c>
      <c r="FD1" s="11" t="s">
        <v>42</v>
      </c>
      <c r="FE1" s="11" t="s">
        <v>42</v>
      </c>
      <c r="FF1" s="11" t="s">
        <v>42</v>
      </c>
      <c r="FG1" s="11" t="s">
        <v>43</v>
      </c>
      <c r="FH1" s="11" t="s">
        <v>43</v>
      </c>
      <c r="FI1" s="11" t="s">
        <v>43</v>
      </c>
      <c r="FJ1" s="11" t="s">
        <v>43</v>
      </c>
      <c r="FK1" s="11" t="s">
        <v>43</v>
      </c>
      <c r="FL1" s="11" t="s">
        <v>43</v>
      </c>
      <c r="FM1" s="11" t="s">
        <v>44</v>
      </c>
      <c r="FN1" s="11" t="s">
        <v>44</v>
      </c>
      <c r="FO1" s="11" t="s">
        <v>44</v>
      </c>
      <c r="FP1" s="11" t="s">
        <v>44</v>
      </c>
      <c r="FQ1" s="11" t="s">
        <v>44</v>
      </c>
      <c r="FR1" s="11" t="s">
        <v>44</v>
      </c>
      <c r="FS1" s="11" t="s">
        <v>45</v>
      </c>
      <c r="FT1" s="11" t="s">
        <v>45</v>
      </c>
      <c r="FU1" s="11" t="s">
        <v>45</v>
      </c>
      <c r="FV1" s="11" t="s">
        <v>45</v>
      </c>
      <c r="FW1" s="11" t="s">
        <v>45</v>
      </c>
      <c r="FX1" s="11" t="s">
        <v>45</v>
      </c>
    </row>
    <row r="2" spans="1:180" s="9" customFormat="1" ht="21" customHeight="1" x14ac:dyDescent="0.25">
      <c r="A2" s="11" t="s">
        <v>3</v>
      </c>
      <c r="B2" s="11" t="s">
        <v>4</v>
      </c>
      <c r="C2" s="11" t="s">
        <v>5</v>
      </c>
      <c r="D2" s="11" t="s">
        <v>6</v>
      </c>
      <c r="E2" s="11" t="s">
        <v>8</v>
      </c>
      <c r="F2" s="11" t="s">
        <v>9</v>
      </c>
      <c r="G2" s="11" t="s">
        <v>78</v>
      </c>
      <c r="H2" s="11" t="s">
        <v>4</v>
      </c>
      <c r="I2" s="11" t="s">
        <v>5</v>
      </c>
      <c r="J2" s="11" t="s">
        <v>6</v>
      </c>
      <c r="K2" s="11" t="s">
        <v>8</v>
      </c>
      <c r="L2" s="11" t="s">
        <v>9</v>
      </c>
      <c r="M2" s="11" t="s">
        <v>78</v>
      </c>
      <c r="N2" s="11" t="s">
        <v>4</v>
      </c>
      <c r="O2" s="11" t="s">
        <v>5</v>
      </c>
      <c r="P2" s="11" t="s">
        <v>6</v>
      </c>
      <c r="Q2" s="11" t="s">
        <v>8</v>
      </c>
      <c r="R2" s="11" t="s">
        <v>9</v>
      </c>
      <c r="S2" s="11" t="s">
        <v>78</v>
      </c>
      <c r="T2" s="11" t="s">
        <v>4</v>
      </c>
      <c r="U2" s="11" t="s">
        <v>5</v>
      </c>
      <c r="V2" s="11" t="s">
        <v>6</v>
      </c>
      <c r="W2" s="11" t="s">
        <v>8</v>
      </c>
      <c r="X2" s="11" t="s">
        <v>9</v>
      </c>
      <c r="Y2" s="11" t="s">
        <v>78</v>
      </c>
      <c r="Z2" s="11" t="s">
        <v>4</v>
      </c>
      <c r="AA2" s="11" t="s">
        <v>5</v>
      </c>
      <c r="AB2" s="11" t="s">
        <v>6</v>
      </c>
      <c r="AC2" s="11" t="s">
        <v>8</v>
      </c>
      <c r="AD2" s="11" t="s">
        <v>9</v>
      </c>
      <c r="AE2" s="11" t="s">
        <v>78</v>
      </c>
      <c r="AF2" s="11" t="s">
        <v>4</v>
      </c>
      <c r="AG2" s="11" t="s">
        <v>5</v>
      </c>
      <c r="AH2" s="11" t="s">
        <v>6</v>
      </c>
      <c r="AI2" s="11" t="s">
        <v>8</v>
      </c>
      <c r="AJ2" s="11" t="s">
        <v>9</v>
      </c>
      <c r="AK2" s="11" t="s">
        <v>78</v>
      </c>
      <c r="AL2" s="11" t="s">
        <v>4</v>
      </c>
      <c r="AM2" s="11" t="s">
        <v>5</v>
      </c>
      <c r="AN2" s="11" t="s">
        <v>6</v>
      </c>
      <c r="AO2" s="11" t="s">
        <v>8</v>
      </c>
      <c r="AP2" s="11" t="s">
        <v>9</v>
      </c>
      <c r="AQ2" s="11" t="s">
        <v>78</v>
      </c>
      <c r="AR2" s="11" t="s">
        <v>4</v>
      </c>
      <c r="AS2" s="11" t="s">
        <v>5</v>
      </c>
      <c r="AT2" s="11" t="s">
        <v>6</v>
      </c>
      <c r="AU2" s="11" t="s">
        <v>8</v>
      </c>
      <c r="AV2" s="11" t="s">
        <v>9</v>
      </c>
      <c r="AW2" s="11" t="s">
        <v>78</v>
      </c>
      <c r="AX2" s="11" t="s">
        <v>4</v>
      </c>
      <c r="AY2" s="11" t="s">
        <v>5</v>
      </c>
      <c r="AZ2" s="11" t="s">
        <v>6</v>
      </c>
      <c r="BA2" s="11" t="s">
        <v>8</v>
      </c>
      <c r="BB2" s="11" t="s">
        <v>9</v>
      </c>
      <c r="BC2" s="11" t="s">
        <v>78</v>
      </c>
      <c r="BD2" s="11" t="s">
        <v>4</v>
      </c>
      <c r="BE2" s="11" t="s">
        <v>5</v>
      </c>
      <c r="BF2" s="11" t="s">
        <v>6</v>
      </c>
      <c r="BG2" s="11" t="s">
        <v>8</v>
      </c>
      <c r="BH2" s="11" t="s">
        <v>9</v>
      </c>
      <c r="BI2" s="11" t="s">
        <v>78</v>
      </c>
      <c r="BJ2" s="11" t="s">
        <v>4</v>
      </c>
      <c r="BK2" s="11" t="s">
        <v>5</v>
      </c>
      <c r="BL2" s="11" t="s">
        <v>6</v>
      </c>
      <c r="BM2" s="11" t="s">
        <v>8</v>
      </c>
      <c r="BN2" s="11" t="s">
        <v>9</v>
      </c>
      <c r="BO2" s="11" t="s">
        <v>78</v>
      </c>
      <c r="BP2" s="11" t="s">
        <v>4</v>
      </c>
      <c r="BQ2" s="11" t="s">
        <v>5</v>
      </c>
      <c r="BR2" s="11" t="s">
        <v>6</v>
      </c>
      <c r="BS2" s="11" t="s">
        <v>8</v>
      </c>
      <c r="BT2" s="11" t="s">
        <v>9</v>
      </c>
      <c r="BU2" s="11" t="s">
        <v>78</v>
      </c>
      <c r="BV2" s="11" t="s">
        <v>4</v>
      </c>
      <c r="BW2" s="11" t="s">
        <v>5</v>
      </c>
      <c r="BX2" s="11" t="s">
        <v>6</v>
      </c>
      <c r="BY2" s="11" t="s">
        <v>8</v>
      </c>
      <c r="BZ2" s="11" t="s">
        <v>9</v>
      </c>
      <c r="CA2" s="11" t="s">
        <v>78</v>
      </c>
      <c r="CB2" s="11" t="s">
        <v>4</v>
      </c>
      <c r="CC2" s="11" t="s">
        <v>5</v>
      </c>
      <c r="CD2" s="11" t="s">
        <v>6</v>
      </c>
      <c r="CE2" s="11" t="s">
        <v>8</v>
      </c>
      <c r="CF2" s="11" t="s">
        <v>9</v>
      </c>
      <c r="CG2" s="11" t="s">
        <v>78</v>
      </c>
      <c r="CH2" s="11" t="s">
        <v>4</v>
      </c>
      <c r="CI2" s="11" t="s">
        <v>5</v>
      </c>
      <c r="CJ2" s="11" t="s">
        <v>6</v>
      </c>
      <c r="CK2" s="11" t="s">
        <v>8</v>
      </c>
      <c r="CL2" s="11" t="s">
        <v>9</v>
      </c>
      <c r="CM2" s="11" t="s">
        <v>78</v>
      </c>
      <c r="CN2" s="11" t="s">
        <v>4</v>
      </c>
      <c r="CO2" s="11" t="s">
        <v>5</v>
      </c>
      <c r="CP2" s="11" t="s">
        <v>6</v>
      </c>
      <c r="CQ2" s="11" t="s">
        <v>8</v>
      </c>
      <c r="CR2" s="11" t="s">
        <v>9</v>
      </c>
      <c r="CS2" s="11" t="s">
        <v>78</v>
      </c>
      <c r="CT2" s="11" t="s">
        <v>4</v>
      </c>
      <c r="CU2" s="11" t="s">
        <v>5</v>
      </c>
      <c r="CV2" s="11" t="s">
        <v>6</v>
      </c>
      <c r="CW2" s="11" t="s">
        <v>8</v>
      </c>
      <c r="CX2" s="11" t="s">
        <v>9</v>
      </c>
      <c r="CY2" s="11" t="s">
        <v>78</v>
      </c>
      <c r="CZ2" s="11" t="s">
        <v>4</v>
      </c>
      <c r="DA2" s="11" t="s">
        <v>5</v>
      </c>
      <c r="DB2" s="11" t="s">
        <v>6</v>
      </c>
      <c r="DC2" s="11" t="s">
        <v>8</v>
      </c>
      <c r="DD2" s="11" t="s">
        <v>9</v>
      </c>
      <c r="DE2" s="11" t="s">
        <v>78</v>
      </c>
      <c r="DF2" s="11" t="s">
        <v>4</v>
      </c>
      <c r="DG2" s="11" t="s">
        <v>5</v>
      </c>
      <c r="DH2" s="11" t="s">
        <v>6</v>
      </c>
      <c r="DI2" s="11" t="s">
        <v>8</v>
      </c>
      <c r="DJ2" s="11" t="s">
        <v>9</v>
      </c>
      <c r="DK2" s="11" t="s">
        <v>78</v>
      </c>
      <c r="DL2" s="11" t="s">
        <v>4</v>
      </c>
      <c r="DM2" s="11" t="s">
        <v>5</v>
      </c>
      <c r="DN2" s="11" t="s">
        <v>6</v>
      </c>
      <c r="DO2" s="11" t="s">
        <v>8</v>
      </c>
      <c r="DP2" s="11" t="s">
        <v>9</v>
      </c>
      <c r="DQ2" s="11" t="s">
        <v>78</v>
      </c>
      <c r="DR2" s="11" t="s">
        <v>4</v>
      </c>
      <c r="DS2" s="11" t="s">
        <v>5</v>
      </c>
      <c r="DT2" s="11" t="s">
        <v>6</v>
      </c>
      <c r="DU2" s="11" t="s">
        <v>8</v>
      </c>
      <c r="DV2" s="11" t="s">
        <v>9</v>
      </c>
      <c r="DW2" s="11" t="s">
        <v>78</v>
      </c>
      <c r="DX2" s="11" t="s">
        <v>4</v>
      </c>
      <c r="DY2" s="11" t="s">
        <v>5</v>
      </c>
      <c r="DZ2" s="11" t="s">
        <v>6</v>
      </c>
      <c r="EA2" s="11" t="s">
        <v>8</v>
      </c>
      <c r="EB2" s="11" t="s">
        <v>9</v>
      </c>
      <c r="EC2" s="11" t="s">
        <v>78</v>
      </c>
      <c r="ED2" s="11" t="s">
        <v>4</v>
      </c>
      <c r="EE2" s="11" t="s">
        <v>5</v>
      </c>
      <c r="EF2" s="11" t="s">
        <v>6</v>
      </c>
      <c r="EG2" s="11" t="s">
        <v>8</v>
      </c>
      <c r="EH2" s="11" t="s">
        <v>9</v>
      </c>
      <c r="EI2" s="11" t="s">
        <v>78</v>
      </c>
      <c r="EJ2" s="11" t="s">
        <v>4</v>
      </c>
      <c r="EK2" s="11" t="s">
        <v>5</v>
      </c>
      <c r="EL2" s="11" t="s">
        <v>6</v>
      </c>
      <c r="EM2" s="11" t="s">
        <v>8</v>
      </c>
      <c r="EN2" s="11" t="s">
        <v>9</v>
      </c>
      <c r="EO2" s="11" t="s">
        <v>78</v>
      </c>
      <c r="EP2" s="11" t="s">
        <v>4</v>
      </c>
      <c r="EQ2" s="11" t="s">
        <v>5</v>
      </c>
      <c r="ER2" s="11" t="s">
        <v>6</v>
      </c>
      <c r="ES2" s="11" t="s">
        <v>8</v>
      </c>
      <c r="ET2" s="11" t="s">
        <v>9</v>
      </c>
      <c r="EU2" s="11" t="s">
        <v>78</v>
      </c>
      <c r="EV2" s="11" t="s">
        <v>4</v>
      </c>
      <c r="EW2" s="11" t="s">
        <v>5</v>
      </c>
      <c r="EX2" s="11" t="s">
        <v>6</v>
      </c>
      <c r="EY2" s="11" t="s">
        <v>8</v>
      </c>
      <c r="EZ2" s="11" t="s">
        <v>9</v>
      </c>
      <c r="FA2" s="11" t="s">
        <v>78</v>
      </c>
      <c r="FB2" s="11" t="s">
        <v>4</v>
      </c>
      <c r="FC2" s="11" t="s">
        <v>5</v>
      </c>
      <c r="FD2" s="11" t="s">
        <v>6</v>
      </c>
      <c r="FE2" s="11" t="s">
        <v>8</v>
      </c>
      <c r="FF2" s="11" t="s">
        <v>9</v>
      </c>
      <c r="FG2" s="11" t="s">
        <v>78</v>
      </c>
      <c r="FH2" s="11" t="s">
        <v>4</v>
      </c>
      <c r="FI2" s="11" t="s">
        <v>5</v>
      </c>
      <c r="FJ2" s="11" t="s">
        <v>6</v>
      </c>
      <c r="FK2" s="11" t="s">
        <v>8</v>
      </c>
      <c r="FL2" s="11" t="s">
        <v>9</v>
      </c>
      <c r="FM2" s="11" t="s">
        <v>78</v>
      </c>
      <c r="FN2" s="11" t="s">
        <v>4</v>
      </c>
      <c r="FO2" s="11" t="s">
        <v>5</v>
      </c>
      <c r="FP2" s="11" t="s">
        <v>6</v>
      </c>
      <c r="FQ2" s="11" t="s">
        <v>8</v>
      </c>
      <c r="FR2" s="11" t="s">
        <v>9</v>
      </c>
      <c r="FS2" s="11" t="s">
        <v>78</v>
      </c>
      <c r="FT2" s="11" t="s">
        <v>4</v>
      </c>
      <c r="FU2" s="11" t="s">
        <v>5</v>
      </c>
      <c r="FV2" s="11" t="s">
        <v>6</v>
      </c>
      <c r="FW2" s="11" t="s">
        <v>8</v>
      </c>
      <c r="FX2" s="11" t="s">
        <v>9</v>
      </c>
    </row>
    <row r="3" spans="1:180" ht="18" customHeight="1" x14ac:dyDescent="0.25">
      <c r="A3" s="10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0"/>
      <c r="EM3" s="10"/>
      <c r="EN3" s="10"/>
      <c r="EO3" s="10"/>
      <c r="EP3" s="10"/>
      <c r="EQ3" s="10"/>
      <c r="ER3" s="10"/>
      <c r="ES3" s="10"/>
      <c r="ET3" s="10"/>
      <c r="EU3" s="10"/>
      <c r="EV3" s="10"/>
      <c r="EW3" s="10"/>
      <c r="EX3" s="10"/>
      <c r="EY3" s="10"/>
      <c r="EZ3" s="10"/>
      <c r="FA3" s="10"/>
      <c r="FB3" s="10"/>
      <c r="FC3" s="10"/>
      <c r="FD3" s="10"/>
      <c r="FE3" s="10"/>
      <c r="FF3" s="10"/>
      <c r="FG3" s="10"/>
      <c r="FH3" s="10"/>
      <c r="FI3" s="10"/>
      <c r="FJ3" s="10"/>
      <c r="FK3" s="10"/>
      <c r="FL3" s="10"/>
      <c r="FM3" s="10"/>
      <c r="FN3" s="10"/>
      <c r="FO3" s="10"/>
      <c r="FP3" s="10"/>
      <c r="FQ3" s="10"/>
      <c r="FR3" s="10"/>
      <c r="FS3" s="10"/>
      <c r="FT3" s="10"/>
      <c r="FU3" s="10"/>
      <c r="FV3" s="10"/>
      <c r="FW3" s="10"/>
      <c r="FX3" s="10"/>
    </row>
    <row r="4" spans="1:180" ht="18" customHeight="1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</row>
    <row r="5" spans="1:180" ht="18" customHeight="1" x14ac:dyDescent="0.25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</row>
    <row r="6" spans="1:180" ht="18" customHeight="1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0"/>
      <c r="CT6" s="10"/>
      <c r="CU6" s="10"/>
      <c r="CV6" s="10"/>
      <c r="CW6" s="10"/>
      <c r="CX6" s="10"/>
      <c r="CY6" s="10"/>
      <c r="CZ6" s="10"/>
      <c r="DA6" s="10"/>
      <c r="DB6" s="10"/>
      <c r="DC6" s="10"/>
      <c r="DD6" s="10"/>
      <c r="DE6" s="10"/>
      <c r="DF6" s="10"/>
      <c r="DG6" s="10"/>
      <c r="DH6" s="10"/>
      <c r="DI6" s="10"/>
      <c r="DJ6" s="10"/>
      <c r="DK6" s="10"/>
      <c r="DL6" s="10"/>
      <c r="DM6" s="10"/>
      <c r="DN6" s="10"/>
      <c r="DO6" s="10"/>
      <c r="DP6" s="10"/>
      <c r="DQ6" s="10"/>
      <c r="DR6" s="10"/>
      <c r="DS6" s="10"/>
      <c r="DT6" s="10"/>
      <c r="DU6" s="10"/>
      <c r="DV6" s="10"/>
      <c r="DW6" s="10"/>
      <c r="DX6" s="10"/>
      <c r="DY6" s="10"/>
      <c r="DZ6" s="10"/>
      <c r="EA6" s="10"/>
      <c r="EB6" s="10"/>
      <c r="EC6" s="10"/>
      <c r="ED6" s="10"/>
      <c r="EE6" s="10"/>
      <c r="EF6" s="10"/>
      <c r="EG6" s="10"/>
      <c r="EH6" s="10"/>
      <c r="EI6" s="10"/>
      <c r="EJ6" s="10"/>
      <c r="EK6" s="10"/>
      <c r="EL6" s="10"/>
      <c r="EM6" s="10"/>
      <c r="EN6" s="10"/>
      <c r="EO6" s="10"/>
      <c r="EP6" s="10"/>
      <c r="EQ6" s="10"/>
      <c r="ER6" s="10"/>
      <c r="ES6" s="10"/>
      <c r="ET6" s="10"/>
      <c r="EU6" s="10"/>
      <c r="EV6" s="10"/>
      <c r="EW6" s="10"/>
      <c r="EX6" s="10"/>
      <c r="EY6" s="10"/>
      <c r="EZ6" s="10"/>
      <c r="FA6" s="10"/>
      <c r="FB6" s="10"/>
      <c r="FC6" s="10"/>
      <c r="FD6" s="10"/>
      <c r="FE6" s="10"/>
      <c r="FF6" s="10"/>
      <c r="FG6" s="10"/>
      <c r="FH6" s="10"/>
      <c r="FI6" s="10"/>
      <c r="FJ6" s="10"/>
      <c r="FK6" s="10"/>
      <c r="FL6" s="10"/>
      <c r="FM6" s="10"/>
      <c r="FN6" s="10"/>
      <c r="FO6" s="10"/>
      <c r="FP6" s="10"/>
      <c r="FQ6" s="10"/>
      <c r="FR6" s="10"/>
      <c r="FS6" s="10"/>
      <c r="FT6" s="10"/>
      <c r="FU6" s="10"/>
      <c r="FV6" s="10"/>
      <c r="FW6" s="10"/>
      <c r="FX6" s="10"/>
    </row>
    <row r="7" spans="1:180" ht="18" customHeight="1" x14ac:dyDescent="0.25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0"/>
      <c r="CV7" s="10"/>
      <c r="CW7" s="10"/>
      <c r="CX7" s="10"/>
      <c r="CY7" s="10"/>
      <c r="CZ7" s="10"/>
      <c r="DA7" s="10"/>
      <c r="DB7" s="10"/>
      <c r="DC7" s="10"/>
      <c r="DD7" s="10"/>
      <c r="DE7" s="10"/>
      <c r="DF7" s="10"/>
      <c r="DG7" s="10"/>
      <c r="DH7" s="10"/>
      <c r="DI7" s="10"/>
      <c r="DJ7" s="10"/>
      <c r="DK7" s="10"/>
      <c r="DL7" s="10"/>
      <c r="DM7" s="10"/>
      <c r="DN7" s="10"/>
      <c r="DO7" s="10"/>
      <c r="DP7" s="10"/>
      <c r="DQ7" s="10"/>
      <c r="DR7" s="10"/>
      <c r="DS7" s="10"/>
      <c r="DT7" s="10"/>
      <c r="DU7" s="10"/>
      <c r="DV7" s="10"/>
      <c r="DW7" s="10"/>
      <c r="DX7" s="10"/>
      <c r="DY7" s="10"/>
      <c r="DZ7" s="10"/>
      <c r="EA7" s="10"/>
      <c r="EB7" s="10"/>
      <c r="EC7" s="10"/>
      <c r="ED7" s="10"/>
      <c r="EE7" s="10"/>
      <c r="EF7" s="10"/>
      <c r="EG7" s="10"/>
      <c r="EH7" s="10"/>
      <c r="EI7" s="10"/>
      <c r="EJ7" s="10"/>
      <c r="EK7" s="10"/>
      <c r="EL7" s="10"/>
      <c r="EM7" s="10"/>
      <c r="EN7" s="10"/>
      <c r="EO7" s="10"/>
      <c r="EP7" s="10"/>
      <c r="EQ7" s="10"/>
      <c r="ER7" s="10"/>
      <c r="ES7" s="10"/>
      <c r="ET7" s="10"/>
      <c r="EU7" s="10"/>
      <c r="EV7" s="10"/>
      <c r="EW7" s="10"/>
      <c r="EX7" s="10"/>
      <c r="EY7" s="10"/>
      <c r="EZ7" s="10"/>
      <c r="FA7" s="10"/>
      <c r="FB7" s="10"/>
      <c r="FC7" s="10"/>
      <c r="FD7" s="10"/>
      <c r="FE7" s="10"/>
      <c r="FF7" s="10"/>
      <c r="FG7" s="10"/>
      <c r="FH7" s="10"/>
      <c r="FI7" s="10"/>
      <c r="FJ7" s="10"/>
      <c r="FK7" s="10"/>
      <c r="FL7" s="10"/>
      <c r="FM7" s="10"/>
      <c r="FN7" s="10"/>
      <c r="FO7" s="10"/>
      <c r="FP7" s="10"/>
      <c r="FQ7" s="10"/>
      <c r="FR7" s="10"/>
      <c r="FS7" s="10"/>
      <c r="FT7" s="10"/>
      <c r="FU7" s="10"/>
      <c r="FV7" s="10"/>
      <c r="FW7" s="10"/>
      <c r="FX7" s="10"/>
    </row>
    <row r="8" spans="1:180" ht="18" customHeight="1" x14ac:dyDescent="0.25">
      <c r="A8" s="10"/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0"/>
      <c r="FD8" s="10"/>
      <c r="FE8" s="10"/>
      <c r="FF8" s="10"/>
      <c r="FG8" s="10"/>
      <c r="FH8" s="10"/>
      <c r="FI8" s="10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  <c r="FV8" s="10"/>
      <c r="FW8" s="10"/>
      <c r="FX8" s="10"/>
    </row>
    <row r="9" spans="1:180" ht="18" customHeight="1" x14ac:dyDescent="0.25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0"/>
      <c r="EB9" s="10"/>
      <c r="EC9" s="10"/>
      <c r="ED9" s="10"/>
      <c r="EE9" s="10"/>
      <c r="EF9" s="10"/>
      <c r="EG9" s="10"/>
      <c r="EH9" s="10"/>
      <c r="EI9" s="10"/>
      <c r="EJ9" s="10"/>
      <c r="EK9" s="10"/>
      <c r="EL9" s="10"/>
      <c r="EM9" s="10"/>
      <c r="EN9" s="10"/>
      <c r="EO9" s="10"/>
      <c r="EP9" s="10"/>
      <c r="EQ9" s="10"/>
      <c r="ER9" s="10"/>
      <c r="ES9" s="10"/>
      <c r="ET9" s="10"/>
      <c r="EU9" s="10"/>
      <c r="EV9" s="10"/>
      <c r="EW9" s="10"/>
      <c r="EX9" s="10"/>
      <c r="EY9" s="10"/>
      <c r="EZ9" s="10"/>
      <c r="FA9" s="10"/>
      <c r="FB9" s="10"/>
      <c r="FC9" s="10"/>
      <c r="FD9" s="10"/>
      <c r="FE9" s="10"/>
      <c r="FF9" s="10"/>
      <c r="FG9" s="10"/>
      <c r="FH9" s="10"/>
      <c r="FI9" s="10"/>
      <c r="FJ9" s="10"/>
      <c r="FK9" s="10"/>
      <c r="FL9" s="10"/>
      <c r="FM9" s="10"/>
      <c r="FN9" s="10"/>
      <c r="FO9" s="10"/>
      <c r="FP9" s="10"/>
      <c r="FQ9" s="10"/>
      <c r="FR9" s="10"/>
      <c r="FS9" s="10"/>
      <c r="FT9" s="10"/>
      <c r="FU9" s="10"/>
      <c r="FV9" s="10"/>
      <c r="FW9" s="10"/>
      <c r="FX9" s="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2"/>
  <sheetViews>
    <sheetView workbookViewId="0">
      <selection activeCell="A5" sqref="A5"/>
    </sheetView>
  </sheetViews>
  <sheetFormatPr baseColWidth="10" defaultRowHeight="15" x14ac:dyDescent="0.25"/>
  <cols>
    <col min="1" max="1" width="30" customWidth="1"/>
    <col min="2" max="2" width="19.5703125" customWidth="1"/>
    <col min="4" max="4" width="19.42578125" customWidth="1"/>
    <col min="5" max="5" width="22.85546875" customWidth="1"/>
    <col min="6" max="6" width="20.140625" customWidth="1"/>
    <col min="7" max="7" width="22.85546875" customWidth="1"/>
    <col min="8" max="8" width="16.28515625" customWidth="1"/>
  </cols>
  <sheetData>
    <row r="1" spans="1:8" ht="22.5" customHeight="1" x14ac:dyDescent="0.25">
      <c r="A1" s="4" t="s">
        <v>1</v>
      </c>
      <c r="B1" s="4" t="s">
        <v>56</v>
      </c>
      <c r="D1" s="4" t="s">
        <v>69</v>
      </c>
      <c r="E1" s="4" t="s">
        <v>70</v>
      </c>
      <c r="F1" s="4" t="s">
        <v>71</v>
      </c>
      <c r="G1" s="4" t="s">
        <v>72</v>
      </c>
      <c r="H1" s="4" t="s">
        <v>67</v>
      </c>
    </row>
    <row r="2" spans="1:8" x14ac:dyDescent="0.25">
      <c r="A2" s="3" t="s">
        <v>79</v>
      </c>
      <c r="B2" s="3" t="s">
        <v>57</v>
      </c>
      <c r="D2" s="3" t="s">
        <v>3</v>
      </c>
      <c r="E2" s="3" t="s">
        <v>10</v>
      </c>
      <c r="F2" s="3" t="s">
        <v>14</v>
      </c>
      <c r="G2" s="3" t="s">
        <v>50</v>
      </c>
      <c r="H2" s="3" t="s">
        <v>55</v>
      </c>
    </row>
    <row r="3" spans="1:8" x14ac:dyDescent="0.25">
      <c r="A3" s="3" t="s">
        <v>17</v>
      </c>
      <c r="B3" s="3" t="s">
        <v>58</v>
      </c>
      <c r="D3" s="3" t="s">
        <v>4</v>
      </c>
      <c r="E3" s="3" t="s">
        <v>11</v>
      </c>
      <c r="F3" s="3" t="s">
        <v>15</v>
      </c>
      <c r="G3" s="3" t="s">
        <v>51</v>
      </c>
      <c r="H3" s="3" t="s">
        <v>2</v>
      </c>
    </row>
    <row r="4" spans="1:8" x14ac:dyDescent="0.25">
      <c r="A4" s="3" t="s">
        <v>18</v>
      </c>
      <c r="B4" s="3" t="s">
        <v>59</v>
      </c>
      <c r="D4" s="3" t="s">
        <v>5</v>
      </c>
      <c r="E4" s="3" t="s">
        <v>12</v>
      </c>
      <c r="F4" s="3" t="s">
        <v>46</v>
      </c>
      <c r="G4" s="3" t="s">
        <v>52</v>
      </c>
    </row>
    <row r="5" spans="1:8" x14ac:dyDescent="0.25">
      <c r="A5" s="3" t="s">
        <v>19</v>
      </c>
      <c r="B5" s="3" t="s">
        <v>60</v>
      </c>
      <c r="D5" s="3" t="s">
        <v>6</v>
      </c>
      <c r="E5" s="5" t="s">
        <v>13</v>
      </c>
      <c r="F5" s="3" t="s">
        <v>47</v>
      </c>
      <c r="G5" s="3" t="s">
        <v>53</v>
      </c>
    </row>
    <row r="6" spans="1:8" x14ac:dyDescent="0.25">
      <c r="A6" s="3" t="s">
        <v>20</v>
      </c>
      <c r="B6" s="3" t="s">
        <v>61</v>
      </c>
      <c r="D6" s="3" t="s">
        <v>7</v>
      </c>
      <c r="F6" s="3" t="s">
        <v>48</v>
      </c>
      <c r="G6" s="3" t="s">
        <v>54</v>
      </c>
    </row>
    <row r="7" spans="1:8" x14ac:dyDescent="0.25">
      <c r="A7" s="3" t="s">
        <v>21</v>
      </c>
      <c r="B7" s="3" t="s">
        <v>62</v>
      </c>
      <c r="D7" s="3" t="s">
        <v>8</v>
      </c>
      <c r="F7" s="5" t="s">
        <v>49</v>
      </c>
    </row>
    <row r="8" spans="1:8" x14ac:dyDescent="0.25">
      <c r="A8" s="3" t="s">
        <v>22</v>
      </c>
      <c r="B8" s="3" t="s">
        <v>63</v>
      </c>
      <c r="D8" s="5" t="s">
        <v>9</v>
      </c>
    </row>
    <row r="9" spans="1:8" x14ac:dyDescent="0.25">
      <c r="A9" s="3" t="s">
        <v>23</v>
      </c>
    </row>
    <row r="10" spans="1:8" x14ac:dyDescent="0.25">
      <c r="A10" s="3" t="s">
        <v>24</v>
      </c>
    </row>
    <row r="11" spans="1:8" x14ac:dyDescent="0.25">
      <c r="A11" s="3" t="s">
        <v>25</v>
      </c>
    </row>
    <row r="12" spans="1:8" x14ac:dyDescent="0.25">
      <c r="A12" s="3" t="s">
        <v>26</v>
      </c>
    </row>
    <row r="13" spans="1:8" x14ac:dyDescent="0.25">
      <c r="A13" s="3" t="s">
        <v>27</v>
      </c>
    </row>
    <row r="14" spans="1:8" x14ac:dyDescent="0.25">
      <c r="A14" s="3" t="s">
        <v>28</v>
      </c>
    </row>
    <row r="15" spans="1:8" x14ac:dyDescent="0.25">
      <c r="A15" s="3" t="s">
        <v>29</v>
      </c>
    </row>
    <row r="16" spans="1:8" x14ac:dyDescent="0.25">
      <c r="A16" s="3" t="s">
        <v>30</v>
      </c>
    </row>
    <row r="17" spans="1:1" x14ac:dyDescent="0.25">
      <c r="A17" s="3" t="s">
        <v>31</v>
      </c>
    </row>
    <row r="18" spans="1:1" x14ac:dyDescent="0.25">
      <c r="A18" s="3" t="s">
        <v>32</v>
      </c>
    </row>
    <row r="19" spans="1:1" x14ac:dyDescent="0.25">
      <c r="A19" s="3" t="s">
        <v>33</v>
      </c>
    </row>
    <row r="20" spans="1:1" x14ac:dyDescent="0.25">
      <c r="A20" s="3" t="s">
        <v>34</v>
      </c>
    </row>
    <row r="21" spans="1:1" x14ac:dyDescent="0.25">
      <c r="A21" s="3" t="s">
        <v>35</v>
      </c>
    </row>
    <row r="22" spans="1:1" x14ac:dyDescent="0.25">
      <c r="A22" s="3" t="s">
        <v>36</v>
      </c>
    </row>
    <row r="23" spans="1:1" x14ac:dyDescent="0.25">
      <c r="A23" s="3" t="s">
        <v>37</v>
      </c>
    </row>
    <row r="24" spans="1:1" x14ac:dyDescent="0.25">
      <c r="A24" s="3" t="s">
        <v>38</v>
      </c>
    </row>
    <row r="25" spans="1:1" x14ac:dyDescent="0.25">
      <c r="A25" s="3" t="s">
        <v>39</v>
      </c>
    </row>
    <row r="26" spans="1:1" x14ac:dyDescent="0.25">
      <c r="A26" s="3" t="s">
        <v>40</v>
      </c>
    </row>
    <row r="27" spans="1:1" x14ac:dyDescent="0.25">
      <c r="A27" s="3" t="s">
        <v>41</v>
      </c>
    </row>
    <row r="28" spans="1:1" x14ac:dyDescent="0.25">
      <c r="A28" s="3" t="s">
        <v>42</v>
      </c>
    </row>
    <row r="29" spans="1:1" x14ac:dyDescent="0.25">
      <c r="A29" s="3" t="s">
        <v>43</v>
      </c>
    </row>
    <row r="30" spans="1:1" x14ac:dyDescent="0.25">
      <c r="A30" s="3" t="s">
        <v>44</v>
      </c>
    </row>
    <row r="31" spans="1:1" x14ac:dyDescent="0.25">
      <c r="A31" s="3" t="s">
        <v>45</v>
      </c>
    </row>
    <row r="32" spans="1:1" x14ac:dyDescent="0.25">
      <c r="A32" s="1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TCD</vt:lpstr>
      <vt:lpstr>Saisie</vt:lpstr>
      <vt:lpstr>Traitement Soudure</vt:lpstr>
      <vt:lpstr>DATA</vt:lpstr>
      <vt:lpstr>Autre</vt:lpstr>
      <vt:lpstr>Opé_Assemblage</vt:lpstr>
      <vt:lpstr>Opé_autre</vt:lpstr>
      <vt:lpstr>Opé_expé</vt:lpstr>
      <vt:lpstr>Opé_peinture</vt:lpstr>
      <vt:lpstr>Opé_soudure</vt:lpstr>
      <vt:lpstr>Poste_Assemblage</vt:lpstr>
      <vt:lpstr>Poste_Peinture</vt:lpstr>
      <vt:lpstr>Poste_Soudure</vt:lpstr>
      <vt:lpstr>Réception_Expé</vt:lpstr>
      <vt:lpstr>Soudure</vt:lpstr>
      <vt:lpstr>Soudure_Manuelle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SLY</dc:creator>
  <cp:lastModifiedBy>CA</cp:lastModifiedBy>
  <dcterms:created xsi:type="dcterms:W3CDTF">2018-03-01T08:53:49Z</dcterms:created>
  <dcterms:modified xsi:type="dcterms:W3CDTF">2018-03-01T11:17:22Z</dcterms:modified>
</cp:coreProperties>
</file>