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8770" windowHeight="12960"/>
  </bookViews>
  <sheets>
    <sheet name="Janvier TCD" sheetId="14" r:id="rId1"/>
    <sheet name="Janvier " sheetId="1" r:id="rId2"/>
    <sheet name="Février" sheetId="2" r:id="rId3"/>
    <sheet name="Mars" sheetId="3" r:id="rId4"/>
    <sheet name="Avril" sheetId="4" r:id="rId5"/>
    <sheet name="Mai" sheetId="5" r:id="rId6"/>
    <sheet name="Juin" sheetId="6" r:id="rId7"/>
    <sheet name="Juillet" sheetId="7" r:id="rId8"/>
    <sheet name="Août" sheetId="8" r:id="rId9"/>
    <sheet name="Septembre" sheetId="9" r:id="rId10"/>
    <sheet name="Octobre" sheetId="10" r:id="rId11"/>
    <sheet name="Novembre" sheetId="11" r:id="rId12"/>
    <sheet name="Décembre " sheetId="12" r:id="rId13"/>
  </sheets>
  <calcPr calcId="145621"/>
  <pivotCaches>
    <pivotCache cacheId="3" r:id="rId1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91" i="1" l="1"/>
  <c r="E91" i="1"/>
  <c r="C91" i="1"/>
  <c r="F88" i="1" l="1"/>
  <c r="F55" i="1" l="1"/>
  <c r="G55" i="1" s="1"/>
  <c r="E105" i="12" l="1"/>
  <c r="F105" i="12" s="1"/>
  <c r="F104" i="12"/>
  <c r="E104" i="12"/>
  <c r="E103" i="12"/>
  <c r="F103" i="12" s="1"/>
  <c r="F102" i="12"/>
  <c r="E102" i="12"/>
  <c r="E101" i="12"/>
  <c r="F101" i="12" s="1"/>
  <c r="F99" i="12"/>
  <c r="E99" i="12"/>
  <c r="E98" i="12"/>
  <c r="F98" i="12" s="1"/>
  <c r="F97" i="12"/>
  <c r="E97" i="12"/>
  <c r="E96" i="12"/>
  <c r="F96" i="12" s="1"/>
  <c r="F94" i="12"/>
  <c r="E94" i="12"/>
  <c r="E93" i="12"/>
  <c r="F93" i="12" s="1"/>
  <c r="F92" i="12"/>
  <c r="E92" i="12"/>
  <c r="E91" i="12"/>
  <c r="F91" i="12" s="1"/>
  <c r="F90" i="12"/>
  <c r="E90" i="12"/>
  <c r="E89" i="12"/>
  <c r="F89" i="12" s="1"/>
  <c r="F88" i="12"/>
  <c r="E88" i="12"/>
  <c r="E87" i="12"/>
  <c r="F87" i="12" s="1"/>
  <c r="F86" i="12"/>
  <c r="E86" i="12"/>
  <c r="E85" i="12"/>
  <c r="F85" i="12" s="1"/>
  <c r="F84" i="12"/>
  <c r="E84" i="12"/>
  <c r="E82" i="12"/>
  <c r="F82" i="12" s="1"/>
  <c r="F81" i="12"/>
  <c r="E81" i="12"/>
  <c r="E80" i="12"/>
  <c r="F80" i="12" s="1"/>
  <c r="F79" i="12"/>
  <c r="E79" i="12"/>
  <c r="E78" i="12"/>
  <c r="F78" i="12" s="1"/>
  <c r="F77" i="12"/>
  <c r="E77" i="12"/>
  <c r="E76" i="12"/>
  <c r="F76" i="12" s="1"/>
  <c r="F75" i="12"/>
  <c r="E75" i="12"/>
  <c r="E73" i="12"/>
  <c r="F73" i="12" s="1"/>
  <c r="F72" i="12"/>
  <c r="E72" i="12"/>
  <c r="E71" i="12"/>
  <c r="F71" i="12" s="1"/>
  <c r="F70" i="12"/>
  <c r="E70" i="12"/>
  <c r="E69" i="12"/>
  <c r="F69" i="12" s="1"/>
  <c r="F68" i="12"/>
  <c r="E68" i="12"/>
  <c r="E67" i="12"/>
  <c r="F67" i="12" s="1"/>
  <c r="F65" i="12"/>
  <c r="E65" i="12"/>
  <c r="E64" i="12"/>
  <c r="F64" i="12" s="1"/>
  <c r="F63" i="12"/>
  <c r="E63" i="12"/>
  <c r="E62" i="12"/>
  <c r="F62" i="12" s="1"/>
  <c r="F61" i="12"/>
  <c r="E61" i="12"/>
  <c r="E60" i="12"/>
  <c r="F60" i="12" s="1"/>
  <c r="F59" i="12"/>
  <c r="E59" i="12"/>
  <c r="E58" i="12"/>
  <c r="F58" i="12" s="1"/>
  <c r="F57" i="12"/>
  <c r="E57" i="12"/>
  <c r="E56" i="12"/>
  <c r="F56" i="12" s="1"/>
  <c r="F55" i="12"/>
  <c r="E55" i="12"/>
  <c r="E54" i="12"/>
  <c r="F54" i="12" s="1"/>
  <c r="F53" i="12"/>
  <c r="E53" i="12"/>
  <c r="E52" i="12"/>
  <c r="F52" i="12" s="1"/>
  <c r="F51" i="12"/>
  <c r="E51" i="12"/>
  <c r="E49" i="12"/>
  <c r="F49" i="12" s="1"/>
  <c r="F48" i="12"/>
  <c r="E48" i="12"/>
  <c r="E47" i="12"/>
  <c r="F47" i="12" s="1"/>
  <c r="F46" i="12"/>
  <c r="E46" i="12"/>
  <c r="E45" i="12"/>
  <c r="F45" i="12" s="1"/>
  <c r="F44" i="12"/>
  <c r="E44" i="12"/>
  <c r="E43" i="12"/>
  <c r="F43" i="12" s="1"/>
  <c r="F42" i="12"/>
  <c r="E42" i="12"/>
  <c r="E41" i="12"/>
  <c r="F41" i="12" s="1"/>
  <c r="F40" i="12"/>
  <c r="E40" i="12"/>
  <c r="E39" i="12"/>
  <c r="F39" i="12" s="1"/>
  <c r="F38" i="12"/>
  <c r="E38" i="12"/>
  <c r="E37" i="12"/>
  <c r="F37" i="12" s="1"/>
  <c r="F36" i="12"/>
  <c r="E36" i="12"/>
  <c r="E35" i="12"/>
  <c r="F35" i="12" s="1"/>
  <c r="F34" i="12"/>
  <c r="E34" i="12"/>
  <c r="E33" i="12"/>
  <c r="F33" i="12" s="1"/>
  <c r="F32" i="12"/>
  <c r="E32" i="12"/>
  <c r="E30" i="12"/>
  <c r="F30" i="12" s="1"/>
  <c r="F29" i="12"/>
  <c r="E29" i="12"/>
  <c r="E28" i="12"/>
  <c r="F28" i="12" s="1"/>
  <c r="F27" i="12"/>
  <c r="E27" i="12"/>
  <c r="E26" i="12"/>
  <c r="F26" i="12" s="1"/>
  <c r="F25" i="12"/>
  <c r="E25" i="12"/>
  <c r="E24" i="12"/>
  <c r="F24" i="12" s="1"/>
  <c r="F23" i="12"/>
  <c r="E23" i="12"/>
  <c r="E22" i="12"/>
  <c r="F22" i="12" s="1"/>
  <c r="F21" i="12"/>
  <c r="E21" i="12"/>
  <c r="E20" i="12"/>
  <c r="F20" i="12" s="1"/>
  <c r="F19" i="12"/>
  <c r="E19" i="12"/>
  <c r="E18" i="12"/>
  <c r="F18" i="12" s="1"/>
  <c r="F16" i="12"/>
  <c r="E16" i="12"/>
  <c r="E15" i="12"/>
  <c r="F15" i="12" s="1"/>
  <c r="F14" i="12"/>
  <c r="E14" i="12"/>
  <c r="E13" i="12"/>
  <c r="F13" i="12" s="1"/>
  <c r="F12" i="12"/>
  <c r="E12" i="12"/>
  <c r="E11" i="12"/>
  <c r="F11" i="12" s="1"/>
  <c r="F10" i="12"/>
  <c r="E10" i="12"/>
  <c r="E9" i="12"/>
  <c r="F9" i="12" s="1"/>
  <c r="F8" i="12"/>
  <c r="E8" i="12"/>
  <c r="E7" i="12"/>
  <c r="F7" i="12" s="1"/>
  <c r="F6" i="12"/>
  <c r="E6" i="12"/>
  <c r="E5" i="12"/>
  <c r="F5" i="12" s="1"/>
  <c r="E105" i="11"/>
  <c r="F105" i="11" s="1"/>
  <c r="F104" i="11"/>
  <c r="E104" i="11"/>
  <c r="E103" i="11"/>
  <c r="F103" i="11" s="1"/>
  <c r="F102" i="11"/>
  <c r="E102" i="11"/>
  <c r="E101" i="11"/>
  <c r="F101" i="11" s="1"/>
  <c r="F99" i="11"/>
  <c r="E99" i="11"/>
  <c r="E98" i="11"/>
  <c r="F98" i="11" s="1"/>
  <c r="F97" i="11"/>
  <c r="E97" i="11"/>
  <c r="E96" i="11"/>
  <c r="F96" i="11" s="1"/>
  <c r="F94" i="11"/>
  <c r="E94" i="11"/>
  <c r="E93" i="11"/>
  <c r="F93" i="11" s="1"/>
  <c r="F92" i="11"/>
  <c r="E92" i="11"/>
  <c r="E91" i="11"/>
  <c r="F91" i="11" s="1"/>
  <c r="F90" i="11"/>
  <c r="E90" i="11"/>
  <c r="E89" i="11"/>
  <c r="F89" i="11" s="1"/>
  <c r="F88" i="11"/>
  <c r="E88" i="11"/>
  <c r="E87" i="11"/>
  <c r="F87" i="11" s="1"/>
  <c r="F86" i="11"/>
  <c r="E86" i="11"/>
  <c r="E85" i="11"/>
  <c r="F85" i="11" s="1"/>
  <c r="F84" i="11"/>
  <c r="E84" i="11"/>
  <c r="E82" i="11"/>
  <c r="F82" i="11" s="1"/>
  <c r="F81" i="11"/>
  <c r="E81" i="11"/>
  <c r="E80" i="11"/>
  <c r="F80" i="11" s="1"/>
  <c r="F79" i="11"/>
  <c r="E79" i="11"/>
  <c r="E78" i="11"/>
  <c r="F78" i="11" s="1"/>
  <c r="F77" i="11"/>
  <c r="E77" i="11"/>
  <c r="E76" i="11"/>
  <c r="F76" i="11" s="1"/>
  <c r="F75" i="11"/>
  <c r="E75" i="11"/>
  <c r="E73" i="11"/>
  <c r="F73" i="11" s="1"/>
  <c r="F72" i="11"/>
  <c r="E72" i="11"/>
  <c r="E71" i="11"/>
  <c r="F71" i="11" s="1"/>
  <c r="F70" i="11"/>
  <c r="E70" i="11"/>
  <c r="E69" i="11"/>
  <c r="F69" i="11" s="1"/>
  <c r="F68" i="11"/>
  <c r="E68" i="11"/>
  <c r="E67" i="11"/>
  <c r="F67" i="11" s="1"/>
  <c r="F65" i="11"/>
  <c r="E65" i="11"/>
  <c r="E64" i="11"/>
  <c r="F64" i="11" s="1"/>
  <c r="F63" i="11"/>
  <c r="E63" i="11"/>
  <c r="E62" i="11"/>
  <c r="F62" i="11" s="1"/>
  <c r="F61" i="11"/>
  <c r="E61" i="11"/>
  <c r="E60" i="11"/>
  <c r="F60" i="11" s="1"/>
  <c r="F59" i="11"/>
  <c r="E59" i="11"/>
  <c r="E58" i="11"/>
  <c r="F58" i="11" s="1"/>
  <c r="F57" i="11"/>
  <c r="E57" i="11"/>
  <c r="E56" i="11"/>
  <c r="F56" i="11" s="1"/>
  <c r="F55" i="11"/>
  <c r="E55" i="11"/>
  <c r="E54" i="11"/>
  <c r="F54" i="11" s="1"/>
  <c r="F53" i="11"/>
  <c r="E53" i="11"/>
  <c r="E52" i="11"/>
  <c r="F52" i="11" s="1"/>
  <c r="F51" i="11"/>
  <c r="E51" i="11"/>
  <c r="E49" i="11"/>
  <c r="F49" i="11" s="1"/>
  <c r="F48" i="11"/>
  <c r="E48" i="11"/>
  <c r="E47" i="11"/>
  <c r="F47" i="11" s="1"/>
  <c r="F46" i="11"/>
  <c r="E46" i="11"/>
  <c r="E45" i="11"/>
  <c r="F45" i="11" s="1"/>
  <c r="F44" i="11"/>
  <c r="E44" i="11"/>
  <c r="E43" i="11"/>
  <c r="F43" i="11" s="1"/>
  <c r="F42" i="11"/>
  <c r="E42" i="11"/>
  <c r="E41" i="11"/>
  <c r="F41" i="11" s="1"/>
  <c r="F40" i="11"/>
  <c r="E40" i="11"/>
  <c r="E39" i="11"/>
  <c r="F39" i="11" s="1"/>
  <c r="F38" i="11"/>
  <c r="E38" i="11"/>
  <c r="E37" i="11"/>
  <c r="F37" i="11" s="1"/>
  <c r="F36" i="11"/>
  <c r="E36" i="11"/>
  <c r="E35" i="11"/>
  <c r="F35" i="11" s="1"/>
  <c r="F34" i="11"/>
  <c r="E34" i="11"/>
  <c r="E33" i="11"/>
  <c r="F33" i="11" s="1"/>
  <c r="F32" i="11"/>
  <c r="E32" i="11"/>
  <c r="E30" i="11"/>
  <c r="F30" i="11" s="1"/>
  <c r="F29" i="11"/>
  <c r="E29" i="11"/>
  <c r="E28" i="11"/>
  <c r="F28" i="11" s="1"/>
  <c r="F27" i="11"/>
  <c r="E27" i="11"/>
  <c r="E26" i="11"/>
  <c r="F26" i="11" s="1"/>
  <c r="F25" i="11"/>
  <c r="E25" i="11"/>
  <c r="E24" i="11"/>
  <c r="F24" i="11" s="1"/>
  <c r="F23" i="11"/>
  <c r="E23" i="11"/>
  <c r="E22" i="11"/>
  <c r="F22" i="11" s="1"/>
  <c r="F21" i="11"/>
  <c r="E21" i="11"/>
  <c r="E20" i="11"/>
  <c r="F20" i="11" s="1"/>
  <c r="F19" i="11"/>
  <c r="E19" i="11"/>
  <c r="E18" i="11"/>
  <c r="F18" i="11" s="1"/>
  <c r="F16" i="11"/>
  <c r="E16" i="11"/>
  <c r="E15" i="11"/>
  <c r="F15" i="11" s="1"/>
  <c r="F14" i="11"/>
  <c r="E14" i="11"/>
  <c r="E13" i="11"/>
  <c r="F13" i="11" s="1"/>
  <c r="F12" i="11"/>
  <c r="E12" i="11"/>
  <c r="E11" i="11"/>
  <c r="F11" i="11" s="1"/>
  <c r="F10" i="11"/>
  <c r="E10" i="11"/>
  <c r="E9" i="11"/>
  <c r="F9" i="11" s="1"/>
  <c r="F8" i="11"/>
  <c r="E8" i="11"/>
  <c r="E7" i="11"/>
  <c r="F7" i="11" s="1"/>
  <c r="F6" i="11"/>
  <c r="E6" i="11"/>
  <c r="E5" i="11"/>
  <c r="F5" i="11" s="1"/>
  <c r="E105" i="10"/>
  <c r="F105" i="10" s="1"/>
  <c r="F104" i="10"/>
  <c r="E104" i="10"/>
  <c r="E103" i="10"/>
  <c r="F103" i="10" s="1"/>
  <c r="F102" i="10"/>
  <c r="E102" i="10"/>
  <c r="E101" i="10"/>
  <c r="F101" i="10" s="1"/>
  <c r="F99" i="10"/>
  <c r="E99" i="10"/>
  <c r="E98" i="10"/>
  <c r="F98" i="10" s="1"/>
  <c r="F97" i="10"/>
  <c r="E97" i="10"/>
  <c r="E96" i="10"/>
  <c r="F96" i="10" s="1"/>
  <c r="F94" i="10"/>
  <c r="E94" i="10"/>
  <c r="E93" i="10"/>
  <c r="F93" i="10" s="1"/>
  <c r="F92" i="10"/>
  <c r="E92" i="10"/>
  <c r="E91" i="10"/>
  <c r="F91" i="10" s="1"/>
  <c r="F90" i="10"/>
  <c r="E90" i="10"/>
  <c r="E89" i="10"/>
  <c r="F89" i="10" s="1"/>
  <c r="F88" i="10"/>
  <c r="E88" i="10"/>
  <c r="E87" i="10"/>
  <c r="F87" i="10" s="1"/>
  <c r="F86" i="10"/>
  <c r="E86" i="10"/>
  <c r="E85" i="10"/>
  <c r="F85" i="10" s="1"/>
  <c r="F84" i="10"/>
  <c r="E84" i="10"/>
  <c r="E82" i="10"/>
  <c r="F82" i="10" s="1"/>
  <c r="F81" i="10"/>
  <c r="E81" i="10"/>
  <c r="E80" i="10"/>
  <c r="F80" i="10" s="1"/>
  <c r="F79" i="10"/>
  <c r="E79" i="10"/>
  <c r="E78" i="10"/>
  <c r="F78" i="10" s="1"/>
  <c r="F77" i="10"/>
  <c r="E77" i="10"/>
  <c r="E76" i="10"/>
  <c r="F76" i="10" s="1"/>
  <c r="F75" i="10"/>
  <c r="E75" i="10"/>
  <c r="E73" i="10"/>
  <c r="F73" i="10" s="1"/>
  <c r="F72" i="10"/>
  <c r="E72" i="10"/>
  <c r="E71" i="10"/>
  <c r="F71" i="10" s="1"/>
  <c r="F70" i="10"/>
  <c r="E70" i="10"/>
  <c r="E69" i="10"/>
  <c r="F69" i="10" s="1"/>
  <c r="F68" i="10"/>
  <c r="E68" i="10"/>
  <c r="E67" i="10"/>
  <c r="F67" i="10" s="1"/>
  <c r="F65" i="10"/>
  <c r="E65" i="10"/>
  <c r="E64" i="10"/>
  <c r="F64" i="10" s="1"/>
  <c r="F63" i="10"/>
  <c r="E63" i="10"/>
  <c r="E62" i="10"/>
  <c r="F62" i="10" s="1"/>
  <c r="F61" i="10"/>
  <c r="E61" i="10"/>
  <c r="E60" i="10"/>
  <c r="F60" i="10" s="1"/>
  <c r="F59" i="10"/>
  <c r="E59" i="10"/>
  <c r="E58" i="10"/>
  <c r="F58" i="10" s="1"/>
  <c r="F57" i="10"/>
  <c r="E57" i="10"/>
  <c r="E56" i="10"/>
  <c r="F56" i="10" s="1"/>
  <c r="F55" i="10"/>
  <c r="E55" i="10"/>
  <c r="E54" i="10"/>
  <c r="F54" i="10" s="1"/>
  <c r="F53" i="10"/>
  <c r="E53" i="10"/>
  <c r="E52" i="10"/>
  <c r="F52" i="10" s="1"/>
  <c r="F51" i="10"/>
  <c r="E51" i="10"/>
  <c r="E49" i="10"/>
  <c r="F49" i="10" s="1"/>
  <c r="F48" i="10"/>
  <c r="E48" i="10"/>
  <c r="E47" i="10"/>
  <c r="F47" i="10" s="1"/>
  <c r="F46" i="10"/>
  <c r="E46" i="10"/>
  <c r="E45" i="10"/>
  <c r="F45" i="10" s="1"/>
  <c r="F44" i="10"/>
  <c r="E44" i="10"/>
  <c r="E43" i="10"/>
  <c r="F43" i="10" s="1"/>
  <c r="F42" i="10"/>
  <c r="E42" i="10"/>
  <c r="E41" i="10"/>
  <c r="F41" i="10" s="1"/>
  <c r="F40" i="10"/>
  <c r="E40" i="10"/>
  <c r="E39" i="10"/>
  <c r="F39" i="10" s="1"/>
  <c r="F38" i="10"/>
  <c r="E38" i="10"/>
  <c r="E37" i="10"/>
  <c r="F37" i="10" s="1"/>
  <c r="F36" i="10"/>
  <c r="E36" i="10"/>
  <c r="E35" i="10"/>
  <c r="F35" i="10" s="1"/>
  <c r="F34" i="10"/>
  <c r="E34" i="10"/>
  <c r="E33" i="10"/>
  <c r="F33" i="10" s="1"/>
  <c r="F32" i="10"/>
  <c r="E32" i="10"/>
  <c r="E30" i="10"/>
  <c r="F30" i="10" s="1"/>
  <c r="F29" i="10"/>
  <c r="E29" i="10"/>
  <c r="E28" i="10"/>
  <c r="F28" i="10" s="1"/>
  <c r="F27" i="10"/>
  <c r="E27" i="10"/>
  <c r="E26" i="10"/>
  <c r="F26" i="10" s="1"/>
  <c r="F25" i="10"/>
  <c r="E25" i="10"/>
  <c r="E24" i="10"/>
  <c r="F24" i="10" s="1"/>
  <c r="F23" i="10"/>
  <c r="E23" i="10"/>
  <c r="E22" i="10"/>
  <c r="F22" i="10" s="1"/>
  <c r="F21" i="10"/>
  <c r="E21" i="10"/>
  <c r="E20" i="10"/>
  <c r="F20" i="10" s="1"/>
  <c r="F19" i="10"/>
  <c r="E19" i="10"/>
  <c r="E18" i="10"/>
  <c r="F18" i="10" s="1"/>
  <c r="F16" i="10"/>
  <c r="E16" i="10"/>
  <c r="E15" i="10"/>
  <c r="F15" i="10" s="1"/>
  <c r="F14" i="10"/>
  <c r="E14" i="10"/>
  <c r="E13" i="10"/>
  <c r="F13" i="10" s="1"/>
  <c r="F12" i="10"/>
  <c r="E12" i="10"/>
  <c r="E11" i="10"/>
  <c r="F11" i="10" s="1"/>
  <c r="F10" i="10"/>
  <c r="E10" i="10"/>
  <c r="E9" i="10"/>
  <c r="F9" i="10" s="1"/>
  <c r="F8" i="10"/>
  <c r="E8" i="10"/>
  <c r="E7" i="10"/>
  <c r="F7" i="10" s="1"/>
  <c r="F6" i="10"/>
  <c r="E6" i="10"/>
  <c r="E5" i="10"/>
  <c r="F5" i="10" s="1"/>
  <c r="E105" i="9"/>
  <c r="F105" i="9" s="1"/>
  <c r="F104" i="9"/>
  <c r="E104" i="9"/>
  <c r="E103" i="9"/>
  <c r="F103" i="9" s="1"/>
  <c r="F102" i="9"/>
  <c r="E102" i="9"/>
  <c r="E101" i="9"/>
  <c r="F101" i="9" s="1"/>
  <c r="F99" i="9"/>
  <c r="E99" i="9"/>
  <c r="E98" i="9"/>
  <c r="F98" i="9" s="1"/>
  <c r="F97" i="9"/>
  <c r="E97" i="9"/>
  <c r="E96" i="9"/>
  <c r="F96" i="9" s="1"/>
  <c r="F94" i="9"/>
  <c r="E94" i="9"/>
  <c r="E93" i="9"/>
  <c r="F93" i="9" s="1"/>
  <c r="F92" i="9"/>
  <c r="E92" i="9"/>
  <c r="E91" i="9"/>
  <c r="F91" i="9" s="1"/>
  <c r="F90" i="9"/>
  <c r="E90" i="9"/>
  <c r="E89" i="9"/>
  <c r="F89" i="9" s="1"/>
  <c r="F88" i="9"/>
  <c r="E88" i="9"/>
  <c r="E87" i="9"/>
  <c r="F87" i="9" s="1"/>
  <c r="F86" i="9"/>
  <c r="E86" i="9"/>
  <c r="E85" i="9"/>
  <c r="F85" i="9" s="1"/>
  <c r="F84" i="9"/>
  <c r="E84" i="9"/>
  <c r="E82" i="9"/>
  <c r="F82" i="9" s="1"/>
  <c r="F81" i="9"/>
  <c r="E81" i="9"/>
  <c r="E80" i="9"/>
  <c r="F80" i="9" s="1"/>
  <c r="F79" i="9"/>
  <c r="E79" i="9"/>
  <c r="E78" i="9"/>
  <c r="F78" i="9" s="1"/>
  <c r="F77" i="9"/>
  <c r="E77" i="9"/>
  <c r="E76" i="9"/>
  <c r="F76" i="9" s="1"/>
  <c r="F75" i="9"/>
  <c r="E75" i="9"/>
  <c r="E73" i="9"/>
  <c r="F73" i="9" s="1"/>
  <c r="F72" i="9"/>
  <c r="E72" i="9"/>
  <c r="E71" i="9"/>
  <c r="F71" i="9" s="1"/>
  <c r="F70" i="9"/>
  <c r="E70" i="9"/>
  <c r="E69" i="9"/>
  <c r="F69" i="9" s="1"/>
  <c r="F68" i="9"/>
  <c r="E68" i="9"/>
  <c r="E67" i="9"/>
  <c r="F67" i="9" s="1"/>
  <c r="F65" i="9"/>
  <c r="E65" i="9"/>
  <c r="E64" i="9"/>
  <c r="F64" i="9" s="1"/>
  <c r="F63" i="9"/>
  <c r="E63" i="9"/>
  <c r="E62" i="9"/>
  <c r="F62" i="9" s="1"/>
  <c r="F61" i="9"/>
  <c r="E61" i="9"/>
  <c r="E60" i="9"/>
  <c r="F60" i="9" s="1"/>
  <c r="F59" i="9"/>
  <c r="E59" i="9"/>
  <c r="E58" i="9"/>
  <c r="F58" i="9" s="1"/>
  <c r="F57" i="9"/>
  <c r="E57" i="9"/>
  <c r="E56" i="9"/>
  <c r="F56" i="9" s="1"/>
  <c r="F55" i="9"/>
  <c r="E55" i="9"/>
  <c r="E54" i="9"/>
  <c r="F54" i="9" s="1"/>
  <c r="F53" i="9"/>
  <c r="E53" i="9"/>
  <c r="E52" i="9"/>
  <c r="F52" i="9" s="1"/>
  <c r="F51" i="9"/>
  <c r="E51" i="9"/>
  <c r="E49" i="9"/>
  <c r="F49" i="9" s="1"/>
  <c r="F48" i="9"/>
  <c r="E48" i="9"/>
  <c r="E47" i="9"/>
  <c r="F47" i="9" s="1"/>
  <c r="F46" i="9"/>
  <c r="E46" i="9"/>
  <c r="E45" i="9"/>
  <c r="F45" i="9" s="1"/>
  <c r="F44" i="9"/>
  <c r="E44" i="9"/>
  <c r="E43" i="9"/>
  <c r="F43" i="9" s="1"/>
  <c r="F42" i="9"/>
  <c r="E42" i="9"/>
  <c r="E41" i="9"/>
  <c r="F41" i="9" s="1"/>
  <c r="F40" i="9"/>
  <c r="E40" i="9"/>
  <c r="E39" i="9"/>
  <c r="F39" i="9" s="1"/>
  <c r="F38" i="9"/>
  <c r="E38" i="9"/>
  <c r="E37" i="9"/>
  <c r="F37" i="9" s="1"/>
  <c r="F36" i="9"/>
  <c r="E36" i="9"/>
  <c r="E35" i="9"/>
  <c r="F35" i="9" s="1"/>
  <c r="F34" i="9"/>
  <c r="E34" i="9"/>
  <c r="E33" i="9"/>
  <c r="F33" i="9" s="1"/>
  <c r="F32" i="9"/>
  <c r="E32" i="9"/>
  <c r="E30" i="9"/>
  <c r="F30" i="9" s="1"/>
  <c r="F29" i="9"/>
  <c r="E29" i="9"/>
  <c r="E28" i="9"/>
  <c r="F28" i="9" s="1"/>
  <c r="F27" i="9"/>
  <c r="E27" i="9"/>
  <c r="E26" i="9"/>
  <c r="F26" i="9" s="1"/>
  <c r="F25" i="9"/>
  <c r="E25" i="9"/>
  <c r="E24" i="9"/>
  <c r="F24" i="9" s="1"/>
  <c r="F23" i="9"/>
  <c r="E23" i="9"/>
  <c r="E22" i="9"/>
  <c r="F22" i="9" s="1"/>
  <c r="F21" i="9"/>
  <c r="E21" i="9"/>
  <c r="E20" i="9"/>
  <c r="F20" i="9" s="1"/>
  <c r="F19" i="9"/>
  <c r="E19" i="9"/>
  <c r="E18" i="9"/>
  <c r="F18" i="9" s="1"/>
  <c r="F16" i="9"/>
  <c r="E16" i="9"/>
  <c r="E15" i="9"/>
  <c r="F15" i="9" s="1"/>
  <c r="F14" i="9"/>
  <c r="E14" i="9"/>
  <c r="E13" i="9"/>
  <c r="F13" i="9" s="1"/>
  <c r="F12" i="9"/>
  <c r="E12" i="9"/>
  <c r="E11" i="9"/>
  <c r="F11" i="9" s="1"/>
  <c r="F10" i="9"/>
  <c r="E10" i="9"/>
  <c r="E9" i="9"/>
  <c r="F9" i="9" s="1"/>
  <c r="F8" i="9"/>
  <c r="E8" i="9"/>
  <c r="E7" i="9"/>
  <c r="F7" i="9" s="1"/>
  <c r="F6" i="9"/>
  <c r="E6" i="9"/>
  <c r="E5" i="9"/>
  <c r="F5" i="9" s="1"/>
  <c r="F105" i="8"/>
  <c r="E105" i="8"/>
  <c r="F104" i="8"/>
  <c r="E104" i="8"/>
  <c r="F103" i="8"/>
  <c r="E103" i="8"/>
  <c r="F102" i="8"/>
  <c r="E102" i="8"/>
  <c r="F101" i="8"/>
  <c r="E101" i="8"/>
  <c r="F99" i="8"/>
  <c r="E99" i="8"/>
  <c r="F98" i="8"/>
  <c r="E98" i="8"/>
  <c r="F97" i="8"/>
  <c r="E97" i="8"/>
  <c r="F96" i="8"/>
  <c r="E96" i="8"/>
  <c r="F94" i="8"/>
  <c r="E94" i="8"/>
  <c r="F93" i="8"/>
  <c r="E93" i="8"/>
  <c r="F92" i="8"/>
  <c r="E92" i="8"/>
  <c r="F91" i="8"/>
  <c r="E91" i="8"/>
  <c r="F90" i="8"/>
  <c r="E90" i="8"/>
  <c r="F89" i="8"/>
  <c r="E89" i="8"/>
  <c r="F88" i="8"/>
  <c r="E88" i="8"/>
  <c r="F87" i="8"/>
  <c r="E87" i="8"/>
  <c r="F86" i="8"/>
  <c r="E86" i="8"/>
  <c r="F85" i="8"/>
  <c r="E85" i="8"/>
  <c r="F84" i="8"/>
  <c r="E84" i="8"/>
  <c r="F82" i="8"/>
  <c r="E82" i="8"/>
  <c r="F81" i="8"/>
  <c r="E81" i="8"/>
  <c r="F80" i="8"/>
  <c r="E80" i="8"/>
  <c r="F79" i="8"/>
  <c r="E79" i="8"/>
  <c r="F78" i="8"/>
  <c r="E78" i="8"/>
  <c r="F77" i="8"/>
  <c r="E77" i="8"/>
  <c r="F76" i="8"/>
  <c r="E76" i="8"/>
  <c r="F75" i="8"/>
  <c r="E75" i="8"/>
  <c r="F73" i="8"/>
  <c r="E73" i="8"/>
  <c r="F72" i="8"/>
  <c r="E72" i="8"/>
  <c r="F71" i="8"/>
  <c r="E71" i="8"/>
  <c r="F70" i="8"/>
  <c r="E70" i="8"/>
  <c r="F69" i="8"/>
  <c r="E69" i="8"/>
  <c r="F68" i="8"/>
  <c r="E68" i="8"/>
  <c r="F67" i="8"/>
  <c r="E67" i="8"/>
  <c r="F65" i="8"/>
  <c r="E65" i="8"/>
  <c r="F64" i="8"/>
  <c r="E64" i="8"/>
  <c r="F63" i="8"/>
  <c r="E63" i="8"/>
  <c r="F62" i="8"/>
  <c r="E62" i="8"/>
  <c r="F61" i="8"/>
  <c r="E61" i="8"/>
  <c r="F60" i="8"/>
  <c r="E60" i="8"/>
  <c r="F59" i="8"/>
  <c r="E59" i="8"/>
  <c r="F58" i="8"/>
  <c r="E58" i="8"/>
  <c r="F57" i="8"/>
  <c r="E57" i="8"/>
  <c r="F56" i="8"/>
  <c r="E56" i="8"/>
  <c r="F55" i="8"/>
  <c r="E55" i="8"/>
  <c r="F54" i="8"/>
  <c r="E54" i="8"/>
  <c r="F53" i="8"/>
  <c r="E53" i="8"/>
  <c r="F52" i="8"/>
  <c r="E52" i="8"/>
  <c r="F51" i="8"/>
  <c r="E51" i="8"/>
  <c r="F49" i="8"/>
  <c r="E49" i="8"/>
  <c r="F48" i="8"/>
  <c r="E48" i="8"/>
  <c r="F47" i="8"/>
  <c r="E47" i="8"/>
  <c r="F46" i="8"/>
  <c r="E46" i="8"/>
  <c r="F45" i="8"/>
  <c r="E45" i="8"/>
  <c r="F44" i="8"/>
  <c r="E44" i="8"/>
  <c r="F43" i="8"/>
  <c r="E43" i="8"/>
  <c r="F42" i="8"/>
  <c r="E42" i="8"/>
  <c r="F41" i="8"/>
  <c r="E41" i="8"/>
  <c r="F40" i="8"/>
  <c r="E40" i="8"/>
  <c r="F39" i="8"/>
  <c r="E39" i="8"/>
  <c r="F38" i="8"/>
  <c r="E38" i="8"/>
  <c r="F37" i="8"/>
  <c r="E37" i="8"/>
  <c r="F36" i="8"/>
  <c r="E36" i="8"/>
  <c r="F35" i="8"/>
  <c r="E35" i="8"/>
  <c r="F34" i="8"/>
  <c r="E34" i="8"/>
  <c r="F33" i="8"/>
  <c r="E33" i="8"/>
  <c r="F32" i="8"/>
  <c r="E32" i="8"/>
  <c r="F30" i="8"/>
  <c r="E30" i="8"/>
  <c r="F29" i="8"/>
  <c r="E29" i="8"/>
  <c r="F28" i="8"/>
  <c r="E28" i="8"/>
  <c r="F27" i="8"/>
  <c r="E27" i="8"/>
  <c r="F26" i="8"/>
  <c r="E26" i="8"/>
  <c r="F25" i="8"/>
  <c r="E25" i="8"/>
  <c r="F24" i="8"/>
  <c r="E24" i="8"/>
  <c r="F23" i="8"/>
  <c r="E23" i="8"/>
  <c r="F22" i="8"/>
  <c r="E22" i="8"/>
  <c r="F21" i="8"/>
  <c r="E21" i="8"/>
  <c r="F20" i="8"/>
  <c r="E20" i="8"/>
  <c r="F19" i="8"/>
  <c r="E19" i="8"/>
  <c r="F18" i="8"/>
  <c r="E18" i="8"/>
  <c r="F16" i="8"/>
  <c r="E16" i="8"/>
  <c r="F15" i="8"/>
  <c r="E15" i="8"/>
  <c r="F14" i="8"/>
  <c r="E14" i="8"/>
  <c r="F13" i="8"/>
  <c r="E13" i="8"/>
  <c r="F12" i="8"/>
  <c r="E12" i="8"/>
  <c r="F11" i="8"/>
  <c r="E11" i="8"/>
  <c r="F10" i="8"/>
  <c r="E10" i="8"/>
  <c r="F9" i="8"/>
  <c r="E9" i="8"/>
  <c r="F8" i="8"/>
  <c r="E8" i="8"/>
  <c r="F7" i="8"/>
  <c r="E7" i="8"/>
  <c r="F6" i="8"/>
  <c r="E6" i="8"/>
  <c r="F5" i="8"/>
  <c r="F106" i="8" s="1"/>
  <c r="E5" i="8"/>
  <c r="E105" i="7"/>
  <c r="F105" i="7" s="1"/>
  <c r="F104" i="7"/>
  <c r="E104" i="7"/>
  <c r="E103" i="7"/>
  <c r="F103" i="7" s="1"/>
  <c r="F102" i="7"/>
  <c r="E102" i="7"/>
  <c r="E101" i="7"/>
  <c r="F101" i="7" s="1"/>
  <c r="F99" i="7"/>
  <c r="E99" i="7"/>
  <c r="E98" i="7"/>
  <c r="F98" i="7" s="1"/>
  <c r="F97" i="7"/>
  <c r="E97" i="7"/>
  <c r="E96" i="7"/>
  <c r="F96" i="7" s="1"/>
  <c r="F94" i="7"/>
  <c r="E94" i="7"/>
  <c r="E93" i="7"/>
  <c r="F93" i="7" s="1"/>
  <c r="F92" i="7"/>
  <c r="E92" i="7"/>
  <c r="E91" i="7"/>
  <c r="F91" i="7" s="1"/>
  <c r="F90" i="7"/>
  <c r="E90" i="7"/>
  <c r="E89" i="7"/>
  <c r="F89" i="7" s="1"/>
  <c r="F88" i="7"/>
  <c r="E88" i="7"/>
  <c r="E87" i="7"/>
  <c r="F87" i="7" s="1"/>
  <c r="F86" i="7"/>
  <c r="E86" i="7"/>
  <c r="E85" i="7"/>
  <c r="F85" i="7" s="1"/>
  <c r="F84" i="7"/>
  <c r="E84" i="7"/>
  <c r="E82" i="7"/>
  <c r="F82" i="7" s="1"/>
  <c r="F81" i="7"/>
  <c r="E81" i="7"/>
  <c r="E80" i="7"/>
  <c r="F80" i="7" s="1"/>
  <c r="F79" i="7"/>
  <c r="E79" i="7"/>
  <c r="E78" i="7"/>
  <c r="F78" i="7" s="1"/>
  <c r="F77" i="7"/>
  <c r="E77" i="7"/>
  <c r="E76" i="7"/>
  <c r="F76" i="7" s="1"/>
  <c r="F75" i="7"/>
  <c r="E75" i="7"/>
  <c r="E73" i="7"/>
  <c r="F73" i="7" s="1"/>
  <c r="F72" i="7"/>
  <c r="E72" i="7"/>
  <c r="E71" i="7"/>
  <c r="F71" i="7" s="1"/>
  <c r="F70" i="7"/>
  <c r="E70" i="7"/>
  <c r="E69" i="7"/>
  <c r="F69" i="7" s="1"/>
  <c r="F68" i="7"/>
  <c r="E68" i="7"/>
  <c r="E67" i="7"/>
  <c r="F67" i="7" s="1"/>
  <c r="F65" i="7"/>
  <c r="E65" i="7"/>
  <c r="E64" i="7"/>
  <c r="F64" i="7" s="1"/>
  <c r="F63" i="7"/>
  <c r="E63" i="7"/>
  <c r="E62" i="7"/>
  <c r="F62" i="7" s="1"/>
  <c r="F61" i="7"/>
  <c r="E61" i="7"/>
  <c r="E60" i="7"/>
  <c r="F60" i="7" s="1"/>
  <c r="F59" i="7"/>
  <c r="E59" i="7"/>
  <c r="E58" i="7"/>
  <c r="F58" i="7" s="1"/>
  <c r="F57" i="7"/>
  <c r="E57" i="7"/>
  <c r="E56" i="7"/>
  <c r="F56" i="7" s="1"/>
  <c r="F55" i="7"/>
  <c r="E55" i="7"/>
  <c r="E54" i="7"/>
  <c r="F54" i="7" s="1"/>
  <c r="F53" i="7"/>
  <c r="E53" i="7"/>
  <c r="E52" i="7"/>
  <c r="F52" i="7" s="1"/>
  <c r="F51" i="7"/>
  <c r="E51" i="7"/>
  <c r="E49" i="7"/>
  <c r="F49" i="7" s="1"/>
  <c r="F48" i="7"/>
  <c r="E48" i="7"/>
  <c r="E47" i="7"/>
  <c r="F47" i="7" s="1"/>
  <c r="F46" i="7"/>
  <c r="E46" i="7"/>
  <c r="E45" i="7"/>
  <c r="F45" i="7" s="1"/>
  <c r="F44" i="7"/>
  <c r="E44" i="7"/>
  <c r="E43" i="7"/>
  <c r="F43" i="7" s="1"/>
  <c r="F42" i="7"/>
  <c r="E42" i="7"/>
  <c r="E41" i="7"/>
  <c r="F41" i="7" s="1"/>
  <c r="F40" i="7"/>
  <c r="E40" i="7"/>
  <c r="E39" i="7"/>
  <c r="F39" i="7" s="1"/>
  <c r="F38" i="7"/>
  <c r="E38" i="7"/>
  <c r="E37" i="7"/>
  <c r="F37" i="7" s="1"/>
  <c r="F36" i="7"/>
  <c r="E36" i="7"/>
  <c r="E35" i="7"/>
  <c r="F35" i="7" s="1"/>
  <c r="F34" i="7"/>
  <c r="E34" i="7"/>
  <c r="E33" i="7"/>
  <c r="F33" i="7" s="1"/>
  <c r="F32" i="7"/>
  <c r="E32" i="7"/>
  <c r="E30" i="7"/>
  <c r="F30" i="7" s="1"/>
  <c r="F29" i="7"/>
  <c r="E29" i="7"/>
  <c r="E28" i="7"/>
  <c r="F28" i="7" s="1"/>
  <c r="F27" i="7"/>
  <c r="E27" i="7"/>
  <c r="E26" i="7"/>
  <c r="F26" i="7" s="1"/>
  <c r="F25" i="7"/>
  <c r="E25" i="7"/>
  <c r="E24" i="7"/>
  <c r="F24" i="7" s="1"/>
  <c r="F23" i="7"/>
  <c r="E23" i="7"/>
  <c r="E22" i="7"/>
  <c r="F22" i="7" s="1"/>
  <c r="F21" i="7"/>
  <c r="E21" i="7"/>
  <c r="E20" i="7"/>
  <c r="F20" i="7" s="1"/>
  <c r="F19" i="7"/>
  <c r="E19" i="7"/>
  <c r="E18" i="7"/>
  <c r="F18" i="7" s="1"/>
  <c r="F16" i="7"/>
  <c r="E16" i="7"/>
  <c r="E15" i="7"/>
  <c r="F15" i="7" s="1"/>
  <c r="F14" i="7"/>
  <c r="E14" i="7"/>
  <c r="E13" i="7"/>
  <c r="F13" i="7" s="1"/>
  <c r="F12" i="7"/>
  <c r="E12" i="7"/>
  <c r="E11" i="7"/>
  <c r="F11" i="7" s="1"/>
  <c r="F10" i="7"/>
  <c r="E10" i="7"/>
  <c r="E9" i="7"/>
  <c r="F9" i="7" s="1"/>
  <c r="F8" i="7"/>
  <c r="E8" i="7"/>
  <c r="E7" i="7"/>
  <c r="F7" i="7" s="1"/>
  <c r="F6" i="7"/>
  <c r="E6" i="7"/>
  <c r="E5" i="7"/>
  <c r="F5" i="7" s="1"/>
  <c r="E105" i="6"/>
  <c r="F105" i="6" s="1"/>
  <c r="F104" i="6"/>
  <c r="E104" i="6"/>
  <c r="E103" i="6"/>
  <c r="F103" i="6" s="1"/>
  <c r="F102" i="6"/>
  <c r="E102" i="6"/>
  <c r="E101" i="6"/>
  <c r="F101" i="6" s="1"/>
  <c r="F99" i="6"/>
  <c r="E99" i="6"/>
  <c r="E98" i="6"/>
  <c r="F98" i="6" s="1"/>
  <c r="F97" i="6"/>
  <c r="E97" i="6"/>
  <c r="E96" i="6"/>
  <c r="F96" i="6" s="1"/>
  <c r="F94" i="6"/>
  <c r="E94" i="6"/>
  <c r="E93" i="6"/>
  <c r="F93" i="6" s="1"/>
  <c r="F92" i="6"/>
  <c r="E92" i="6"/>
  <c r="E91" i="6"/>
  <c r="F91" i="6" s="1"/>
  <c r="F90" i="6"/>
  <c r="E90" i="6"/>
  <c r="E89" i="6"/>
  <c r="F89" i="6" s="1"/>
  <c r="F88" i="6"/>
  <c r="E88" i="6"/>
  <c r="E87" i="6"/>
  <c r="F87" i="6" s="1"/>
  <c r="F86" i="6"/>
  <c r="E86" i="6"/>
  <c r="E85" i="6"/>
  <c r="F85" i="6" s="1"/>
  <c r="F84" i="6"/>
  <c r="E84" i="6"/>
  <c r="E82" i="6"/>
  <c r="F82" i="6" s="1"/>
  <c r="F81" i="6"/>
  <c r="E81" i="6"/>
  <c r="E80" i="6"/>
  <c r="F80" i="6" s="1"/>
  <c r="F79" i="6"/>
  <c r="E79" i="6"/>
  <c r="E78" i="6"/>
  <c r="F78" i="6" s="1"/>
  <c r="F77" i="6"/>
  <c r="E77" i="6"/>
  <c r="E76" i="6"/>
  <c r="F76" i="6" s="1"/>
  <c r="F75" i="6"/>
  <c r="E75" i="6"/>
  <c r="E73" i="6"/>
  <c r="F73" i="6" s="1"/>
  <c r="F72" i="6"/>
  <c r="E72" i="6"/>
  <c r="E71" i="6"/>
  <c r="F71" i="6" s="1"/>
  <c r="F70" i="6"/>
  <c r="E70" i="6"/>
  <c r="E69" i="6"/>
  <c r="F69" i="6" s="1"/>
  <c r="F68" i="6"/>
  <c r="E68" i="6"/>
  <c r="E67" i="6"/>
  <c r="F67" i="6" s="1"/>
  <c r="F65" i="6"/>
  <c r="E65" i="6"/>
  <c r="E64" i="6"/>
  <c r="F64" i="6" s="1"/>
  <c r="F63" i="6"/>
  <c r="E63" i="6"/>
  <c r="E62" i="6"/>
  <c r="F62" i="6" s="1"/>
  <c r="F61" i="6"/>
  <c r="E61" i="6"/>
  <c r="E60" i="6"/>
  <c r="F60" i="6" s="1"/>
  <c r="F59" i="6"/>
  <c r="E59" i="6"/>
  <c r="E58" i="6"/>
  <c r="F58" i="6" s="1"/>
  <c r="F57" i="6"/>
  <c r="E57" i="6"/>
  <c r="E56" i="6"/>
  <c r="F56" i="6" s="1"/>
  <c r="F55" i="6"/>
  <c r="E55" i="6"/>
  <c r="E54" i="6"/>
  <c r="F54" i="6" s="1"/>
  <c r="F53" i="6"/>
  <c r="E53" i="6"/>
  <c r="E52" i="6"/>
  <c r="F52" i="6" s="1"/>
  <c r="F51" i="6"/>
  <c r="E51" i="6"/>
  <c r="E49" i="6"/>
  <c r="F49" i="6" s="1"/>
  <c r="F48" i="6"/>
  <c r="E48" i="6"/>
  <c r="E47" i="6"/>
  <c r="F47" i="6" s="1"/>
  <c r="F46" i="6"/>
  <c r="E46" i="6"/>
  <c r="E45" i="6"/>
  <c r="F45" i="6" s="1"/>
  <c r="F44" i="6"/>
  <c r="E44" i="6"/>
  <c r="E43" i="6"/>
  <c r="F43" i="6" s="1"/>
  <c r="F42" i="6"/>
  <c r="E42" i="6"/>
  <c r="E41" i="6"/>
  <c r="F41" i="6" s="1"/>
  <c r="F40" i="6"/>
  <c r="E40" i="6"/>
  <c r="E39" i="6"/>
  <c r="F39" i="6" s="1"/>
  <c r="F38" i="6"/>
  <c r="E38" i="6"/>
  <c r="E37" i="6"/>
  <c r="F37" i="6" s="1"/>
  <c r="F36" i="6"/>
  <c r="E36" i="6"/>
  <c r="E35" i="6"/>
  <c r="F35" i="6" s="1"/>
  <c r="F34" i="6"/>
  <c r="E34" i="6"/>
  <c r="E33" i="6"/>
  <c r="F33" i="6" s="1"/>
  <c r="F32" i="6"/>
  <c r="E32" i="6"/>
  <c r="E30" i="6"/>
  <c r="F30" i="6" s="1"/>
  <c r="F29" i="6"/>
  <c r="E29" i="6"/>
  <c r="E28" i="6"/>
  <c r="F28" i="6" s="1"/>
  <c r="F27" i="6"/>
  <c r="E27" i="6"/>
  <c r="E26" i="6"/>
  <c r="F26" i="6" s="1"/>
  <c r="F25" i="6"/>
  <c r="E25" i="6"/>
  <c r="E24" i="6"/>
  <c r="F24" i="6" s="1"/>
  <c r="F23" i="6"/>
  <c r="E23" i="6"/>
  <c r="E22" i="6"/>
  <c r="F22" i="6" s="1"/>
  <c r="F21" i="6"/>
  <c r="E21" i="6"/>
  <c r="E20" i="6"/>
  <c r="F20" i="6" s="1"/>
  <c r="F19" i="6"/>
  <c r="E19" i="6"/>
  <c r="E18" i="6"/>
  <c r="F18" i="6" s="1"/>
  <c r="F16" i="6"/>
  <c r="E16" i="6"/>
  <c r="E15" i="6"/>
  <c r="F15" i="6" s="1"/>
  <c r="F14" i="6"/>
  <c r="E14" i="6"/>
  <c r="E13" i="6"/>
  <c r="F13" i="6" s="1"/>
  <c r="F12" i="6"/>
  <c r="E12" i="6"/>
  <c r="E11" i="6"/>
  <c r="F11" i="6" s="1"/>
  <c r="F10" i="6"/>
  <c r="E10" i="6"/>
  <c r="E9" i="6"/>
  <c r="F9" i="6" s="1"/>
  <c r="F8" i="6"/>
  <c r="E8" i="6"/>
  <c r="E7" i="6"/>
  <c r="F7" i="6" s="1"/>
  <c r="F6" i="6"/>
  <c r="E6" i="6"/>
  <c r="E5" i="6"/>
  <c r="F5" i="6" s="1"/>
  <c r="F105" i="5"/>
  <c r="E105" i="5"/>
  <c r="E104" i="5"/>
  <c r="F104" i="5" s="1"/>
  <c r="F103" i="5"/>
  <c r="E103" i="5"/>
  <c r="E102" i="5"/>
  <c r="F102" i="5" s="1"/>
  <c r="F101" i="5"/>
  <c r="E101" i="5"/>
  <c r="E99" i="5"/>
  <c r="F99" i="5" s="1"/>
  <c r="F98" i="5"/>
  <c r="E98" i="5"/>
  <c r="E97" i="5"/>
  <c r="F97" i="5" s="1"/>
  <c r="F96" i="5"/>
  <c r="E96" i="5"/>
  <c r="E94" i="5"/>
  <c r="F94" i="5" s="1"/>
  <c r="F93" i="5"/>
  <c r="E93" i="5"/>
  <c r="E92" i="5"/>
  <c r="F92" i="5" s="1"/>
  <c r="F91" i="5"/>
  <c r="E91" i="5"/>
  <c r="E90" i="5"/>
  <c r="F90" i="5" s="1"/>
  <c r="F89" i="5"/>
  <c r="E89" i="5"/>
  <c r="E88" i="5"/>
  <c r="F88" i="5" s="1"/>
  <c r="F87" i="5"/>
  <c r="E87" i="5"/>
  <c r="E86" i="5"/>
  <c r="F86" i="5" s="1"/>
  <c r="F85" i="5"/>
  <c r="E85" i="5"/>
  <c r="E84" i="5"/>
  <c r="F84" i="5" s="1"/>
  <c r="F82" i="5"/>
  <c r="E82" i="5"/>
  <c r="E81" i="5"/>
  <c r="F81" i="5" s="1"/>
  <c r="F80" i="5"/>
  <c r="E80" i="5"/>
  <c r="E79" i="5"/>
  <c r="F79" i="5" s="1"/>
  <c r="F78" i="5"/>
  <c r="E78" i="5"/>
  <c r="E77" i="5"/>
  <c r="F77" i="5" s="1"/>
  <c r="F76" i="5"/>
  <c r="E76" i="5"/>
  <c r="E75" i="5"/>
  <c r="F75" i="5" s="1"/>
  <c r="F73" i="5"/>
  <c r="E73" i="5"/>
  <c r="E72" i="5"/>
  <c r="F72" i="5" s="1"/>
  <c r="F71" i="5"/>
  <c r="E71" i="5"/>
  <c r="E70" i="5"/>
  <c r="F70" i="5" s="1"/>
  <c r="F69" i="5"/>
  <c r="E69" i="5"/>
  <c r="E68" i="5"/>
  <c r="F68" i="5" s="1"/>
  <c r="F67" i="5"/>
  <c r="E67" i="5"/>
  <c r="E65" i="5"/>
  <c r="F65" i="5" s="1"/>
  <c r="F64" i="5"/>
  <c r="E64" i="5"/>
  <c r="E63" i="5"/>
  <c r="F63" i="5" s="1"/>
  <c r="F62" i="5"/>
  <c r="E62" i="5"/>
  <c r="E61" i="5"/>
  <c r="F61" i="5" s="1"/>
  <c r="F60" i="5"/>
  <c r="E60" i="5"/>
  <c r="E59" i="5"/>
  <c r="F59" i="5" s="1"/>
  <c r="F58" i="5"/>
  <c r="E58" i="5"/>
  <c r="E57" i="5"/>
  <c r="F57" i="5" s="1"/>
  <c r="F56" i="5"/>
  <c r="E56" i="5"/>
  <c r="E55" i="5"/>
  <c r="F55" i="5" s="1"/>
  <c r="F54" i="5"/>
  <c r="E54" i="5"/>
  <c r="E53" i="5"/>
  <c r="F53" i="5" s="1"/>
  <c r="F52" i="5"/>
  <c r="E52" i="5"/>
  <c r="E51" i="5"/>
  <c r="F51" i="5" s="1"/>
  <c r="F49" i="5"/>
  <c r="E49" i="5"/>
  <c r="E48" i="5"/>
  <c r="F48" i="5" s="1"/>
  <c r="F47" i="5"/>
  <c r="E47" i="5"/>
  <c r="E46" i="5"/>
  <c r="F46" i="5" s="1"/>
  <c r="F45" i="5"/>
  <c r="E45" i="5"/>
  <c r="E44" i="5"/>
  <c r="F44" i="5" s="1"/>
  <c r="F43" i="5"/>
  <c r="E43" i="5"/>
  <c r="E42" i="5"/>
  <c r="F42" i="5" s="1"/>
  <c r="F41" i="5"/>
  <c r="E41" i="5"/>
  <c r="E40" i="5"/>
  <c r="F40" i="5" s="1"/>
  <c r="F39" i="5"/>
  <c r="E39" i="5"/>
  <c r="E38" i="5"/>
  <c r="F38" i="5" s="1"/>
  <c r="F37" i="5"/>
  <c r="E37" i="5"/>
  <c r="E36" i="5"/>
  <c r="F36" i="5" s="1"/>
  <c r="F35" i="5"/>
  <c r="E35" i="5"/>
  <c r="E34" i="5"/>
  <c r="F34" i="5" s="1"/>
  <c r="F33" i="5"/>
  <c r="E33" i="5"/>
  <c r="E32" i="5"/>
  <c r="F32" i="5" s="1"/>
  <c r="F30" i="5"/>
  <c r="E30" i="5"/>
  <c r="E29" i="5"/>
  <c r="F29" i="5" s="1"/>
  <c r="F28" i="5"/>
  <c r="E28" i="5"/>
  <c r="E27" i="5"/>
  <c r="F27" i="5" s="1"/>
  <c r="F26" i="5"/>
  <c r="E26" i="5"/>
  <c r="E25" i="5"/>
  <c r="F25" i="5" s="1"/>
  <c r="F24" i="5"/>
  <c r="E24" i="5"/>
  <c r="E23" i="5"/>
  <c r="F23" i="5" s="1"/>
  <c r="F22" i="5"/>
  <c r="E22" i="5"/>
  <c r="E21" i="5"/>
  <c r="F21" i="5" s="1"/>
  <c r="F20" i="5"/>
  <c r="E20" i="5"/>
  <c r="E19" i="5"/>
  <c r="F19" i="5" s="1"/>
  <c r="F18" i="5"/>
  <c r="E18" i="5"/>
  <c r="E16" i="5"/>
  <c r="F16" i="5" s="1"/>
  <c r="F15" i="5"/>
  <c r="E15" i="5"/>
  <c r="E14" i="5"/>
  <c r="F14" i="5" s="1"/>
  <c r="F13" i="5"/>
  <c r="E13" i="5"/>
  <c r="E12" i="5"/>
  <c r="F12" i="5" s="1"/>
  <c r="F11" i="5"/>
  <c r="E11" i="5"/>
  <c r="E10" i="5"/>
  <c r="F10" i="5" s="1"/>
  <c r="F9" i="5"/>
  <c r="E9" i="5"/>
  <c r="E8" i="5"/>
  <c r="F8" i="5" s="1"/>
  <c r="F7" i="5"/>
  <c r="E7" i="5"/>
  <c r="E6" i="5"/>
  <c r="F6" i="5" s="1"/>
  <c r="F5" i="5"/>
  <c r="E5" i="5"/>
  <c r="E105" i="4"/>
  <c r="F105" i="4" s="1"/>
  <c r="F104" i="4"/>
  <c r="E104" i="4"/>
  <c r="E103" i="4"/>
  <c r="F103" i="4" s="1"/>
  <c r="F102" i="4"/>
  <c r="E102" i="4"/>
  <c r="E101" i="4"/>
  <c r="F101" i="4" s="1"/>
  <c r="F99" i="4"/>
  <c r="E99" i="4"/>
  <c r="E98" i="4"/>
  <c r="F98" i="4" s="1"/>
  <c r="F97" i="4"/>
  <c r="E97" i="4"/>
  <c r="E96" i="4"/>
  <c r="F96" i="4" s="1"/>
  <c r="F94" i="4"/>
  <c r="E94" i="4"/>
  <c r="E93" i="4"/>
  <c r="F93" i="4" s="1"/>
  <c r="F92" i="4"/>
  <c r="E92" i="4"/>
  <c r="E91" i="4"/>
  <c r="F91" i="4" s="1"/>
  <c r="F90" i="4"/>
  <c r="E90" i="4"/>
  <c r="E89" i="4"/>
  <c r="F89" i="4" s="1"/>
  <c r="F88" i="4"/>
  <c r="E88" i="4"/>
  <c r="E87" i="4"/>
  <c r="F87" i="4" s="1"/>
  <c r="F86" i="4"/>
  <c r="E86" i="4"/>
  <c r="E85" i="4"/>
  <c r="F85" i="4" s="1"/>
  <c r="F84" i="4"/>
  <c r="E84" i="4"/>
  <c r="E82" i="4"/>
  <c r="F82" i="4" s="1"/>
  <c r="F81" i="4"/>
  <c r="E81" i="4"/>
  <c r="E80" i="4"/>
  <c r="F80" i="4" s="1"/>
  <c r="F79" i="4"/>
  <c r="E79" i="4"/>
  <c r="E78" i="4"/>
  <c r="F78" i="4" s="1"/>
  <c r="F77" i="4"/>
  <c r="E77" i="4"/>
  <c r="E76" i="4"/>
  <c r="F76" i="4" s="1"/>
  <c r="F75" i="4"/>
  <c r="E75" i="4"/>
  <c r="E73" i="4"/>
  <c r="F73" i="4" s="1"/>
  <c r="F72" i="4"/>
  <c r="E72" i="4"/>
  <c r="E71" i="4"/>
  <c r="F71" i="4" s="1"/>
  <c r="F70" i="4"/>
  <c r="E70" i="4"/>
  <c r="E69" i="4"/>
  <c r="F69" i="4" s="1"/>
  <c r="F68" i="4"/>
  <c r="E68" i="4"/>
  <c r="E67" i="4"/>
  <c r="F67" i="4" s="1"/>
  <c r="F65" i="4"/>
  <c r="E65" i="4"/>
  <c r="E64" i="4"/>
  <c r="F64" i="4" s="1"/>
  <c r="F63" i="4"/>
  <c r="E63" i="4"/>
  <c r="E62" i="4"/>
  <c r="F62" i="4" s="1"/>
  <c r="F61" i="4"/>
  <c r="E61" i="4"/>
  <c r="E60" i="4"/>
  <c r="F60" i="4" s="1"/>
  <c r="F59" i="4"/>
  <c r="E59" i="4"/>
  <c r="E58" i="4"/>
  <c r="F58" i="4" s="1"/>
  <c r="F57" i="4"/>
  <c r="E57" i="4"/>
  <c r="E56" i="4"/>
  <c r="F56" i="4" s="1"/>
  <c r="F55" i="4"/>
  <c r="E55" i="4"/>
  <c r="E54" i="4"/>
  <c r="F54" i="4" s="1"/>
  <c r="F53" i="4"/>
  <c r="E53" i="4"/>
  <c r="E52" i="4"/>
  <c r="F52" i="4" s="1"/>
  <c r="F51" i="4"/>
  <c r="E51" i="4"/>
  <c r="E49" i="4"/>
  <c r="F49" i="4" s="1"/>
  <c r="F48" i="4"/>
  <c r="E48" i="4"/>
  <c r="E47" i="4"/>
  <c r="F47" i="4" s="1"/>
  <c r="F46" i="4"/>
  <c r="E46" i="4"/>
  <c r="E45" i="4"/>
  <c r="F45" i="4" s="1"/>
  <c r="F44" i="4"/>
  <c r="E44" i="4"/>
  <c r="E43" i="4"/>
  <c r="F43" i="4" s="1"/>
  <c r="F42" i="4"/>
  <c r="E42" i="4"/>
  <c r="E41" i="4"/>
  <c r="F41" i="4" s="1"/>
  <c r="F40" i="4"/>
  <c r="E40" i="4"/>
  <c r="E39" i="4"/>
  <c r="F39" i="4" s="1"/>
  <c r="F38" i="4"/>
  <c r="E38" i="4"/>
  <c r="E37" i="4"/>
  <c r="F37" i="4" s="1"/>
  <c r="F36" i="4"/>
  <c r="E36" i="4"/>
  <c r="E35" i="4"/>
  <c r="F35" i="4" s="1"/>
  <c r="F34" i="4"/>
  <c r="E34" i="4"/>
  <c r="E33" i="4"/>
  <c r="F33" i="4" s="1"/>
  <c r="F32" i="4"/>
  <c r="E32" i="4"/>
  <c r="E30" i="4"/>
  <c r="F30" i="4" s="1"/>
  <c r="F29" i="4"/>
  <c r="E29" i="4"/>
  <c r="E28" i="4"/>
  <c r="F28" i="4" s="1"/>
  <c r="F27" i="4"/>
  <c r="E27" i="4"/>
  <c r="E26" i="4"/>
  <c r="F26" i="4" s="1"/>
  <c r="F25" i="4"/>
  <c r="E25" i="4"/>
  <c r="E24" i="4"/>
  <c r="F24" i="4" s="1"/>
  <c r="F23" i="4"/>
  <c r="E23" i="4"/>
  <c r="E22" i="4"/>
  <c r="F22" i="4" s="1"/>
  <c r="F21" i="4"/>
  <c r="E21" i="4"/>
  <c r="E20" i="4"/>
  <c r="F20" i="4" s="1"/>
  <c r="F19" i="4"/>
  <c r="E19" i="4"/>
  <c r="E18" i="4"/>
  <c r="F18" i="4" s="1"/>
  <c r="F16" i="4"/>
  <c r="E16" i="4"/>
  <c r="E15" i="4"/>
  <c r="F15" i="4" s="1"/>
  <c r="F14" i="4"/>
  <c r="E14" i="4"/>
  <c r="E13" i="4"/>
  <c r="F13" i="4" s="1"/>
  <c r="F12" i="4"/>
  <c r="E12" i="4"/>
  <c r="E11" i="4"/>
  <c r="F11" i="4" s="1"/>
  <c r="F10" i="4"/>
  <c r="E10" i="4"/>
  <c r="E9" i="4"/>
  <c r="F9" i="4" s="1"/>
  <c r="F8" i="4"/>
  <c r="E8" i="4"/>
  <c r="E7" i="4"/>
  <c r="F7" i="4" s="1"/>
  <c r="F6" i="4"/>
  <c r="E6" i="4"/>
  <c r="E5" i="4"/>
  <c r="F5" i="4" s="1"/>
  <c r="E105" i="3"/>
  <c r="F105" i="3" s="1"/>
  <c r="F104" i="3"/>
  <c r="E104" i="3"/>
  <c r="E103" i="3"/>
  <c r="F103" i="3" s="1"/>
  <c r="F102" i="3"/>
  <c r="E102" i="3"/>
  <c r="E101" i="3"/>
  <c r="F101" i="3" s="1"/>
  <c r="F99" i="3"/>
  <c r="E99" i="3"/>
  <c r="E98" i="3"/>
  <c r="F98" i="3" s="1"/>
  <c r="F97" i="3"/>
  <c r="E97" i="3"/>
  <c r="E96" i="3"/>
  <c r="F96" i="3" s="1"/>
  <c r="F94" i="3"/>
  <c r="E94" i="3"/>
  <c r="E93" i="3"/>
  <c r="F93" i="3" s="1"/>
  <c r="F92" i="3"/>
  <c r="E92" i="3"/>
  <c r="E91" i="3"/>
  <c r="F91" i="3" s="1"/>
  <c r="F90" i="3"/>
  <c r="E90" i="3"/>
  <c r="E89" i="3"/>
  <c r="F89" i="3" s="1"/>
  <c r="F88" i="3"/>
  <c r="E88" i="3"/>
  <c r="E87" i="3"/>
  <c r="F87" i="3" s="1"/>
  <c r="F86" i="3"/>
  <c r="E86" i="3"/>
  <c r="E85" i="3"/>
  <c r="F85" i="3" s="1"/>
  <c r="F84" i="3"/>
  <c r="E84" i="3"/>
  <c r="E82" i="3"/>
  <c r="F82" i="3" s="1"/>
  <c r="F81" i="3"/>
  <c r="E81" i="3"/>
  <c r="E80" i="3"/>
  <c r="F80" i="3" s="1"/>
  <c r="F79" i="3"/>
  <c r="E79" i="3"/>
  <c r="E78" i="3"/>
  <c r="F78" i="3" s="1"/>
  <c r="F77" i="3"/>
  <c r="E77" i="3"/>
  <c r="E76" i="3"/>
  <c r="F76" i="3" s="1"/>
  <c r="F75" i="3"/>
  <c r="E75" i="3"/>
  <c r="E73" i="3"/>
  <c r="F73" i="3" s="1"/>
  <c r="F72" i="3"/>
  <c r="E72" i="3"/>
  <c r="E71" i="3"/>
  <c r="F71" i="3" s="1"/>
  <c r="F70" i="3"/>
  <c r="E70" i="3"/>
  <c r="E69" i="3"/>
  <c r="F69" i="3" s="1"/>
  <c r="F68" i="3"/>
  <c r="E68" i="3"/>
  <c r="E67" i="3"/>
  <c r="F67" i="3" s="1"/>
  <c r="F65" i="3"/>
  <c r="E65" i="3"/>
  <c r="E64" i="3"/>
  <c r="F64" i="3" s="1"/>
  <c r="F63" i="3"/>
  <c r="E63" i="3"/>
  <c r="E62" i="3"/>
  <c r="F62" i="3" s="1"/>
  <c r="F61" i="3"/>
  <c r="E61" i="3"/>
  <c r="E60" i="3"/>
  <c r="F60" i="3" s="1"/>
  <c r="F59" i="3"/>
  <c r="E59" i="3"/>
  <c r="E58" i="3"/>
  <c r="F58" i="3" s="1"/>
  <c r="F57" i="3"/>
  <c r="E57" i="3"/>
  <c r="E56" i="3"/>
  <c r="F56" i="3" s="1"/>
  <c r="F55" i="3"/>
  <c r="E55" i="3"/>
  <c r="E54" i="3"/>
  <c r="F54" i="3" s="1"/>
  <c r="F53" i="3"/>
  <c r="E53" i="3"/>
  <c r="E52" i="3"/>
  <c r="F52" i="3" s="1"/>
  <c r="F51" i="3"/>
  <c r="E51" i="3"/>
  <c r="E49" i="3"/>
  <c r="F49" i="3" s="1"/>
  <c r="F48" i="3"/>
  <c r="E48" i="3"/>
  <c r="E47" i="3"/>
  <c r="F47" i="3" s="1"/>
  <c r="F46" i="3"/>
  <c r="E46" i="3"/>
  <c r="E45" i="3"/>
  <c r="F45" i="3" s="1"/>
  <c r="F44" i="3"/>
  <c r="E44" i="3"/>
  <c r="E43" i="3"/>
  <c r="F43" i="3" s="1"/>
  <c r="F42" i="3"/>
  <c r="E42" i="3"/>
  <c r="E41" i="3"/>
  <c r="F41" i="3" s="1"/>
  <c r="F40" i="3"/>
  <c r="E40" i="3"/>
  <c r="E39" i="3"/>
  <c r="F39" i="3" s="1"/>
  <c r="F38" i="3"/>
  <c r="E38" i="3"/>
  <c r="E37" i="3"/>
  <c r="F37" i="3" s="1"/>
  <c r="F36" i="3"/>
  <c r="E36" i="3"/>
  <c r="E35" i="3"/>
  <c r="F35" i="3" s="1"/>
  <c r="F34" i="3"/>
  <c r="E34" i="3"/>
  <c r="E33" i="3"/>
  <c r="F33" i="3" s="1"/>
  <c r="F32" i="3"/>
  <c r="E32" i="3"/>
  <c r="E30" i="3"/>
  <c r="F30" i="3" s="1"/>
  <c r="F29" i="3"/>
  <c r="E29" i="3"/>
  <c r="E28" i="3"/>
  <c r="F28" i="3" s="1"/>
  <c r="F27" i="3"/>
  <c r="E27" i="3"/>
  <c r="E26" i="3"/>
  <c r="F26" i="3" s="1"/>
  <c r="F25" i="3"/>
  <c r="E25" i="3"/>
  <c r="E24" i="3"/>
  <c r="F24" i="3" s="1"/>
  <c r="F23" i="3"/>
  <c r="E23" i="3"/>
  <c r="E22" i="3"/>
  <c r="F22" i="3" s="1"/>
  <c r="F21" i="3"/>
  <c r="E21" i="3"/>
  <c r="E20" i="3"/>
  <c r="F20" i="3" s="1"/>
  <c r="F19" i="3"/>
  <c r="E19" i="3"/>
  <c r="E18" i="3"/>
  <c r="F18" i="3" s="1"/>
  <c r="F16" i="3"/>
  <c r="E16" i="3"/>
  <c r="E15" i="3"/>
  <c r="F15" i="3" s="1"/>
  <c r="F14" i="3"/>
  <c r="E14" i="3"/>
  <c r="E13" i="3"/>
  <c r="F13" i="3" s="1"/>
  <c r="F12" i="3"/>
  <c r="E12" i="3"/>
  <c r="E11" i="3"/>
  <c r="F11" i="3" s="1"/>
  <c r="F10" i="3"/>
  <c r="E10" i="3"/>
  <c r="E9" i="3"/>
  <c r="F9" i="3" s="1"/>
  <c r="F8" i="3"/>
  <c r="E8" i="3"/>
  <c r="E7" i="3"/>
  <c r="F7" i="3" s="1"/>
  <c r="F6" i="3"/>
  <c r="E6" i="3"/>
  <c r="E5" i="3"/>
  <c r="F5" i="3" s="1"/>
  <c r="E105" i="2"/>
  <c r="F105" i="2" s="1"/>
  <c r="F104" i="2"/>
  <c r="E104" i="2"/>
  <c r="E103" i="2"/>
  <c r="F103" i="2" s="1"/>
  <c r="F102" i="2"/>
  <c r="E102" i="2"/>
  <c r="E101" i="2"/>
  <c r="F101" i="2" s="1"/>
  <c r="F99" i="2"/>
  <c r="E99" i="2"/>
  <c r="E98" i="2"/>
  <c r="F98" i="2" s="1"/>
  <c r="F97" i="2"/>
  <c r="E97" i="2"/>
  <c r="E96" i="2"/>
  <c r="F96" i="2" s="1"/>
  <c r="F94" i="2"/>
  <c r="E94" i="2"/>
  <c r="E93" i="2"/>
  <c r="F93" i="2" s="1"/>
  <c r="F92" i="2"/>
  <c r="E92" i="2"/>
  <c r="E91" i="2"/>
  <c r="F91" i="2" s="1"/>
  <c r="F90" i="2"/>
  <c r="E90" i="2"/>
  <c r="E89" i="2"/>
  <c r="F89" i="2" s="1"/>
  <c r="F88" i="2"/>
  <c r="E88" i="2"/>
  <c r="E87" i="2"/>
  <c r="F87" i="2" s="1"/>
  <c r="F86" i="2"/>
  <c r="E86" i="2"/>
  <c r="E85" i="2"/>
  <c r="F85" i="2" s="1"/>
  <c r="F84" i="2"/>
  <c r="E84" i="2"/>
  <c r="E82" i="2"/>
  <c r="F82" i="2" s="1"/>
  <c r="F81" i="2"/>
  <c r="E81" i="2"/>
  <c r="E80" i="2"/>
  <c r="F80" i="2" s="1"/>
  <c r="F79" i="2"/>
  <c r="E79" i="2"/>
  <c r="E78" i="2"/>
  <c r="F78" i="2" s="1"/>
  <c r="F77" i="2"/>
  <c r="E77" i="2"/>
  <c r="E76" i="2"/>
  <c r="F76" i="2" s="1"/>
  <c r="F75" i="2"/>
  <c r="E75" i="2"/>
  <c r="E73" i="2"/>
  <c r="F73" i="2" s="1"/>
  <c r="F72" i="2"/>
  <c r="E72" i="2"/>
  <c r="E71" i="2"/>
  <c r="F71" i="2" s="1"/>
  <c r="F70" i="2"/>
  <c r="E70" i="2"/>
  <c r="E69" i="2"/>
  <c r="F69" i="2" s="1"/>
  <c r="F68" i="2"/>
  <c r="E68" i="2"/>
  <c r="E67" i="2"/>
  <c r="F67" i="2" s="1"/>
  <c r="F65" i="2"/>
  <c r="E65" i="2"/>
  <c r="E64" i="2"/>
  <c r="F64" i="2" s="1"/>
  <c r="F63" i="2"/>
  <c r="E63" i="2"/>
  <c r="E62" i="2"/>
  <c r="F62" i="2" s="1"/>
  <c r="F61" i="2"/>
  <c r="E61" i="2"/>
  <c r="E60" i="2"/>
  <c r="F60" i="2" s="1"/>
  <c r="F59" i="2"/>
  <c r="E59" i="2"/>
  <c r="E58" i="2"/>
  <c r="F58" i="2" s="1"/>
  <c r="F57" i="2"/>
  <c r="E57" i="2"/>
  <c r="E56" i="2"/>
  <c r="F56" i="2" s="1"/>
  <c r="F55" i="2"/>
  <c r="E55" i="2"/>
  <c r="E54" i="2"/>
  <c r="F54" i="2" s="1"/>
  <c r="F53" i="2"/>
  <c r="E53" i="2"/>
  <c r="E52" i="2"/>
  <c r="F52" i="2" s="1"/>
  <c r="F51" i="2"/>
  <c r="E51" i="2"/>
  <c r="E49" i="2"/>
  <c r="F49" i="2" s="1"/>
  <c r="F48" i="2"/>
  <c r="E48" i="2"/>
  <c r="E47" i="2"/>
  <c r="F47" i="2" s="1"/>
  <c r="F46" i="2"/>
  <c r="E46" i="2"/>
  <c r="E45" i="2"/>
  <c r="F45" i="2" s="1"/>
  <c r="F44" i="2"/>
  <c r="E44" i="2"/>
  <c r="E43" i="2"/>
  <c r="F43" i="2" s="1"/>
  <c r="F42" i="2"/>
  <c r="E42" i="2"/>
  <c r="E41" i="2"/>
  <c r="F41" i="2" s="1"/>
  <c r="F40" i="2"/>
  <c r="E40" i="2"/>
  <c r="E39" i="2"/>
  <c r="F39" i="2" s="1"/>
  <c r="F38" i="2"/>
  <c r="E38" i="2"/>
  <c r="E37" i="2"/>
  <c r="F37" i="2" s="1"/>
  <c r="F36" i="2"/>
  <c r="E36" i="2"/>
  <c r="E35" i="2"/>
  <c r="F35" i="2" s="1"/>
  <c r="F34" i="2"/>
  <c r="E34" i="2"/>
  <c r="E33" i="2"/>
  <c r="F33" i="2" s="1"/>
  <c r="F32" i="2"/>
  <c r="E32" i="2"/>
  <c r="E30" i="2"/>
  <c r="F30" i="2" s="1"/>
  <c r="F29" i="2"/>
  <c r="E29" i="2"/>
  <c r="E28" i="2"/>
  <c r="F28" i="2" s="1"/>
  <c r="F27" i="2"/>
  <c r="E27" i="2"/>
  <c r="E26" i="2"/>
  <c r="F26" i="2" s="1"/>
  <c r="F25" i="2"/>
  <c r="E25" i="2"/>
  <c r="E24" i="2"/>
  <c r="F24" i="2" s="1"/>
  <c r="F23" i="2"/>
  <c r="E23" i="2"/>
  <c r="E22" i="2"/>
  <c r="F22" i="2" s="1"/>
  <c r="F21" i="2"/>
  <c r="E21" i="2"/>
  <c r="E20" i="2"/>
  <c r="F20" i="2" s="1"/>
  <c r="F19" i="2"/>
  <c r="E19" i="2"/>
  <c r="E18" i="2"/>
  <c r="F18" i="2" s="1"/>
  <c r="F16" i="2"/>
  <c r="E16" i="2"/>
  <c r="E15" i="2"/>
  <c r="F15" i="2" s="1"/>
  <c r="F14" i="2"/>
  <c r="E14" i="2"/>
  <c r="E13" i="2"/>
  <c r="F13" i="2" s="1"/>
  <c r="F12" i="2"/>
  <c r="E12" i="2"/>
  <c r="E11" i="2"/>
  <c r="F11" i="2" s="1"/>
  <c r="F10" i="2"/>
  <c r="E10" i="2"/>
  <c r="E9" i="2"/>
  <c r="F9" i="2" s="1"/>
  <c r="F8" i="2"/>
  <c r="E8" i="2"/>
  <c r="E7" i="2"/>
  <c r="F7" i="2" s="1"/>
  <c r="F6" i="2"/>
  <c r="E6" i="2"/>
  <c r="E5" i="2"/>
  <c r="F5" i="2" s="1"/>
  <c r="F30" i="1"/>
  <c r="G30" i="1" s="1"/>
  <c r="F29" i="1"/>
  <c r="G29" i="1" s="1"/>
  <c r="F28" i="1"/>
  <c r="G28" i="1" s="1"/>
  <c r="F33" i="1"/>
  <c r="G33" i="1" s="1"/>
  <c r="F32" i="1"/>
  <c r="G32" i="1" s="1"/>
  <c r="F31" i="1"/>
  <c r="F61" i="1"/>
  <c r="G61" i="1" s="1"/>
  <c r="G88" i="1"/>
  <c r="F87" i="1"/>
  <c r="G87" i="1" s="1"/>
  <c r="F86" i="1"/>
  <c r="G86" i="1" s="1"/>
  <c r="F90" i="1"/>
  <c r="G90" i="1" s="1"/>
  <c r="F89" i="1"/>
  <c r="G89" i="1" s="1"/>
  <c r="F43" i="1"/>
  <c r="G43" i="1" s="1"/>
  <c r="F42" i="1"/>
  <c r="G42" i="1" s="1"/>
  <c r="F41" i="1"/>
  <c r="G41" i="1" s="1"/>
  <c r="F40" i="1"/>
  <c r="G40" i="1" s="1"/>
  <c r="F39" i="1"/>
  <c r="G39" i="1" s="1"/>
  <c r="F38" i="1"/>
  <c r="G38" i="1" s="1"/>
  <c r="F37" i="1"/>
  <c r="G37" i="1" s="1"/>
  <c r="F36" i="1"/>
  <c r="G36" i="1" s="1"/>
  <c r="F35" i="1"/>
  <c r="G35" i="1" s="1"/>
  <c r="F34" i="1"/>
  <c r="G34" i="1" s="1"/>
  <c r="F13" i="1"/>
  <c r="G13" i="1" s="1"/>
  <c r="F12" i="1"/>
  <c r="G12" i="1" s="1"/>
  <c r="F11" i="1"/>
  <c r="G11" i="1" s="1"/>
  <c r="F10" i="1"/>
  <c r="G10" i="1" s="1"/>
  <c r="F9" i="1"/>
  <c r="G9" i="1" s="1"/>
  <c r="F8" i="1"/>
  <c r="G8" i="1" s="1"/>
  <c r="F7" i="1"/>
  <c r="G7" i="1" s="1"/>
  <c r="F6" i="1"/>
  <c r="G6" i="1" s="1"/>
  <c r="F5" i="1"/>
  <c r="G5" i="1" s="1"/>
  <c r="F4" i="1"/>
  <c r="G4" i="1" l="1"/>
  <c r="G31" i="1"/>
  <c r="F106" i="12"/>
  <c r="F106" i="11"/>
  <c r="F106" i="10"/>
  <c r="F106" i="9"/>
  <c r="F106" i="7"/>
  <c r="F106" i="6"/>
  <c r="F106" i="5"/>
  <c r="F106" i="4"/>
  <c r="F106" i="3"/>
  <c r="F106" i="2"/>
  <c r="F44" i="1"/>
  <c r="G44" i="1" s="1"/>
  <c r="F45" i="1"/>
  <c r="G45" i="1" s="1"/>
  <c r="F46" i="1"/>
  <c r="G46" i="1" s="1"/>
  <c r="F47" i="1"/>
  <c r="G47" i="1" s="1"/>
  <c r="F48" i="1"/>
  <c r="G48" i="1" s="1"/>
  <c r="F49" i="1"/>
  <c r="G49" i="1" s="1"/>
  <c r="F50" i="1"/>
  <c r="G50" i="1" s="1"/>
  <c r="F51" i="1"/>
  <c r="G51" i="1" s="1"/>
  <c r="F52" i="1"/>
  <c r="G52" i="1" s="1"/>
  <c r="F53" i="1"/>
  <c r="G53" i="1" s="1"/>
  <c r="F54" i="1"/>
  <c r="G54" i="1" s="1"/>
  <c r="F56" i="1"/>
  <c r="G56" i="1" s="1"/>
  <c r="F57" i="1"/>
  <c r="G57" i="1" s="1"/>
  <c r="F58" i="1"/>
  <c r="G58" i="1" s="1"/>
  <c r="F59" i="1"/>
  <c r="G59" i="1" s="1"/>
  <c r="F60" i="1"/>
  <c r="G60" i="1" s="1"/>
  <c r="F62" i="1"/>
  <c r="G62" i="1" s="1"/>
  <c r="F63" i="1"/>
  <c r="G63" i="1" s="1"/>
  <c r="F64" i="1"/>
  <c r="G64" i="1" s="1"/>
  <c r="F65" i="1"/>
  <c r="G65" i="1" s="1"/>
  <c r="F66" i="1"/>
  <c r="G66" i="1" s="1"/>
  <c r="F67" i="1"/>
  <c r="G67" i="1" s="1"/>
  <c r="F68" i="1"/>
  <c r="G68" i="1" s="1"/>
  <c r="F69" i="1"/>
  <c r="G69" i="1" s="1"/>
  <c r="F70" i="1"/>
  <c r="G70" i="1" s="1"/>
  <c r="F71" i="1"/>
  <c r="G71" i="1" s="1"/>
  <c r="F72" i="1"/>
  <c r="G72" i="1" s="1"/>
  <c r="F73" i="1"/>
  <c r="G73" i="1" s="1"/>
  <c r="F74" i="1"/>
  <c r="G74" i="1" s="1"/>
  <c r="F75" i="1"/>
  <c r="G75" i="1" s="1"/>
  <c r="F76" i="1"/>
  <c r="G76" i="1" s="1"/>
  <c r="F77" i="1"/>
  <c r="G77" i="1" s="1"/>
  <c r="F78" i="1"/>
  <c r="G78" i="1" s="1"/>
  <c r="F79" i="1"/>
  <c r="G79" i="1" s="1"/>
  <c r="F80" i="1"/>
  <c r="G80" i="1" s="1"/>
  <c r="F81" i="1"/>
  <c r="G81" i="1" s="1"/>
  <c r="F82" i="1"/>
  <c r="G82" i="1" s="1"/>
  <c r="F83" i="1"/>
  <c r="G83" i="1" s="1"/>
  <c r="F84" i="1"/>
  <c r="G84" i="1" s="1"/>
  <c r="F85" i="1"/>
  <c r="G85" i="1" s="1"/>
  <c r="F20" i="1"/>
  <c r="G20" i="1" s="1"/>
  <c r="F19" i="1"/>
  <c r="G19" i="1" s="1"/>
  <c r="F18" i="1"/>
  <c r="G18" i="1" s="1"/>
  <c r="F17" i="1"/>
  <c r="G17" i="1" s="1"/>
  <c r="F16" i="1"/>
  <c r="G16" i="1" s="1"/>
  <c r="F15" i="1"/>
  <c r="G15" i="1" s="1"/>
  <c r="F14" i="1"/>
  <c r="G14" i="1" s="1"/>
  <c r="F22" i="1" l="1"/>
  <c r="G22" i="1" s="1"/>
  <c r="F23" i="1"/>
  <c r="G23" i="1" s="1"/>
  <c r="F24" i="1"/>
  <c r="G24" i="1" s="1"/>
  <c r="F25" i="1"/>
  <c r="G25" i="1" s="1"/>
  <c r="F26" i="1"/>
  <c r="G26" i="1" s="1"/>
  <c r="F27" i="1"/>
  <c r="G27" i="1" s="1"/>
  <c r="F21" i="1"/>
  <c r="G21" i="1" s="1"/>
  <c r="G91" i="1" l="1"/>
  <c r="F91" i="1"/>
</calcChain>
</file>

<file path=xl/sharedStrings.xml><?xml version="1.0" encoding="utf-8"?>
<sst xmlns="http://schemas.openxmlformats.org/spreadsheetml/2006/main" count="1381" uniqueCount="116">
  <si>
    <t xml:space="preserve">Mois de Janvier </t>
  </si>
  <si>
    <t>Articles</t>
  </si>
  <si>
    <t>Prix unitaire</t>
  </si>
  <si>
    <t xml:space="preserve">Stock de base </t>
  </si>
  <si>
    <t xml:space="preserve">Légumes </t>
  </si>
  <si>
    <t>Haricots</t>
  </si>
  <si>
    <t>Petits pois et Carottes</t>
  </si>
  <si>
    <t>Epinard</t>
  </si>
  <si>
    <t xml:space="preserve">Poireaux </t>
  </si>
  <si>
    <t xml:space="preserve">Céléri </t>
  </si>
  <si>
    <t xml:space="preserve">Prix total </t>
  </si>
  <si>
    <t xml:space="preserve">Boissons </t>
  </si>
  <si>
    <t>Coca</t>
  </si>
  <si>
    <t xml:space="preserve">Orangeade </t>
  </si>
  <si>
    <t>Dentifrice</t>
  </si>
  <si>
    <t xml:space="preserve">Coton tige </t>
  </si>
  <si>
    <t xml:space="preserve">Gel douche </t>
  </si>
  <si>
    <t xml:space="preserve">Shampoing </t>
  </si>
  <si>
    <t>Mois de Mars</t>
  </si>
  <si>
    <t>Mois de Avril</t>
  </si>
  <si>
    <t xml:space="preserve">Total complet </t>
  </si>
  <si>
    <t>Salsifis</t>
  </si>
  <si>
    <t>Choux Rouge</t>
  </si>
  <si>
    <t>Compote</t>
  </si>
  <si>
    <t>Stock Restant</t>
  </si>
  <si>
    <t>Stock Utilisé</t>
  </si>
  <si>
    <t>Lait</t>
  </si>
  <si>
    <t>Cafés</t>
  </si>
  <si>
    <t>Cacao Paille</t>
  </si>
  <si>
    <t>Cacao Litre</t>
  </si>
  <si>
    <t>Jus école</t>
  </si>
  <si>
    <t>Eaux Plate</t>
  </si>
  <si>
    <t>Eaux Péti.</t>
  </si>
  <si>
    <t>Lame de Rasoir</t>
  </si>
  <si>
    <t>Déodorant</t>
  </si>
  <si>
    <t>Produits Entretiens</t>
  </si>
  <si>
    <t>Surgelés</t>
  </si>
  <si>
    <t>Tablet Lave Vaiselle</t>
  </si>
  <si>
    <t>Rinçage Lave Vaiselle</t>
  </si>
  <si>
    <t>Sel LaveVaiselle</t>
  </si>
  <si>
    <t>Produits Vaiselles</t>
  </si>
  <si>
    <t>Frites</t>
  </si>
  <si>
    <t>Croquettes</t>
  </si>
  <si>
    <t>Lompia</t>
  </si>
  <si>
    <t>Nuggets</t>
  </si>
  <si>
    <t>Hamburger</t>
  </si>
  <si>
    <t>Mix Apéro</t>
  </si>
  <si>
    <t>Pizza</t>
  </si>
  <si>
    <t>Oignons</t>
  </si>
  <si>
    <t xml:space="preserve">Ail </t>
  </si>
  <si>
    <t>Produits Nettoyages</t>
  </si>
  <si>
    <t>Mois de Décembre</t>
  </si>
  <si>
    <t>Mois de Novembre</t>
  </si>
  <si>
    <t>Mois de Octobre</t>
  </si>
  <si>
    <t>Mois de Septembre</t>
  </si>
  <si>
    <t>Mois de Août</t>
  </si>
  <si>
    <t>Mois de Juillet</t>
  </si>
  <si>
    <t>Mois de Juin</t>
  </si>
  <si>
    <t>Mois de Mai</t>
  </si>
  <si>
    <t xml:space="preserve">Mois de Février </t>
  </si>
  <si>
    <t>Vins Rosés</t>
  </si>
  <si>
    <t>Thé Pêche</t>
  </si>
  <si>
    <t xml:space="preserve">Vins Rouges </t>
  </si>
  <si>
    <t>Bonbons</t>
  </si>
  <si>
    <t>Ecoles</t>
  </si>
  <si>
    <t>Maisons</t>
  </si>
  <si>
    <t>Chats</t>
  </si>
  <si>
    <t>Litières</t>
  </si>
  <si>
    <t xml:space="preserve">Croquettes Friskies </t>
  </si>
  <si>
    <t xml:space="preserve">Produis Salle de bains </t>
  </si>
  <si>
    <t>Margarine de cuisson</t>
  </si>
  <si>
    <t>Margarine à tartiner</t>
  </si>
  <si>
    <t>Choco</t>
  </si>
  <si>
    <t>Vinaigre</t>
  </si>
  <si>
    <t>Huile Salade</t>
  </si>
  <si>
    <t>Huile Friteuse</t>
  </si>
  <si>
    <t>Divers +Epices</t>
  </si>
  <si>
    <t>Sucre</t>
  </si>
  <si>
    <t xml:space="preserve">Sel </t>
  </si>
  <si>
    <t>Poivre</t>
  </si>
  <si>
    <t>Noix de Muscade</t>
  </si>
  <si>
    <t>Pâtes</t>
  </si>
  <si>
    <t>Riz</t>
  </si>
  <si>
    <t>Liquide Lave Linge</t>
  </si>
  <si>
    <t xml:space="preserve">Adoucissant </t>
  </si>
  <si>
    <t>Lingettes Machine</t>
  </si>
  <si>
    <t>Lingettes Mains</t>
  </si>
  <si>
    <t>Pastis</t>
  </si>
  <si>
    <t>Passoa</t>
  </si>
  <si>
    <t>Amaretto</t>
  </si>
  <si>
    <t>Papier W.C</t>
  </si>
  <si>
    <t>Batida</t>
  </si>
  <si>
    <t>Whiskie</t>
  </si>
  <si>
    <t>Vodka</t>
  </si>
  <si>
    <t>Œufs</t>
  </si>
  <si>
    <t>Charcuteries+Fromages</t>
  </si>
  <si>
    <t>Jambon</t>
  </si>
  <si>
    <t>Gouda</t>
  </si>
  <si>
    <t xml:space="preserve">Filet de Poulet </t>
  </si>
  <si>
    <t>Filet de Dinde</t>
  </si>
  <si>
    <t>Gruyère</t>
  </si>
  <si>
    <t>Parmessan</t>
  </si>
  <si>
    <t>Fromage à Tartiner</t>
  </si>
  <si>
    <t>Américain</t>
  </si>
  <si>
    <t>Boudin Blanc</t>
  </si>
  <si>
    <t>Salami</t>
  </si>
  <si>
    <t>Saucisson au Jambon</t>
  </si>
  <si>
    <t>Fromage à Raclette</t>
  </si>
  <si>
    <t>Essuie-Tout</t>
  </si>
  <si>
    <t xml:space="preserve">Pommes Noisettes </t>
  </si>
  <si>
    <t>Echalottes</t>
  </si>
  <si>
    <t>Total général</t>
  </si>
  <si>
    <t>Type</t>
  </si>
  <si>
    <t>Total</t>
  </si>
  <si>
    <t>Somme de Stock Restant</t>
  </si>
  <si>
    <t xml:space="preserve">Somme de Prix total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</si>
</sst>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.00\ [$€-80C]"/>
    <numFmt numFmtId="165" formatCode="#,##0.00\ &quot;€&quot;"/>
  </numFmts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93300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theme="1"/>
      </left>
      <right/>
      <top/>
      <bottom/>
      <diagonal/>
    </border>
    <border>
      <left style="thin">
        <color theme="1"/>
      </left>
      <right style="thin">
        <color theme="1"/>
      </right>
      <top/>
      <bottom/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36">
    <xf numFmtId="0" fontId="0" fillId="0" borderId="0" xfId="0"/>
    <xf numFmtId="164" fontId="0" fillId="0" borderId="0" xfId="0" applyNumberFormat="1"/>
    <xf numFmtId="1" fontId="0" fillId="0" borderId="0" xfId="0" applyNumberFormat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164" fontId="0" fillId="4" borderId="0" xfId="0" applyNumberFormat="1" applyFill="1"/>
    <xf numFmtId="1" fontId="0" fillId="4" borderId="0" xfId="0" applyNumberFormat="1" applyFill="1"/>
    <xf numFmtId="0" fontId="0" fillId="6" borderId="0" xfId="0" applyFill="1"/>
    <xf numFmtId="0" fontId="0" fillId="7" borderId="0" xfId="0" applyFill="1"/>
    <xf numFmtId="0" fontId="0" fillId="8" borderId="0" xfId="0" applyFill="1"/>
    <xf numFmtId="164" fontId="1" fillId="0" borderId="0" xfId="0" applyNumberFormat="1" applyFont="1"/>
    <xf numFmtId="0" fontId="0" fillId="9" borderId="0" xfId="0" applyFill="1"/>
    <xf numFmtId="0" fontId="0" fillId="0" borderId="0" xfId="0" applyFill="1"/>
    <xf numFmtId="0" fontId="0" fillId="10" borderId="0" xfId="0" applyFill="1"/>
    <xf numFmtId="0" fontId="0" fillId="0" borderId="0" xfId="0" pivotButton="1"/>
    <xf numFmtId="0" fontId="0" fillId="0" borderId="0" xfId="0" applyNumberFormat="1"/>
    <xf numFmtId="165" fontId="0" fillId="0" borderId="0" xfId="0" applyNumberFormat="1"/>
    <xf numFmtId="0" fontId="3" fillId="11" borderId="1" xfId="0" applyFont="1" applyFill="1" applyBorder="1"/>
    <xf numFmtId="0" fontId="0" fillId="10" borderId="1" xfId="0" applyFont="1" applyFill="1" applyBorder="1"/>
    <xf numFmtId="0" fontId="0" fillId="3" borderId="1" xfId="0" applyFont="1" applyFill="1" applyBorder="1"/>
    <xf numFmtId="0" fontId="0" fillId="5" borderId="1" xfId="0" applyFont="1" applyFill="1" applyBorder="1"/>
    <xf numFmtId="0" fontId="0" fillId="9" borderId="1" xfId="0" applyFont="1" applyFill="1" applyBorder="1"/>
    <xf numFmtId="0" fontId="0" fillId="6" borderId="1" xfId="0" applyFont="1" applyFill="1" applyBorder="1"/>
    <xf numFmtId="0" fontId="0" fillId="8" borderId="1" xfId="0" applyFont="1" applyFill="1" applyBorder="1"/>
    <xf numFmtId="44" fontId="0" fillId="0" borderId="0" xfId="1" applyFont="1"/>
    <xf numFmtId="0" fontId="3" fillId="11" borderId="0" xfId="0" applyFont="1" applyFill="1" applyBorder="1"/>
    <xf numFmtId="0" fontId="0" fillId="4" borderId="2" xfId="0" applyFont="1" applyFill="1" applyBorder="1"/>
    <xf numFmtId="164" fontId="0" fillId="4" borderId="2" xfId="0" applyNumberFormat="1" applyFont="1" applyFill="1" applyBorder="1"/>
    <xf numFmtId="1" fontId="0" fillId="4" borderId="2" xfId="0" applyNumberFormat="1" applyFont="1" applyFill="1" applyBorder="1"/>
    <xf numFmtId="164" fontId="0" fillId="4" borderId="3" xfId="0" applyNumberFormat="1" applyFont="1" applyFill="1" applyBorder="1"/>
    <xf numFmtId="44" fontId="0" fillId="0" borderId="0" xfId="0" applyNumberFormat="1"/>
    <xf numFmtId="44" fontId="0" fillId="0" borderId="0" xfId="0" applyNumberFormat="1" applyFont="1"/>
    <xf numFmtId="44" fontId="0" fillId="7" borderId="0" xfId="0" applyNumberFormat="1" applyFill="1"/>
    <xf numFmtId="0" fontId="0" fillId="12" borderId="0" xfId="0" applyNumberFormat="1" applyFill="1"/>
  </cellXfs>
  <cellStyles count="2">
    <cellStyle name="Monétaire" xfId="1" builtinId="4"/>
    <cellStyle name="Normal" xfId="0" builtinId="0"/>
  </cellStyles>
  <dxfs count="9">
    <dxf>
      <fill>
        <patternFill>
          <bgColor rgb="FFFFC0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rgb="FFFF0000"/>
        </patternFill>
      </fill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top style="thin">
          <color theme="1"/>
        </top>
      </border>
    </dxf>
  </dxfs>
  <tableStyles count="1" defaultTableStyle="TableStyleMedium2" defaultPivotStyle="PivotStyleLight16">
    <tableStyle name="Style de tableau croisé dynamique 1" table="0" count="0"/>
  </tableStyles>
  <colors>
    <mruColors>
      <color rgb="FF99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785.587791087964" createdVersion="4" refreshedVersion="4" minRefreshableVersion="3" recordCount="87">
  <cacheSource type="worksheet">
    <worksheetSource name="Janvier"/>
  </cacheSource>
  <cacheFields count="7">
    <cacheField name="Articles" numFmtId="0">
      <sharedItems count="83">
        <s v="Haricots"/>
        <s v="Petits pois et Carottes"/>
        <s v="Epinard"/>
        <s v="Poireaux "/>
        <s v="Céléri "/>
        <s v="Salsifis"/>
        <s v="Choux Rouge"/>
        <s v="Compote"/>
        <s v="Jambon"/>
        <s v="Gouda"/>
        <s v="Filet de Poulet "/>
        <s v="Filet de Dinde"/>
        <s v="Gruyère"/>
        <s v="Parmessan"/>
        <s v="Fromage à Tartiner"/>
        <s v="Américain"/>
        <s v="Boudin Blanc"/>
        <s v="Salami"/>
        <s v="Saucisson au Jambon"/>
        <s v="Fromage à Raclette"/>
        <s v="Batida"/>
        <s v="Whiskie"/>
        <s v="Vodka"/>
        <s v="Pastis"/>
        <s v="Passoa"/>
        <s v="Amaretto"/>
        <s v="Lait"/>
        <s v="Cafés"/>
        <s v="Cacao Paille"/>
        <s v="Cacao Litre"/>
        <s v="Jus école"/>
        <s v="Vins Rosés"/>
        <s v="Coca"/>
        <s v="Orangeade "/>
        <s v="Eaux Plate"/>
        <s v="Eaux Péti."/>
        <s v="Thé Pêche"/>
        <s v="Vins Rouges "/>
        <s v="Vinaigre"/>
        <s v="Huile Salade"/>
        <s v="Huile Friteuse"/>
        <s v="Sel "/>
        <s v="Sucre"/>
        <s v="Poivre"/>
        <s v="Noix de Muscade"/>
        <s v="Pâtes"/>
        <s v="Riz"/>
        <s v="Œufs"/>
        <s v="Margarine de cuisson"/>
        <s v="Margarine à tartiner"/>
        <s v="Choco"/>
        <s v="Papier W.C"/>
        <s v="Essuie-Tout"/>
        <s v="Lingettes Mains"/>
        <s v="Dentifrice"/>
        <s v="Coton tige "/>
        <s v="Gel douche "/>
        <s v="Shampoing "/>
        <s v="Lame de Rasoir"/>
        <s v="Déodorant"/>
        <s v="Tablet Lave Vaiselle"/>
        <s v="Rinçage Lave Vaiselle"/>
        <s v="Sel LaveVaiselle"/>
        <s v="Produits Vaiselles"/>
        <s v="Produits Nettoyages"/>
        <s v="Liquide Lave Linge"/>
        <s v="Adoucissant "/>
        <s v="Lingettes Machine"/>
        <s v="Frites"/>
        <s v="Croquettes"/>
        <s v="Lompia"/>
        <s v="Nuggets"/>
        <s v="Hamburger"/>
        <s v="Mix Apéro"/>
        <s v="Pizza"/>
        <s v="Oignons"/>
        <s v="Ail "/>
        <s v="Pommes Noisettes "/>
        <s v="Echalottes"/>
        <s v="Ecoles"/>
        <s v="Maisons"/>
        <s v="Litières"/>
        <s v="Croquettes Friskies "/>
      </sharedItems>
    </cacheField>
    <cacheField name="Type" numFmtId="0">
      <sharedItems/>
    </cacheField>
    <cacheField name="Prix unitaire" numFmtId="44">
      <sharedItems containsSemiMixedTypes="0" containsString="0" containsNumber="1" minValue="0" maxValue="35"/>
    </cacheField>
    <cacheField name="Stock de base " numFmtId="0">
      <sharedItems containsSemiMixedTypes="0" containsString="0" containsNumber="1" containsInteger="1" minValue="2" maxValue="48"/>
    </cacheField>
    <cacheField name="Stock Restant" numFmtId="0">
      <sharedItems containsSemiMixedTypes="0" containsString="0" containsNumber="1" containsInteger="1" minValue="0" maxValue="48"/>
    </cacheField>
    <cacheField name="Stock Utilisé" numFmtId="0">
      <sharedItems containsSemiMixedTypes="0" containsString="0" containsNumber="1" containsInteger="1" minValue="0" maxValue="12"/>
    </cacheField>
    <cacheField name="Prix total " numFmtId="44">
      <sharedItems containsSemiMixedTypes="0" containsString="0" containsNumber="1" containsInteger="1" minValue="0" maxValue="1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7">
  <r>
    <x v="0"/>
    <s v="Légumes "/>
    <n v="1.5"/>
    <n v="12"/>
    <n v="0"/>
    <n v="12"/>
    <n v="18"/>
  </r>
  <r>
    <x v="1"/>
    <s v="Légumes "/>
    <n v="0.79"/>
    <n v="12"/>
    <n v="12"/>
    <n v="0"/>
    <n v="0"/>
  </r>
  <r>
    <x v="2"/>
    <s v="Légumes "/>
    <n v="1.5"/>
    <n v="12"/>
    <n v="12"/>
    <n v="0"/>
    <n v="0"/>
  </r>
  <r>
    <x v="3"/>
    <s v="Légumes "/>
    <n v="2"/>
    <n v="12"/>
    <n v="12"/>
    <n v="0"/>
    <n v="0"/>
  </r>
  <r>
    <x v="4"/>
    <s v="Légumes "/>
    <n v="3"/>
    <n v="12"/>
    <n v="12"/>
    <n v="0"/>
    <n v="0"/>
  </r>
  <r>
    <x v="5"/>
    <s v="Légumes "/>
    <n v="4"/>
    <n v="12"/>
    <n v="12"/>
    <n v="0"/>
    <n v="0"/>
  </r>
  <r>
    <x v="6"/>
    <s v="Légumes "/>
    <n v="0.55000000000000004"/>
    <n v="12"/>
    <n v="12"/>
    <n v="0"/>
    <n v="0"/>
  </r>
  <r>
    <x v="7"/>
    <s v="Légumes "/>
    <n v="0"/>
    <n v="6"/>
    <n v="6"/>
    <n v="0"/>
    <n v="0"/>
  </r>
  <r>
    <x v="0"/>
    <s v="Légumes "/>
    <n v="1"/>
    <n v="12"/>
    <n v="12"/>
    <n v="0"/>
    <n v="0"/>
  </r>
  <r>
    <x v="1"/>
    <s v="Légumes "/>
    <n v="2"/>
    <n v="12"/>
    <n v="12"/>
    <n v="0"/>
    <n v="0"/>
  </r>
  <r>
    <x v="0"/>
    <s v="Légumes "/>
    <n v="3"/>
    <n v="12"/>
    <n v="12"/>
    <n v="0"/>
    <n v="0"/>
  </r>
  <r>
    <x v="1"/>
    <s v="Légumes "/>
    <n v="4"/>
    <n v="12"/>
    <n v="12"/>
    <n v="0"/>
    <n v="0"/>
  </r>
  <r>
    <x v="8"/>
    <s v="Charcuteries+Fromages"/>
    <n v="1.5"/>
    <n v="12"/>
    <n v="12"/>
    <n v="0"/>
    <n v="0"/>
  </r>
  <r>
    <x v="9"/>
    <s v="Charcuteries+Fromages"/>
    <n v="1.6"/>
    <n v="12"/>
    <n v="12"/>
    <n v="0"/>
    <n v="0"/>
  </r>
  <r>
    <x v="10"/>
    <s v="Charcuteries+Fromages"/>
    <n v="1.7"/>
    <n v="12"/>
    <n v="12"/>
    <n v="0"/>
    <n v="0"/>
  </r>
  <r>
    <x v="11"/>
    <s v="Charcuteries+Fromages"/>
    <n v="1.8"/>
    <n v="12"/>
    <n v="12"/>
    <n v="0"/>
    <n v="0"/>
  </r>
  <r>
    <x v="12"/>
    <s v="Charcuteries+Fromages"/>
    <n v="1.9"/>
    <n v="6"/>
    <n v="6"/>
    <n v="0"/>
    <n v="0"/>
  </r>
  <r>
    <x v="13"/>
    <s v="Charcuteries+Fromages"/>
    <n v="2"/>
    <n v="12"/>
    <n v="12"/>
    <n v="0"/>
    <n v="0"/>
  </r>
  <r>
    <x v="14"/>
    <s v="Charcuteries+Fromages"/>
    <n v="2.1"/>
    <n v="12"/>
    <n v="12"/>
    <n v="0"/>
    <n v="0"/>
  </r>
  <r>
    <x v="15"/>
    <s v="Charcuteries+Fromages"/>
    <n v="2.2000000000000002"/>
    <n v="12"/>
    <n v="12"/>
    <n v="0"/>
    <n v="0"/>
  </r>
  <r>
    <x v="16"/>
    <s v="Charcuteries+Fromages"/>
    <n v="2.2999999999999998"/>
    <n v="12"/>
    <n v="12"/>
    <n v="0"/>
    <n v="0"/>
  </r>
  <r>
    <x v="17"/>
    <s v="Charcuteries+Fromages"/>
    <n v="2.4"/>
    <n v="12"/>
    <n v="12"/>
    <n v="0"/>
    <n v="0"/>
  </r>
  <r>
    <x v="18"/>
    <s v="Charcuteries+Fromages"/>
    <n v="2.5"/>
    <n v="12"/>
    <n v="12"/>
    <n v="0"/>
    <n v="0"/>
  </r>
  <r>
    <x v="19"/>
    <s v="Charcuteries+Fromages"/>
    <n v="2.6"/>
    <n v="12"/>
    <n v="12"/>
    <n v="0"/>
    <n v="0"/>
  </r>
  <r>
    <x v="20"/>
    <s v="Boissons "/>
    <n v="1"/>
    <n v="4"/>
    <n v="4"/>
    <n v="0"/>
    <n v="0"/>
  </r>
  <r>
    <x v="21"/>
    <s v="Boissons "/>
    <n v="1.1000000000000001"/>
    <n v="9"/>
    <n v="9"/>
    <n v="0"/>
    <n v="0"/>
  </r>
  <r>
    <x v="22"/>
    <s v="Boissons "/>
    <n v="1.2"/>
    <n v="6"/>
    <n v="6"/>
    <n v="0"/>
    <n v="0"/>
  </r>
  <r>
    <x v="23"/>
    <s v="Boissons "/>
    <n v="1.3"/>
    <n v="4"/>
    <n v="4"/>
    <n v="0"/>
    <n v="0"/>
  </r>
  <r>
    <x v="24"/>
    <s v="Boissons "/>
    <n v="1.4"/>
    <n v="9"/>
    <n v="9"/>
    <n v="0"/>
    <n v="0"/>
  </r>
  <r>
    <x v="25"/>
    <s v="Boissons "/>
    <n v="1.5"/>
    <n v="6"/>
    <n v="6"/>
    <n v="0"/>
    <n v="0"/>
  </r>
  <r>
    <x v="26"/>
    <s v="Boissons "/>
    <n v="1.6"/>
    <n v="48"/>
    <n v="48"/>
    <n v="0"/>
    <n v="0"/>
  </r>
  <r>
    <x v="27"/>
    <s v="Boissons "/>
    <n v="1.7"/>
    <n v="9"/>
    <n v="9"/>
    <n v="0"/>
    <n v="0"/>
  </r>
  <r>
    <x v="28"/>
    <s v="Boissons "/>
    <n v="1.8"/>
    <n v="6"/>
    <n v="6"/>
    <n v="0"/>
    <n v="0"/>
  </r>
  <r>
    <x v="29"/>
    <s v="Boissons "/>
    <n v="1.9"/>
    <n v="12"/>
    <n v="12"/>
    <n v="0"/>
    <n v="0"/>
  </r>
  <r>
    <x v="30"/>
    <s v="Boissons "/>
    <n v="2"/>
    <n v="18"/>
    <n v="18"/>
    <n v="0"/>
    <n v="0"/>
  </r>
  <r>
    <x v="31"/>
    <s v="Boissons "/>
    <n v="2.1"/>
    <n v="16"/>
    <n v="16"/>
    <n v="0"/>
    <n v="0"/>
  </r>
  <r>
    <x v="32"/>
    <s v="Boissons "/>
    <n v="2.2000000000000002"/>
    <n v="12"/>
    <n v="12"/>
    <n v="0"/>
    <n v="0"/>
  </r>
  <r>
    <x v="33"/>
    <s v="Boissons "/>
    <n v="2.2999999999999998"/>
    <n v="12"/>
    <n v="12"/>
    <n v="0"/>
    <n v="0"/>
  </r>
  <r>
    <x v="34"/>
    <s v="Boissons "/>
    <n v="0.38"/>
    <n v="12"/>
    <n v="12"/>
    <n v="0"/>
    <n v="0"/>
  </r>
  <r>
    <x v="35"/>
    <s v="Boissons "/>
    <n v="2.4"/>
    <n v="12"/>
    <n v="12"/>
    <n v="0"/>
    <n v="0"/>
  </r>
  <r>
    <x v="36"/>
    <s v="Boissons "/>
    <n v="2.5"/>
    <n v="12"/>
    <n v="12"/>
    <n v="0"/>
    <n v="0"/>
  </r>
  <r>
    <x v="37"/>
    <s v="Boissons "/>
    <n v="2.76"/>
    <n v="6"/>
    <n v="6"/>
    <n v="0"/>
    <n v="0"/>
  </r>
  <r>
    <x v="38"/>
    <s v="Divers +Epices"/>
    <n v="1"/>
    <n v="12"/>
    <n v="12"/>
    <n v="0"/>
    <n v="0"/>
  </r>
  <r>
    <x v="39"/>
    <s v="Divers +Epices"/>
    <n v="1.1000000000000001"/>
    <n v="3"/>
    <n v="3"/>
    <n v="0"/>
    <n v="0"/>
  </r>
  <r>
    <x v="40"/>
    <s v="Divers +Epices"/>
    <n v="1.2"/>
    <n v="12"/>
    <n v="12"/>
    <n v="0"/>
    <n v="0"/>
  </r>
  <r>
    <x v="41"/>
    <s v="Divers +Epices"/>
    <n v="1.3"/>
    <n v="6"/>
    <n v="6"/>
    <n v="0"/>
    <n v="0"/>
  </r>
  <r>
    <x v="42"/>
    <s v="Divers +Epices"/>
    <n v="1.4"/>
    <n v="12"/>
    <n v="12"/>
    <n v="0"/>
    <n v="0"/>
  </r>
  <r>
    <x v="43"/>
    <s v="Divers +Epices"/>
    <n v="1.5"/>
    <n v="6"/>
    <n v="6"/>
    <n v="0"/>
    <n v="0"/>
  </r>
  <r>
    <x v="44"/>
    <s v="Divers +Epices"/>
    <n v="1.6"/>
    <n v="2"/>
    <n v="2"/>
    <n v="0"/>
    <n v="0"/>
  </r>
  <r>
    <x v="45"/>
    <s v="Divers +Epices"/>
    <n v="1.7"/>
    <n v="12"/>
    <n v="12"/>
    <n v="0"/>
    <n v="0"/>
  </r>
  <r>
    <x v="46"/>
    <s v="Divers +Epices"/>
    <n v="1.8"/>
    <n v="12"/>
    <n v="12"/>
    <n v="0"/>
    <n v="0"/>
  </r>
  <r>
    <x v="47"/>
    <s v="Divers +Epices"/>
    <n v="1.9"/>
    <n v="4"/>
    <n v="4"/>
    <n v="0"/>
    <n v="0"/>
  </r>
  <r>
    <x v="48"/>
    <s v="Divers +Epices"/>
    <n v="2"/>
    <n v="6"/>
    <n v="6"/>
    <n v="0"/>
    <n v="0"/>
  </r>
  <r>
    <x v="49"/>
    <s v="Divers +Epices"/>
    <n v="2.1"/>
    <n v="4"/>
    <n v="4"/>
    <n v="0"/>
    <n v="0"/>
  </r>
  <r>
    <x v="50"/>
    <s v="Divers +Epices"/>
    <n v="2.2000000000000002"/>
    <n v="4"/>
    <n v="4"/>
    <n v="0"/>
    <n v="0"/>
  </r>
  <r>
    <x v="51"/>
    <s v="Divers +Epices"/>
    <n v="2.2999999999999998"/>
    <n v="12"/>
    <n v="12"/>
    <n v="0"/>
    <n v="0"/>
  </r>
  <r>
    <x v="52"/>
    <s v="Divers +Epices"/>
    <n v="2.4"/>
    <n v="12"/>
    <n v="12"/>
    <n v="0"/>
    <n v="0"/>
  </r>
  <r>
    <x v="53"/>
    <s v="Produis Salle de bains "/>
    <n v="1.5"/>
    <n v="6"/>
    <n v="6"/>
    <n v="0"/>
    <n v="0"/>
  </r>
  <r>
    <x v="54"/>
    <s v="Produis Salle de bains "/>
    <n v="0.75"/>
    <n v="6"/>
    <n v="6"/>
    <n v="0"/>
    <n v="0"/>
  </r>
  <r>
    <x v="55"/>
    <s v="Produis Salle de bains "/>
    <n v="1"/>
    <n v="6"/>
    <n v="6"/>
    <n v="0"/>
    <n v="0"/>
  </r>
  <r>
    <x v="56"/>
    <s v="Produis Salle de bains "/>
    <n v="2.5"/>
    <n v="6"/>
    <n v="6"/>
    <n v="0"/>
    <n v="0"/>
  </r>
  <r>
    <x v="57"/>
    <s v="Produis Salle de bains "/>
    <n v="3"/>
    <n v="6"/>
    <n v="6"/>
    <n v="0"/>
    <n v="0"/>
  </r>
  <r>
    <x v="58"/>
    <s v="Produis Salle de bains "/>
    <n v="25"/>
    <n v="2"/>
    <n v="2"/>
    <n v="0"/>
    <n v="0"/>
  </r>
  <r>
    <x v="59"/>
    <s v="Produis Salle de bains "/>
    <n v="6"/>
    <n v="12"/>
    <n v="12"/>
    <n v="0"/>
    <n v="0"/>
  </r>
  <r>
    <x v="60"/>
    <s v="Produits Entretiens"/>
    <n v="3"/>
    <n v="4"/>
    <n v="4"/>
    <n v="0"/>
    <n v="0"/>
  </r>
  <r>
    <x v="61"/>
    <s v="Produits Entretiens"/>
    <n v="5"/>
    <n v="4"/>
    <n v="4"/>
    <n v="0"/>
    <n v="0"/>
  </r>
  <r>
    <x v="62"/>
    <s v="Produits Entretiens"/>
    <n v="5"/>
    <n v="2"/>
    <n v="2"/>
    <n v="0"/>
    <n v="0"/>
  </r>
  <r>
    <x v="63"/>
    <s v="Produits Entretiens"/>
    <n v="1.5"/>
    <n v="6"/>
    <n v="6"/>
    <n v="0"/>
    <n v="0"/>
  </r>
  <r>
    <x v="64"/>
    <s v="Produits Entretiens"/>
    <n v="2"/>
    <n v="6"/>
    <n v="6"/>
    <n v="0"/>
    <n v="0"/>
  </r>
  <r>
    <x v="65"/>
    <s v="Produits Entretiens"/>
    <n v="8"/>
    <n v="8"/>
    <n v="8"/>
    <n v="0"/>
    <n v="0"/>
  </r>
  <r>
    <x v="66"/>
    <s v="Produits Entretiens"/>
    <n v="7"/>
    <n v="12"/>
    <n v="12"/>
    <n v="0"/>
    <n v="0"/>
  </r>
  <r>
    <x v="67"/>
    <s v="Produits Entretiens"/>
    <n v="6"/>
    <n v="4"/>
    <n v="4"/>
    <n v="0"/>
    <n v="0"/>
  </r>
  <r>
    <x v="68"/>
    <s v="Surgelés"/>
    <n v="1.79"/>
    <n v="6"/>
    <n v="6"/>
    <n v="0"/>
    <n v="0"/>
  </r>
  <r>
    <x v="69"/>
    <s v="Surgelés"/>
    <n v="1.5"/>
    <n v="12"/>
    <n v="12"/>
    <n v="0"/>
    <n v="0"/>
  </r>
  <r>
    <x v="70"/>
    <s v="Surgelés"/>
    <n v="1.5"/>
    <n v="6"/>
    <n v="6"/>
    <n v="0"/>
    <n v="0"/>
  </r>
  <r>
    <x v="71"/>
    <s v="Surgelés"/>
    <n v="1.99"/>
    <n v="6"/>
    <n v="6"/>
    <n v="0"/>
    <n v="0"/>
  </r>
  <r>
    <x v="72"/>
    <s v="Surgelés"/>
    <n v="2"/>
    <n v="12"/>
    <n v="12"/>
    <n v="0"/>
    <n v="0"/>
  </r>
  <r>
    <x v="73"/>
    <s v="Surgelés"/>
    <n v="2.5"/>
    <n v="12"/>
    <n v="12"/>
    <n v="0"/>
    <n v="0"/>
  </r>
  <r>
    <x v="74"/>
    <s v="Surgelés"/>
    <n v="1.6"/>
    <n v="12"/>
    <n v="12"/>
    <n v="0"/>
    <n v="0"/>
  </r>
  <r>
    <x v="75"/>
    <s v="Surgelés"/>
    <n v="1.89"/>
    <n v="12"/>
    <n v="12"/>
    <n v="0"/>
    <n v="0"/>
  </r>
  <r>
    <x v="76"/>
    <s v="Surgelés"/>
    <n v="1.59"/>
    <n v="12"/>
    <n v="12"/>
    <n v="0"/>
    <n v="0"/>
  </r>
  <r>
    <x v="77"/>
    <s v="Surgelés"/>
    <n v="2"/>
    <n v="12"/>
    <n v="12"/>
    <n v="0"/>
    <n v="0"/>
  </r>
  <r>
    <x v="78"/>
    <s v="Surgelés"/>
    <n v="1.5"/>
    <n v="12"/>
    <n v="12"/>
    <n v="0"/>
    <n v="0"/>
  </r>
  <r>
    <x v="79"/>
    <s v="Bonbons"/>
    <n v="35"/>
    <n v="25"/>
    <n v="25"/>
    <n v="0"/>
    <n v="0"/>
  </r>
  <r>
    <x v="80"/>
    <s v="Bonbons"/>
    <n v="25"/>
    <n v="15"/>
    <n v="15"/>
    <n v="0"/>
    <n v="0"/>
  </r>
  <r>
    <x v="81"/>
    <s v="Chats"/>
    <n v="0.99"/>
    <n v="6"/>
    <n v="6"/>
    <n v="0"/>
    <n v="0"/>
  </r>
  <r>
    <x v="82"/>
    <s v="Chats"/>
    <n v="8.99"/>
    <n v="4"/>
    <n v="4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5" indent="0" compact="0" outline="1" outlineData="1" compactData="0" multipleFieldFilters="0">
  <location ref="A3:C87" firstHeaderRow="0" firstDataRow="1" firstDataCol="1"/>
  <pivotFields count="7">
    <pivotField axis="axisRow" compact="0" showAll="0" defaultSubtotal="0">
      <items count="83">
        <item x="66"/>
        <item x="76"/>
        <item x="25"/>
        <item x="15"/>
        <item x="20"/>
        <item x="16"/>
        <item x="29"/>
        <item x="28"/>
        <item x="27"/>
        <item x="4"/>
        <item x="50"/>
        <item x="6"/>
        <item x="32"/>
        <item x="7"/>
        <item x="55"/>
        <item x="69"/>
        <item x="82"/>
        <item x="54"/>
        <item x="59"/>
        <item x="35"/>
        <item x="34"/>
        <item x="78"/>
        <item x="79"/>
        <item x="2"/>
        <item x="52"/>
        <item x="11"/>
        <item x="10"/>
        <item x="68"/>
        <item x="19"/>
        <item x="14"/>
        <item x="56"/>
        <item x="9"/>
        <item x="12"/>
        <item x="72"/>
        <item x="0"/>
        <item x="40"/>
        <item x="39"/>
        <item x="8"/>
        <item x="30"/>
        <item x="26"/>
        <item x="58"/>
        <item x="67"/>
        <item x="53"/>
        <item x="65"/>
        <item x="81"/>
        <item x="70"/>
        <item x="80"/>
        <item x="49"/>
        <item x="48"/>
        <item x="73"/>
        <item x="44"/>
        <item x="71"/>
        <item x="47"/>
        <item x="75"/>
        <item x="33"/>
        <item x="51"/>
        <item x="13"/>
        <item x="24"/>
        <item x="23"/>
        <item x="45"/>
        <item x="1"/>
        <item x="74"/>
        <item x="3"/>
        <item x="43"/>
        <item x="77"/>
        <item x="64"/>
        <item x="63"/>
        <item x="61"/>
        <item x="46"/>
        <item x="17"/>
        <item x="5"/>
        <item x="18"/>
        <item x="41"/>
        <item x="62"/>
        <item x="57"/>
        <item x="42"/>
        <item x="60"/>
        <item x="36"/>
        <item x="38"/>
        <item x="31"/>
        <item x="37"/>
        <item x="22"/>
        <item x="21"/>
      </items>
    </pivotField>
    <pivotField compact="0" showAll="0" defaultSubtotal="0"/>
    <pivotField compact="0" numFmtId="44" showAll="0" defaultSubtotal="0"/>
    <pivotField compact="0" showAll="0" defaultSubtotal="0"/>
    <pivotField dataField="1" compact="0" showAll="0" defaultSubtotal="0"/>
    <pivotField compact="0" showAll="0" defaultSubtotal="0"/>
    <pivotField dataField="1" compact="0" numFmtId="44" showAll="0" defaultSubtotal="0"/>
  </pivotFields>
  <rowFields count="1">
    <field x="0"/>
  </rowFields>
  <rowItems count="8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Stock Restant" fld="4" baseField="0" baseItem="0"/>
    <dataField name="Somme de Prix total " fld="6" baseField="0" baseItem="2" numFmtId="44"/>
  </dataFields>
  <formats count="3">
    <format dxfId="2">
      <pivotArea collapsedLevelsAreSubtotals="1" fieldPosition="0">
        <references count="1">
          <reference field="0" count="1">
            <x v="34"/>
          </reference>
        </references>
      </pivotArea>
    </format>
    <format dxfId="1">
      <pivotArea dataOnly="0" labelOnly="1" outline="0" fieldPosition="0">
        <references count="1">
          <reference field="0" count="1">
            <x v="34"/>
          </reference>
        </references>
      </pivotArea>
    </format>
    <format dxfId="0">
      <pivotArea collapsedLevelsAreSubtotals="1" fieldPosition="0">
        <references count="2">
          <reference field="4294967294" count="1" selected="0">
            <x v="0"/>
          </reference>
          <reference field="0" count="1">
            <x v="34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Janvier" displayName="Janvier" ref="A3:G91" totalsRowCount="1" headerRowDxfId="5" tableBorderDxfId="8">
  <autoFilter ref="A3:G90"/>
  <tableColumns count="7">
    <tableColumn id="1" name="Articles" totalsRowLabel="Total"/>
    <tableColumn id="2" name="Type"/>
    <tableColumn id="3" name="Prix unitaire" totalsRowFunction="sum" dataDxfId="7" totalsRowDxfId="4" dataCellStyle="Monétaire"/>
    <tableColumn id="4" name="Stock de base " totalsRowFunction="sum"/>
    <tableColumn id="5" name="Stock Restant" totalsRowFunction="sum"/>
    <tableColumn id="6" name="Stock Utilisé" totalsRowFunction="sum">
      <calculatedColumnFormula>SUM(D4-E4)</calculatedColumnFormula>
    </tableColumn>
    <tableColumn id="7" name="Prix total " totalsRowFunction="sum" dataDxfId="6" totalsRowDxfId="3" dataCellStyle="Monétaire">
      <calculatedColumnFormula>SUM(C4*F4)</calculatedColumnFormula>
    </tableColumn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99"/>
  <sheetViews>
    <sheetView tabSelected="1" topLeftCell="A13" workbookViewId="0">
      <selection activeCell="E15" sqref="E15"/>
    </sheetView>
  </sheetViews>
  <sheetFormatPr baseColWidth="10" defaultRowHeight="15" x14ac:dyDescent="0.25"/>
  <cols>
    <col min="1" max="1" width="20.5703125" style="17" customWidth="1"/>
    <col min="2" max="2" width="23" style="18" bestFit="1" customWidth="1"/>
    <col min="3" max="3" width="19.42578125" style="2" customWidth="1"/>
    <col min="4" max="5" width="20" style="2" bestFit="1" customWidth="1"/>
    <col min="6" max="6" width="20" style="18" bestFit="1" customWidth="1"/>
  </cols>
  <sheetData>
    <row r="3" spans="1:6" x14ac:dyDescent="0.25">
      <c r="A3" s="16" t="s">
        <v>1</v>
      </c>
      <c r="B3" t="s">
        <v>114</v>
      </c>
      <c r="C3" t="s">
        <v>115</v>
      </c>
      <c r="D3"/>
      <c r="E3"/>
      <c r="F3"/>
    </row>
    <row r="4" spans="1:6" x14ac:dyDescent="0.25">
      <c r="A4" t="s">
        <v>84</v>
      </c>
      <c r="B4" s="17">
        <v>12</v>
      </c>
      <c r="C4" s="32">
        <v>0</v>
      </c>
      <c r="D4"/>
      <c r="E4"/>
      <c r="F4"/>
    </row>
    <row r="5" spans="1:6" x14ac:dyDescent="0.25">
      <c r="A5" t="s">
        <v>49</v>
      </c>
      <c r="B5" s="17">
        <v>12</v>
      </c>
      <c r="C5" s="32">
        <v>0</v>
      </c>
      <c r="D5"/>
      <c r="E5"/>
      <c r="F5"/>
    </row>
    <row r="6" spans="1:6" x14ac:dyDescent="0.25">
      <c r="A6" t="s">
        <v>89</v>
      </c>
      <c r="B6" s="17">
        <v>6</v>
      </c>
      <c r="C6" s="32">
        <v>0</v>
      </c>
      <c r="D6"/>
      <c r="E6"/>
      <c r="F6"/>
    </row>
    <row r="7" spans="1:6" x14ac:dyDescent="0.25">
      <c r="A7" t="s">
        <v>103</v>
      </c>
      <c r="B7" s="17">
        <v>12</v>
      </c>
      <c r="C7" s="32">
        <v>0</v>
      </c>
      <c r="D7"/>
      <c r="E7"/>
      <c r="F7"/>
    </row>
    <row r="8" spans="1:6" x14ac:dyDescent="0.25">
      <c r="A8" t="s">
        <v>91</v>
      </c>
      <c r="B8" s="17">
        <v>4</v>
      </c>
      <c r="C8" s="32">
        <v>0</v>
      </c>
      <c r="D8"/>
      <c r="E8"/>
      <c r="F8"/>
    </row>
    <row r="9" spans="1:6" x14ac:dyDescent="0.25">
      <c r="A9" t="s">
        <v>104</v>
      </c>
      <c r="B9" s="17">
        <v>12</v>
      </c>
      <c r="C9" s="32">
        <v>0</v>
      </c>
      <c r="D9"/>
      <c r="E9"/>
      <c r="F9"/>
    </row>
    <row r="10" spans="1:6" x14ac:dyDescent="0.25">
      <c r="A10" t="s">
        <v>29</v>
      </c>
      <c r="B10" s="17">
        <v>12</v>
      </c>
      <c r="C10" s="32">
        <v>0</v>
      </c>
      <c r="D10"/>
      <c r="E10"/>
      <c r="F10"/>
    </row>
    <row r="11" spans="1:6" x14ac:dyDescent="0.25">
      <c r="A11" t="s">
        <v>28</v>
      </c>
      <c r="B11" s="17">
        <v>6</v>
      </c>
      <c r="C11" s="32">
        <v>0</v>
      </c>
      <c r="D11"/>
      <c r="E11"/>
      <c r="F11"/>
    </row>
    <row r="12" spans="1:6" x14ac:dyDescent="0.25">
      <c r="A12" t="s">
        <v>27</v>
      </c>
      <c r="B12" s="17">
        <v>9</v>
      </c>
      <c r="C12" s="32">
        <v>0</v>
      </c>
      <c r="D12"/>
      <c r="E12"/>
      <c r="F12"/>
    </row>
    <row r="13" spans="1:6" x14ac:dyDescent="0.25">
      <c r="A13" t="s">
        <v>9</v>
      </c>
      <c r="B13" s="17">
        <v>12</v>
      </c>
      <c r="C13" s="32">
        <v>0</v>
      </c>
      <c r="D13"/>
      <c r="E13"/>
      <c r="F13"/>
    </row>
    <row r="14" spans="1:6" x14ac:dyDescent="0.25">
      <c r="A14" t="s">
        <v>72</v>
      </c>
      <c r="B14" s="17">
        <v>4</v>
      </c>
      <c r="C14" s="32">
        <v>0</v>
      </c>
      <c r="D14"/>
      <c r="E14"/>
      <c r="F14"/>
    </row>
    <row r="15" spans="1:6" x14ac:dyDescent="0.25">
      <c r="A15" t="s">
        <v>22</v>
      </c>
      <c r="B15" s="17">
        <v>12</v>
      </c>
      <c r="C15" s="32">
        <v>0</v>
      </c>
      <c r="D15"/>
      <c r="E15"/>
      <c r="F15"/>
    </row>
    <row r="16" spans="1:6" x14ac:dyDescent="0.25">
      <c r="A16" t="s">
        <v>12</v>
      </c>
      <c r="B16" s="17">
        <v>12</v>
      </c>
      <c r="C16" s="32">
        <v>0</v>
      </c>
      <c r="D16"/>
      <c r="E16"/>
      <c r="F16"/>
    </row>
    <row r="17" spans="1:6" x14ac:dyDescent="0.25">
      <c r="A17" t="s">
        <v>23</v>
      </c>
      <c r="B17" s="17">
        <v>6</v>
      </c>
      <c r="C17" s="32">
        <v>0</v>
      </c>
      <c r="D17"/>
      <c r="E17"/>
      <c r="F17"/>
    </row>
    <row r="18" spans="1:6" x14ac:dyDescent="0.25">
      <c r="A18" t="s">
        <v>15</v>
      </c>
      <c r="B18" s="17">
        <v>6</v>
      </c>
      <c r="C18" s="32">
        <v>0</v>
      </c>
      <c r="D18"/>
      <c r="E18"/>
      <c r="F18"/>
    </row>
    <row r="19" spans="1:6" x14ac:dyDescent="0.25">
      <c r="A19" t="s">
        <v>42</v>
      </c>
      <c r="B19" s="17">
        <v>12</v>
      </c>
      <c r="C19" s="32">
        <v>0</v>
      </c>
      <c r="D19"/>
      <c r="E19"/>
      <c r="F19"/>
    </row>
    <row r="20" spans="1:6" x14ac:dyDescent="0.25">
      <c r="A20" t="s">
        <v>68</v>
      </c>
      <c r="B20" s="17">
        <v>4</v>
      </c>
      <c r="C20" s="32">
        <v>0</v>
      </c>
      <c r="D20"/>
      <c r="E20"/>
      <c r="F20"/>
    </row>
    <row r="21" spans="1:6" x14ac:dyDescent="0.25">
      <c r="A21" t="s">
        <v>14</v>
      </c>
      <c r="B21" s="17">
        <v>6</v>
      </c>
      <c r="C21" s="32">
        <v>0</v>
      </c>
      <c r="D21"/>
      <c r="E21"/>
      <c r="F21"/>
    </row>
    <row r="22" spans="1:6" x14ac:dyDescent="0.25">
      <c r="A22" t="s">
        <v>34</v>
      </c>
      <c r="B22" s="17">
        <v>12</v>
      </c>
      <c r="C22" s="32">
        <v>0</v>
      </c>
      <c r="D22"/>
      <c r="E22"/>
      <c r="F22"/>
    </row>
    <row r="23" spans="1:6" x14ac:dyDescent="0.25">
      <c r="A23" t="s">
        <v>32</v>
      </c>
      <c r="B23" s="17">
        <v>12</v>
      </c>
      <c r="C23" s="32">
        <v>0</v>
      </c>
      <c r="D23"/>
      <c r="E23"/>
      <c r="F23"/>
    </row>
    <row r="24" spans="1:6" x14ac:dyDescent="0.25">
      <c r="A24" t="s">
        <v>31</v>
      </c>
      <c r="B24" s="17">
        <v>12</v>
      </c>
      <c r="C24" s="32">
        <v>0</v>
      </c>
      <c r="D24"/>
      <c r="E24"/>
      <c r="F24"/>
    </row>
    <row r="25" spans="1:6" x14ac:dyDescent="0.25">
      <c r="A25" t="s">
        <v>110</v>
      </c>
      <c r="B25" s="17">
        <v>12</v>
      </c>
      <c r="C25" s="32">
        <v>0</v>
      </c>
      <c r="D25"/>
      <c r="E25"/>
      <c r="F25"/>
    </row>
    <row r="26" spans="1:6" x14ac:dyDescent="0.25">
      <c r="A26" t="s">
        <v>64</v>
      </c>
      <c r="B26" s="17">
        <v>25</v>
      </c>
      <c r="C26" s="32">
        <v>0</v>
      </c>
      <c r="D26"/>
      <c r="E26"/>
      <c r="F26"/>
    </row>
    <row r="27" spans="1:6" x14ac:dyDescent="0.25">
      <c r="A27" t="s">
        <v>7</v>
      </c>
      <c r="B27" s="17">
        <v>12</v>
      </c>
      <c r="C27" s="32">
        <v>0</v>
      </c>
      <c r="D27"/>
      <c r="E27"/>
      <c r="F27"/>
    </row>
    <row r="28" spans="1:6" x14ac:dyDescent="0.25">
      <c r="A28" t="s">
        <v>108</v>
      </c>
      <c r="B28" s="17">
        <v>12</v>
      </c>
      <c r="C28" s="32">
        <v>0</v>
      </c>
      <c r="D28"/>
      <c r="E28"/>
      <c r="F28"/>
    </row>
    <row r="29" spans="1:6" x14ac:dyDescent="0.25">
      <c r="A29" t="s">
        <v>99</v>
      </c>
      <c r="B29" s="17">
        <v>12</v>
      </c>
      <c r="C29" s="32">
        <v>0</v>
      </c>
      <c r="D29"/>
      <c r="E29"/>
      <c r="F29"/>
    </row>
    <row r="30" spans="1:6" x14ac:dyDescent="0.25">
      <c r="A30" t="s">
        <v>98</v>
      </c>
      <c r="B30" s="17">
        <v>12</v>
      </c>
      <c r="C30" s="32">
        <v>0</v>
      </c>
      <c r="D30"/>
      <c r="E30"/>
      <c r="F30"/>
    </row>
    <row r="31" spans="1:6" x14ac:dyDescent="0.25">
      <c r="A31" t="s">
        <v>41</v>
      </c>
      <c r="B31" s="17">
        <v>6</v>
      </c>
      <c r="C31" s="32">
        <v>0</v>
      </c>
      <c r="D31"/>
      <c r="E31"/>
      <c r="F31"/>
    </row>
    <row r="32" spans="1:6" x14ac:dyDescent="0.25">
      <c r="A32" t="s">
        <v>107</v>
      </c>
      <c r="B32" s="17">
        <v>12</v>
      </c>
      <c r="C32" s="32">
        <v>0</v>
      </c>
      <c r="D32"/>
      <c r="E32"/>
      <c r="F32"/>
    </row>
    <row r="33" spans="1:6" x14ac:dyDescent="0.25">
      <c r="A33" t="s">
        <v>102</v>
      </c>
      <c r="B33" s="17">
        <v>12</v>
      </c>
      <c r="C33" s="32">
        <v>0</v>
      </c>
      <c r="D33"/>
      <c r="E33"/>
      <c r="F33"/>
    </row>
    <row r="34" spans="1:6" x14ac:dyDescent="0.25">
      <c r="A34" t="s">
        <v>16</v>
      </c>
      <c r="B34" s="17">
        <v>6</v>
      </c>
      <c r="C34" s="32">
        <v>0</v>
      </c>
      <c r="D34"/>
      <c r="E34"/>
      <c r="F34"/>
    </row>
    <row r="35" spans="1:6" x14ac:dyDescent="0.25">
      <c r="A35" t="s">
        <v>97</v>
      </c>
      <c r="B35" s="17">
        <v>12</v>
      </c>
      <c r="C35" s="32">
        <v>0</v>
      </c>
      <c r="D35"/>
      <c r="E35"/>
      <c r="F35"/>
    </row>
    <row r="36" spans="1:6" x14ac:dyDescent="0.25">
      <c r="A36" t="s">
        <v>100</v>
      </c>
      <c r="B36" s="17">
        <v>6</v>
      </c>
      <c r="C36" s="32">
        <v>0</v>
      </c>
      <c r="D36"/>
      <c r="E36"/>
      <c r="F36"/>
    </row>
    <row r="37" spans="1:6" x14ac:dyDescent="0.25">
      <c r="A37" t="s">
        <v>45</v>
      </c>
      <c r="B37" s="17">
        <v>12</v>
      </c>
      <c r="C37" s="32">
        <v>0</v>
      </c>
      <c r="D37"/>
      <c r="E37"/>
      <c r="F37"/>
    </row>
    <row r="38" spans="1:6" x14ac:dyDescent="0.25">
      <c r="A38" s="10" t="s">
        <v>5</v>
      </c>
      <c r="B38" s="35">
        <v>24</v>
      </c>
      <c r="C38" s="34">
        <v>18</v>
      </c>
      <c r="D38"/>
      <c r="E38"/>
      <c r="F38"/>
    </row>
    <row r="39" spans="1:6" x14ac:dyDescent="0.25">
      <c r="A39" t="s">
        <v>75</v>
      </c>
      <c r="B39" s="17">
        <v>12</v>
      </c>
      <c r="C39" s="32">
        <v>0</v>
      </c>
      <c r="D39"/>
      <c r="E39"/>
      <c r="F39"/>
    </row>
    <row r="40" spans="1:6" x14ac:dyDescent="0.25">
      <c r="A40" t="s">
        <v>74</v>
      </c>
      <c r="B40" s="17">
        <v>3</v>
      </c>
      <c r="C40" s="32">
        <v>0</v>
      </c>
      <c r="D40"/>
      <c r="E40"/>
      <c r="F40"/>
    </row>
    <row r="41" spans="1:6" x14ac:dyDescent="0.25">
      <c r="A41" t="s">
        <v>96</v>
      </c>
      <c r="B41" s="17">
        <v>12</v>
      </c>
      <c r="C41" s="32">
        <v>0</v>
      </c>
      <c r="D41"/>
      <c r="E41"/>
      <c r="F41"/>
    </row>
    <row r="42" spans="1:6" x14ac:dyDescent="0.25">
      <c r="A42" t="s">
        <v>30</v>
      </c>
      <c r="B42" s="17">
        <v>18</v>
      </c>
      <c r="C42" s="32">
        <v>0</v>
      </c>
      <c r="D42"/>
      <c r="E42"/>
      <c r="F42"/>
    </row>
    <row r="43" spans="1:6" x14ac:dyDescent="0.25">
      <c r="A43" t="s">
        <v>26</v>
      </c>
      <c r="B43" s="17">
        <v>48</v>
      </c>
      <c r="C43" s="32">
        <v>0</v>
      </c>
      <c r="D43"/>
      <c r="E43"/>
      <c r="F43"/>
    </row>
    <row r="44" spans="1:6" x14ac:dyDescent="0.25">
      <c r="A44" t="s">
        <v>33</v>
      </c>
      <c r="B44" s="17">
        <v>2</v>
      </c>
      <c r="C44" s="32">
        <v>0</v>
      </c>
      <c r="D44"/>
      <c r="E44"/>
      <c r="F44"/>
    </row>
    <row r="45" spans="1:6" x14ac:dyDescent="0.25">
      <c r="A45" t="s">
        <v>85</v>
      </c>
      <c r="B45" s="17">
        <v>4</v>
      </c>
      <c r="C45" s="32">
        <v>0</v>
      </c>
      <c r="D45"/>
      <c r="E45"/>
      <c r="F45"/>
    </row>
    <row r="46" spans="1:6" x14ac:dyDescent="0.25">
      <c r="A46" t="s">
        <v>86</v>
      </c>
      <c r="B46" s="17">
        <v>6</v>
      </c>
      <c r="C46" s="32">
        <v>0</v>
      </c>
      <c r="D46"/>
      <c r="E46"/>
      <c r="F46"/>
    </row>
    <row r="47" spans="1:6" x14ac:dyDescent="0.25">
      <c r="A47" t="s">
        <v>83</v>
      </c>
      <c r="B47" s="17">
        <v>8</v>
      </c>
      <c r="C47" s="32">
        <v>0</v>
      </c>
      <c r="D47"/>
      <c r="E47"/>
      <c r="F47"/>
    </row>
    <row r="48" spans="1:6" x14ac:dyDescent="0.25">
      <c r="A48" t="s">
        <v>67</v>
      </c>
      <c r="B48" s="17">
        <v>6</v>
      </c>
      <c r="C48" s="32">
        <v>0</v>
      </c>
      <c r="D48"/>
      <c r="E48"/>
      <c r="F48"/>
    </row>
    <row r="49" spans="1:6" x14ac:dyDescent="0.25">
      <c r="A49" t="s">
        <v>43</v>
      </c>
      <c r="B49" s="17">
        <v>6</v>
      </c>
      <c r="C49" s="32">
        <v>0</v>
      </c>
      <c r="D49"/>
      <c r="E49"/>
      <c r="F49"/>
    </row>
    <row r="50" spans="1:6" x14ac:dyDescent="0.25">
      <c r="A50" t="s">
        <v>65</v>
      </c>
      <c r="B50" s="17">
        <v>15</v>
      </c>
      <c r="C50" s="32">
        <v>0</v>
      </c>
      <c r="D50"/>
      <c r="E50"/>
      <c r="F50"/>
    </row>
    <row r="51" spans="1:6" x14ac:dyDescent="0.25">
      <c r="A51" t="s">
        <v>71</v>
      </c>
      <c r="B51" s="17">
        <v>4</v>
      </c>
      <c r="C51" s="32">
        <v>0</v>
      </c>
      <c r="D51"/>
      <c r="E51"/>
      <c r="F51"/>
    </row>
    <row r="52" spans="1:6" x14ac:dyDescent="0.25">
      <c r="A52" t="s">
        <v>70</v>
      </c>
      <c r="B52" s="17">
        <v>6</v>
      </c>
      <c r="C52" s="32">
        <v>0</v>
      </c>
      <c r="D52"/>
      <c r="E52"/>
      <c r="F52"/>
    </row>
    <row r="53" spans="1:6" x14ac:dyDescent="0.25">
      <c r="A53" t="s">
        <v>46</v>
      </c>
      <c r="B53" s="17">
        <v>12</v>
      </c>
      <c r="C53" s="32">
        <v>0</v>
      </c>
      <c r="D53"/>
      <c r="E53"/>
      <c r="F53"/>
    </row>
    <row r="54" spans="1:6" x14ac:dyDescent="0.25">
      <c r="A54" t="s">
        <v>80</v>
      </c>
      <c r="B54" s="17">
        <v>2</v>
      </c>
      <c r="C54" s="32">
        <v>0</v>
      </c>
      <c r="D54"/>
      <c r="E54"/>
      <c r="F54"/>
    </row>
    <row r="55" spans="1:6" x14ac:dyDescent="0.25">
      <c r="A55" t="s">
        <v>44</v>
      </c>
      <c r="B55" s="17">
        <v>6</v>
      </c>
      <c r="C55" s="32">
        <v>0</v>
      </c>
      <c r="D55"/>
      <c r="E55"/>
      <c r="F55"/>
    </row>
    <row r="56" spans="1:6" x14ac:dyDescent="0.25">
      <c r="A56" t="s">
        <v>94</v>
      </c>
      <c r="B56" s="17">
        <v>4</v>
      </c>
      <c r="C56" s="32">
        <v>0</v>
      </c>
      <c r="D56"/>
      <c r="E56"/>
      <c r="F56"/>
    </row>
    <row r="57" spans="1:6" x14ac:dyDescent="0.25">
      <c r="A57" t="s">
        <v>48</v>
      </c>
      <c r="B57" s="17">
        <v>12</v>
      </c>
      <c r="C57" s="32">
        <v>0</v>
      </c>
      <c r="D57"/>
      <c r="E57"/>
      <c r="F57"/>
    </row>
    <row r="58" spans="1:6" x14ac:dyDescent="0.25">
      <c r="A58" t="s">
        <v>13</v>
      </c>
      <c r="B58" s="17">
        <v>12</v>
      </c>
      <c r="C58" s="32">
        <v>0</v>
      </c>
      <c r="D58"/>
      <c r="E58"/>
      <c r="F58"/>
    </row>
    <row r="59" spans="1:6" x14ac:dyDescent="0.25">
      <c r="A59" t="s">
        <v>90</v>
      </c>
      <c r="B59" s="17">
        <v>12</v>
      </c>
      <c r="C59" s="32">
        <v>0</v>
      </c>
      <c r="D59"/>
      <c r="E59"/>
      <c r="F59"/>
    </row>
    <row r="60" spans="1:6" x14ac:dyDescent="0.25">
      <c r="A60" t="s">
        <v>101</v>
      </c>
      <c r="B60" s="17">
        <v>12</v>
      </c>
      <c r="C60" s="32">
        <v>0</v>
      </c>
      <c r="D60"/>
      <c r="E60"/>
      <c r="F60"/>
    </row>
    <row r="61" spans="1:6" x14ac:dyDescent="0.25">
      <c r="A61" t="s">
        <v>88</v>
      </c>
      <c r="B61" s="17">
        <v>9</v>
      </c>
      <c r="C61" s="32">
        <v>0</v>
      </c>
      <c r="D61"/>
      <c r="E61"/>
      <c r="F61"/>
    </row>
    <row r="62" spans="1:6" x14ac:dyDescent="0.25">
      <c r="A62" t="s">
        <v>87</v>
      </c>
      <c r="B62" s="17">
        <v>4</v>
      </c>
      <c r="C62" s="32">
        <v>0</v>
      </c>
      <c r="D62"/>
      <c r="E62"/>
      <c r="F62"/>
    </row>
    <row r="63" spans="1:6" x14ac:dyDescent="0.25">
      <c r="A63" t="s">
        <v>81</v>
      </c>
      <c r="B63" s="17">
        <v>12</v>
      </c>
      <c r="C63" s="32">
        <v>0</v>
      </c>
      <c r="D63"/>
      <c r="E63"/>
      <c r="F63"/>
    </row>
    <row r="64" spans="1:6" x14ac:dyDescent="0.25">
      <c r="A64" t="s">
        <v>6</v>
      </c>
      <c r="B64" s="17">
        <v>36</v>
      </c>
      <c r="C64" s="32">
        <v>0</v>
      </c>
      <c r="D64"/>
      <c r="E64"/>
      <c r="F64"/>
    </row>
    <row r="65" spans="1:6" x14ac:dyDescent="0.25">
      <c r="A65" t="s">
        <v>47</v>
      </c>
      <c r="B65" s="17">
        <v>12</v>
      </c>
      <c r="C65" s="32">
        <v>0</v>
      </c>
      <c r="D65"/>
      <c r="E65"/>
      <c r="F65"/>
    </row>
    <row r="66" spans="1:6" x14ac:dyDescent="0.25">
      <c r="A66" t="s">
        <v>8</v>
      </c>
      <c r="B66" s="17">
        <v>12</v>
      </c>
      <c r="C66" s="32">
        <v>0</v>
      </c>
      <c r="D66"/>
      <c r="E66"/>
      <c r="F66"/>
    </row>
    <row r="67" spans="1:6" x14ac:dyDescent="0.25">
      <c r="A67" t="s">
        <v>79</v>
      </c>
      <c r="B67" s="17">
        <v>6</v>
      </c>
      <c r="C67" s="32">
        <v>0</v>
      </c>
      <c r="D67"/>
      <c r="E67"/>
      <c r="F67"/>
    </row>
    <row r="68" spans="1:6" x14ac:dyDescent="0.25">
      <c r="A68" t="s">
        <v>109</v>
      </c>
      <c r="B68" s="17">
        <v>12</v>
      </c>
      <c r="C68" s="32">
        <v>0</v>
      </c>
      <c r="D68"/>
      <c r="E68"/>
      <c r="F68"/>
    </row>
    <row r="69" spans="1:6" x14ac:dyDescent="0.25">
      <c r="A69" t="s">
        <v>50</v>
      </c>
      <c r="B69" s="17">
        <v>6</v>
      </c>
      <c r="C69" s="32">
        <v>0</v>
      </c>
      <c r="D69"/>
      <c r="E69"/>
      <c r="F69"/>
    </row>
    <row r="70" spans="1:6" x14ac:dyDescent="0.25">
      <c r="A70" t="s">
        <v>40</v>
      </c>
      <c r="B70" s="17">
        <v>6</v>
      </c>
      <c r="C70" s="32">
        <v>0</v>
      </c>
      <c r="D70"/>
      <c r="E70"/>
      <c r="F70"/>
    </row>
    <row r="71" spans="1:6" x14ac:dyDescent="0.25">
      <c r="A71" t="s">
        <v>38</v>
      </c>
      <c r="B71" s="17">
        <v>4</v>
      </c>
      <c r="C71" s="32">
        <v>0</v>
      </c>
      <c r="D71"/>
      <c r="E71"/>
      <c r="F71"/>
    </row>
    <row r="72" spans="1:6" x14ac:dyDescent="0.25">
      <c r="A72" t="s">
        <v>82</v>
      </c>
      <c r="B72" s="17">
        <v>12</v>
      </c>
      <c r="C72" s="32">
        <v>0</v>
      </c>
      <c r="D72"/>
      <c r="E72"/>
      <c r="F72"/>
    </row>
    <row r="73" spans="1:6" x14ac:dyDescent="0.25">
      <c r="A73" t="s">
        <v>105</v>
      </c>
      <c r="B73" s="17">
        <v>12</v>
      </c>
      <c r="C73" s="32">
        <v>0</v>
      </c>
      <c r="D73"/>
      <c r="E73"/>
      <c r="F73"/>
    </row>
    <row r="74" spans="1:6" x14ac:dyDescent="0.25">
      <c r="A74" t="s">
        <v>21</v>
      </c>
      <c r="B74" s="17">
        <v>12</v>
      </c>
      <c r="C74" s="32">
        <v>0</v>
      </c>
      <c r="D74"/>
      <c r="E74"/>
      <c r="F74"/>
    </row>
    <row r="75" spans="1:6" x14ac:dyDescent="0.25">
      <c r="A75" t="s">
        <v>106</v>
      </c>
      <c r="B75" s="17">
        <v>12</v>
      </c>
      <c r="C75" s="32">
        <v>0</v>
      </c>
      <c r="D75"/>
      <c r="E75"/>
      <c r="F75"/>
    </row>
    <row r="76" spans="1:6" x14ac:dyDescent="0.25">
      <c r="A76" t="s">
        <v>78</v>
      </c>
      <c r="B76" s="17">
        <v>6</v>
      </c>
      <c r="C76" s="32">
        <v>0</v>
      </c>
      <c r="D76"/>
      <c r="E76"/>
      <c r="F76"/>
    </row>
    <row r="77" spans="1:6" x14ac:dyDescent="0.25">
      <c r="A77" t="s">
        <v>39</v>
      </c>
      <c r="B77" s="17">
        <v>2</v>
      </c>
      <c r="C77" s="32">
        <v>0</v>
      </c>
      <c r="D77"/>
      <c r="E77"/>
      <c r="F77"/>
    </row>
    <row r="78" spans="1:6" x14ac:dyDescent="0.25">
      <c r="A78" t="s">
        <v>17</v>
      </c>
      <c r="B78" s="17">
        <v>6</v>
      </c>
      <c r="C78" s="32">
        <v>0</v>
      </c>
      <c r="D78"/>
      <c r="E78"/>
      <c r="F78"/>
    </row>
    <row r="79" spans="1:6" x14ac:dyDescent="0.25">
      <c r="A79" t="s">
        <v>77</v>
      </c>
      <c r="B79" s="17">
        <v>12</v>
      </c>
      <c r="C79" s="32">
        <v>0</v>
      </c>
      <c r="D79"/>
      <c r="E79"/>
      <c r="F79"/>
    </row>
    <row r="80" spans="1:6" x14ac:dyDescent="0.25">
      <c r="A80" t="s">
        <v>37</v>
      </c>
      <c r="B80" s="17">
        <v>4</v>
      </c>
      <c r="C80" s="32">
        <v>0</v>
      </c>
      <c r="D80"/>
      <c r="E80"/>
      <c r="F80"/>
    </row>
    <row r="81" spans="1:6" x14ac:dyDescent="0.25">
      <c r="A81" t="s">
        <v>61</v>
      </c>
      <c r="B81" s="17">
        <v>12</v>
      </c>
      <c r="C81" s="32">
        <v>0</v>
      </c>
      <c r="D81"/>
      <c r="E81"/>
      <c r="F81"/>
    </row>
    <row r="82" spans="1:6" x14ac:dyDescent="0.25">
      <c r="A82" t="s">
        <v>73</v>
      </c>
      <c r="B82" s="17">
        <v>12</v>
      </c>
      <c r="C82" s="32">
        <v>0</v>
      </c>
      <c r="D82"/>
      <c r="E82"/>
      <c r="F82"/>
    </row>
    <row r="83" spans="1:6" x14ac:dyDescent="0.25">
      <c r="A83" t="s">
        <v>60</v>
      </c>
      <c r="B83" s="17">
        <v>16</v>
      </c>
      <c r="C83" s="32">
        <v>0</v>
      </c>
      <c r="D83"/>
      <c r="E83"/>
      <c r="F83"/>
    </row>
    <row r="84" spans="1:6" x14ac:dyDescent="0.25">
      <c r="A84" t="s">
        <v>62</v>
      </c>
      <c r="B84" s="17">
        <v>6</v>
      </c>
      <c r="C84" s="32">
        <v>0</v>
      </c>
      <c r="D84"/>
      <c r="E84"/>
      <c r="F84"/>
    </row>
    <row r="85" spans="1:6" x14ac:dyDescent="0.25">
      <c r="A85" t="s">
        <v>93</v>
      </c>
      <c r="B85" s="17">
        <v>6</v>
      </c>
      <c r="C85" s="32">
        <v>0</v>
      </c>
      <c r="D85"/>
      <c r="E85"/>
      <c r="F85"/>
    </row>
    <row r="86" spans="1:6" x14ac:dyDescent="0.25">
      <c r="A86" t="s">
        <v>92</v>
      </c>
      <c r="B86" s="17">
        <v>9</v>
      </c>
      <c r="C86" s="32">
        <v>0</v>
      </c>
      <c r="D86"/>
      <c r="E86"/>
      <c r="F86"/>
    </row>
    <row r="87" spans="1:6" x14ac:dyDescent="0.25">
      <c r="A87" t="s">
        <v>111</v>
      </c>
      <c r="B87" s="17">
        <v>850</v>
      </c>
      <c r="C87" s="32">
        <v>18</v>
      </c>
      <c r="D87"/>
      <c r="E87"/>
      <c r="F87"/>
    </row>
    <row r="88" spans="1:6" x14ac:dyDescent="0.25">
      <c r="A88"/>
      <c r="B88"/>
      <c r="C88"/>
      <c r="D88"/>
      <c r="E88"/>
      <c r="F88"/>
    </row>
    <row r="89" spans="1:6" x14ac:dyDescent="0.25">
      <c r="A89"/>
      <c r="B89"/>
      <c r="C89"/>
      <c r="D89"/>
      <c r="E89"/>
      <c r="F89"/>
    </row>
    <row r="90" spans="1:6" x14ac:dyDescent="0.25">
      <c r="A90"/>
      <c r="B90"/>
      <c r="C90"/>
      <c r="D90"/>
      <c r="E90"/>
      <c r="F90"/>
    </row>
    <row r="91" spans="1:6" x14ac:dyDescent="0.25">
      <c r="A91"/>
      <c r="B91"/>
      <c r="C91"/>
      <c r="D91"/>
      <c r="E91"/>
      <c r="F91"/>
    </row>
    <row r="92" spans="1:6" x14ac:dyDescent="0.25">
      <c r="A92"/>
      <c r="B92"/>
      <c r="C92"/>
      <c r="D92"/>
      <c r="E92"/>
      <c r="F92"/>
    </row>
    <row r="93" spans="1:6" x14ac:dyDescent="0.25">
      <c r="A93"/>
      <c r="B93"/>
      <c r="C93"/>
      <c r="D93"/>
      <c r="E93"/>
      <c r="F93"/>
    </row>
    <row r="94" spans="1:6" x14ac:dyDescent="0.25">
      <c r="A94"/>
      <c r="B94"/>
      <c r="C94"/>
      <c r="D94"/>
      <c r="E94"/>
      <c r="F94"/>
    </row>
    <row r="95" spans="1:6" x14ac:dyDescent="0.25">
      <c r="A95"/>
      <c r="B95"/>
      <c r="C95"/>
      <c r="D95"/>
      <c r="E95"/>
      <c r="F95"/>
    </row>
    <row r="96" spans="1:6" x14ac:dyDescent="0.25">
      <c r="A96"/>
      <c r="B96"/>
      <c r="C96"/>
      <c r="D96"/>
      <c r="E96"/>
      <c r="F96"/>
    </row>
    <row r="97" spans="1:6" x14ac:dyDescent="0.25">
      <c r="A97"/>
      <c r="B97"/>
      <c r="C97"/>
      <c r="D97"/>
      <c r="E97"/>
      <c r="F97"/>
    </row>
    <row r="98" spans="1:6" x14ac:dyDescent="0.25">
      <c r="A98"/>
      <c r="B98"/>
      <c r="C98"/>
      <c r="D98"/>
      <c r="E98"/>
      <c r="F98"/>
    </row>
    <row r="99" spans="1:6" x14ac:dyDescent="0.25">
      <c r="A99"/>
      <c r="B99"/>
      <c r="C99"/>
      <c r="D99"/>
      <c r="E99"/>
      <c r="F99"/>
    </row>
  </sheetData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2"/>
  <sheetViews>
    <sheetView workbookViewId="0">
      <selection activeCell="C14" sqref="C14"/>
    </sheetView>
  </sheetViews>
  <sheetFormatPr baseColWidth="10" defaultRowHeight="15" x14ac:dyDescent="0.25"/>
  <cols>
    <col min="1" max="2" width="23" customWidth="1"/>
    <col min="3" max="3" width="14" style="1" customWidth="1"/>
    <col min="4" max="4" width="15.5703125" style="2" customWidth="1"/>
    <col min="5" max="5" width="15" style="2" customWidth="1"/>
    <col min="6" max="6" width="14" style="2" customWidth="1"/>
    <col min="7" max="7" width="14.140625" style="1" customWidth="1"/>
  </cols>
  <sheetData>
    <row r="1" spans="1:7" x14ac:dyDescent="0.25">
      <c r="A1" s="19" t="s">
        <v>0</v>
      </c>
      <c r="B1" s="27"/>
      <c r="C1"/>
      <c r="D1"/>
      <c r="E1"/>
      <c r="F1"/>
      <c r="G1"/>
    </row>
    <row r="2" spans="1:7" x14ac:dyDescent="0.25">
      <c r="C2"/>
      <c r="D2"/>
      <c r="E2"/>
      <c r="F2"/>
      <c r="G2"/>
    </row>
    <row r="3" spans="1:7" x14ac:dyDescent="0.25">
      <c r="A3" s="28" t="s">
        <v>1</v>
      </c>
      <c r="B3" s="28" t="s">
        <v>112</v>
      </c>
      <c r="C3" s="29" t="s">
        <v>2</v>
      </c>
      <c r="D3" s="30" t="s">
        <v>3</v>
      </c>
      <c r="E3" s="30" t="s">
        <v>24</v>
      </c>
      <c r="F3" s="30" t="s">
        <v>25</v>
      </c>
      <c r="G3" s="31" t="s">
        <v>10</v>
      </c>
    </row>
    <row r="4" spans="1:7" x14ac:dyDescent="0.25">
      <c r="A4" t="s">
        <v>5</v>
      </c>
      <c r="B4" s="3" t="s">
        <v>4</v>
      </c>
      <c r="C4" s="26">
        <v>1.5</v>
      </c>
      <c r="D4">
        <v>12</v>
      </c>
      <c r="E4">
        <v>0</v>
      </c>
      <c r="F4">
        <f>SUM(D4-E4)</f>
        <v>12</v>
      </c>
      <c r="G4" s="26">
        <f>SUM(C4*F4)</f>
        <v>18</v>
      </c>
    </row>
    <row r="5" spans="1:7" x14ac:dyDescent="0.25">
      <c r="A5" t="s">
        <v>6</v>
      </c>
      <c r="B5" t="s">
        <v>4</v>
      </c>
      <c r="C5" s="26">
        <v>0.79</v>
      </c>
      <c r="D5">
        <v>12</v>
      </c>
      <c r="E5">
        <v>12</v>
      </c>
      <c r="F5">
        <f t="shared" ref="F5:F11" si="0">SUM(D5-E5)</f>
        <v>0</v>
      </c>
      <c r="G5" s="26">
        <f t="shared" ref="G5:G11" si="1">SUM(C5*F5)</f>
        <v>0</v>
      </c>
    </row>
    <row r="6" spans="1:7" x14ac:dyDescent="0.25">
      <c r="A6" t="s">
        <v>7</v>
      </c>
      <c r="B6" t="s">
        <v>4</v>
      </c>
      <c r="C6" s="26">
        <v>1.5</v>
      </c>
      <c r="D6">
        <v>12</v>
      </c>
      <c r="E6">
        <v>12</v>
      </c>
      <c r="F6">
        <f t="shared" si="0"/>
        <v>0</v>
      </c>
      <c r="G6" s="26">
        <f t="shared" si="1"/>
        <v>0</v>
      </c>
    </row>
    <row r="7" spans="1:7" x14ac:dyDescent="0.25">
      <c r="A7" t="s">
        <v>8</v>
      </c>
      <c r="B7" t="s">
        <v>4</v>
      </c>
      <c r="C7" s="26">
        <v>2</v>
      </c>
      <c r="D7">
        <v>12</v>
      </c>
      <c r="E7">
        <v>12</v>
      </c>
      <c r="F7">
        <f t="shared" si="0"/>
        <v>0</v>
      </c>
      <c r="G7" s="26">
        <f t="shared" si="1"/>
        <v>0</v>
      </c>
    </row>
    <row r="8" spans="1:7" x14ac:dyDescent="0.25">
      <c r="A8" t="s">
        <v>9</v>
      </c>
      <c r="B8" t="s">
        <v>4</v>
      </c>
      <c r="C8" s="26">
        <v>3</v>
      </c>
      <c r="D8">
        <v>12</v>
      </c>
      <c r="E8">
        <v>12</v>
      </c>
      <c r="F8">
        <f t="shared" si="0"/>
        <v>0</v>
      </c>
      <c r="G8" s="26">
        <f t="shared" si="1"/>
        <v>0</v>
      </c>
    </row>
    <row r="9" spans="1:7" x14ac:dyDescent="0.25">
      <c r="A9" t="s">
        <v>21</v>
      </c>
      <c r="B9" t="s">
        <v>4</v>
      </c>
      <c r="C9" s="26">
        <v>4</v>
      </c>
      <c r="D9">
        <v>12</v>
      </c>
      <c r="E9">
        <v>12</v>
      </c>
      <c r="F9">
        <f t="shared" si="0"/>
        <v>0</v>
      </c>
      <c r="G9" s="26">
        <f t="shared" si="1"/>
        <v>0</v>
      </c>
    </row>
    <row r="10" spans="1:7" x14ac:dyDescent="0.25">
      <c r="A10" t="s">
        <v>22</v>
      </c>
      <c r="B10" t="s">
        <v>4</v>
      </c>
      <c r="C10" s="26">
        <v>0.55000000000000004</v>
      </c>
      <c r="D10">
        <v>12</v>
      </c>
      <c r="E10">
        <v>12</v>
      </c>
      <c r="F10">
        <f t="shared" si="0"/>
        <v>0</v>
      </c>
      <c r="G10" s="26">
        <f t="shared" si="1"/>
        <v>0</v>
      </c>
    </row>
    <row r="11" spans="1:7" x14ac:dyDescent="0.25">
      <c r="A11" t="s">
        <v>23</v>
      </c>
      <c r="B11" t="s">
        <v>4</v>
      </c>
      <c r="C11" s="26">
        <v>0</v>
      </c>
      <c r="D11">
        <v>6</v>
      </c>
      <c r="E11">
        <v>6</v>
      </c>
      <c r="F11">
        <f t="shared" si="0"/>
        <v>0</v>
      </c>
      <c r="G11" s="26">
        <f t="shared" si="1"/>
        <v>0</v>
      </c>
    </row>
    <row r="12" spans="1:7" x14ac:dyDescent="0.25">
      <c r="A12" t="s">
        <v>5</v>
      </c>
      <c r="B12" t="s">
        <v>4</v>
      </c>
      <c r="C12" s="26">
        <v>1</v>
      </c>
      <c r="D12">
        <v>12</v>
      </c>
      <c r="E12">
        <v>12</v>
      </c>
      <c r="F12">
        <f>SUM(D12-E12)</f>
        <v>0</v>
      </c>
      <c r="G12" s="26">
        <f>SUM(C12*F12)</f>
        <v>0</v>
      </c>
    </row>
    <row r="13" spans="1:7" x14ac:dyDescent="0.25">
      <c r="A13" t="s">
        <v>6</v>
      </c>
      <c r="B13" t="s">
        <v>4</v>
      </c>
      <c r="C13" s="26">
        <v>2</v>
      </c>
      <c r="D13">
        <v>12</v>
      </c>
      <c r="E13">
        <v>12</v>
      </c>
      <c r="F13">
        <f t="shared" ref="F13" si="2">SUM(D13-E13)</f>
        <v>0</v>
      </c>
      <c r="G13" s="26">
        <f t="shared" ref="G13" si="3">SUM(C13*F13)</f>
        <v>0</v>
      </c>
    </row>
    <row r="14" spans="1:7" x14ac:dyDescent="0.25">
      <c r="A14" t="s">
        <v>5</v>
      </c>
      <c r="B14" t="s">
        <v>4</v>
      </c>
      <c r="C14" s="26">
        <v>3</v>
      </c>
      <c r="D14">
        <v>12</v>
      </c>
      <c r="E14">
        <v>12</v>
      </c>
      <c r="F14">
        <f>SUM(D14-E14)</f>
        <v>0</v>
      </c>
      <c r="G14" s="26">
        <f>SUM(C14*F14)</f>
        <v>0</v>
      </c>
    </row>
    <row r="15" spans="1:7" x14ac:dyDescent="0.25">
      <c r="A15" t="s">
        <v>6</v>
      </c>
      <c r="B15" t="s">
        <v>4</v>
      </c>
      <c r="C15" s="26">
        <v>4</v>
      </c>
      <c r="D15">
        <v>12</v>
      </c>
      <c r="E15">
        <v>12</v>
      </c>
      <c r="F15">
        <f t="shared" ref="F15:F20" si="4">SUM(D15-E15)</f>
        <v>0</v>
      </c>
      <c r="G15" s="26">
        <f t="shared" ref="G15:G20" si="5">SUM(C15*F15)</f>
        <v>0</v>
      </c>
    </row>
    <row r="16" spans="1:7" x14ac:dyDescent="0.25">
      <c r="A16" t="s">
        <v>96</v>
      </c>
      <c r="B16" s="20" t="s">
        <v>95</v>
      </c>
      <c r="C16" s="26">
        <v>1.5</v>
      </c>
      <c r="D16">
        <v>12</v>
      </c>
      <c r="E16">
        <v>12</v>
      </c>
      <c r="F16">
        <f t="shared" si="4"/>
        <v>0</v>
      </c>
      <c r="G16" s="26">
        <f t="shared" si="5"/>
        <v>0</v>
      </c>
    </row>
    <row r="17" spans="1:7" x14ac:dyDescent="0.25">
      <c r="A17" t="s">
        <v>97</v>
      </c>
      <c r="B17" t="s">
        <v>95</v>
      </c>
      <c r="C17" s="26">
        <v>1.6</v>
      </c>
      <c r="D17">
        <v>12</v>
      </c>
      <c r="E17">
        <v>12</v>
      </c>
      <c r="F17">
        <f t="shared" si="4"/>
        <v>0</v>
      </c>
      <c r="G17" s="26">
        <f t="shared" si="5"/>
        <v>0</v>
      </c>
    </row>
    <row r="18" spans="1:7" x14ac:dyDescent="0.25">
      <c r="A18" t="s">
        <v>98</v>
      </c>
      <c r="B18" t="s">
        <v>95</v>
      </c>
      <c r="C18" s="26">
        <v>1.7</v>
      </c>
      <c r="D18">
        <v>12</v>
      </c>
      <c r="E18">
        <v>12</v>
      </c>
      <c r="F18">
        <f t="shared" si="4"/>
        <v>0</v>
      </c>
      <c r="G18" s="26">
        <f t="shared" si="5"/>
        <v>0</v>
      </c>
    </row>
    <row r="19" spans="1:7" x14ac:dyDescent="0.25">
      <c r="A19" t="s">
        <v>99</v>
      </c>
      <c r="B19" t="s">
        <v>95</v>
      </c>
      <c r="C19" s="26">
        <v>1.8</v>
      </c>
      <c r="D19">
        <v>12</v>
      </c>
      <c r="E19">
        <v>12</v>
      </c>
      <c r="F19">
        <f t="shared" si="4"/>
        <v>0</v>
      </c>
      <c r="G19" s="26">
        <f t="shared" si="5"/>
        <v>0</v>
      </c>
    </row>
    <row r="20" spans="1:7" x14ac:dyDescent="0.25">
      <c r="A20" t="s">
        <v>100</v>
      </c>
      <c r="B20" t="s">
        <v>95</v>
      </c>
      <c r="C20" s="26">
        <v>1.9</v>
      </c>
      <c r="D20">
        <v>6</v>
      </c>
      <c r="E20">
        <v>6</v>
      </c>
      <c r="F20">
        <f t="shared" si="4"/>
        <v>0</v>
      </c>
      <c r="G20" s="26">
        <f t="shared" si="5"/>
        <v>0</v>
      </c>
    </row>
    <row r="21" spans="1:7" x14ac:dyDescent="0.25">
      <c r="A21" t="s">
        <v>101</v>
      </c>
      <c r="B21" t="s">
        <v>95</v>
      </c>
      <c r="C21" s="26">
        <v>2</v>
      </c>
      <c r="D21">
        <v>12</v>
      </c>
      <c r="E21">
        <v>12</v>
      </c>
      <c r="F21">
        <f>SUM(D21-E21)</f>
        <v>0</v>
      </c>
      <c r="G21" s="26">
        <f>SUM(C21*F21)</f>
        <v>0</v>
      </c>
    </row>
    <row r="22" spans="1:7" x14ac:dyDescent="0.25">
      <c r="A22" t="s">
        <v>102</v>
      </c>
      <c r="B22" t="s">
        <v>95</v>
      </c>
      <c r="C22" s="26">
        <v>2.1</v>
      </c>
      <c r="D22">
        <v>12</v>
      </c>
      <c r="E22">
        <v>12</v>
      </c>
      <c r="F22">
        <f t="shared" ref="F22:F85" si="6">SUM(D22-E22)</f>
        <v>0</v>
      </c>
      <c r="G22" s="26">
        <f t="shared" ref="G22:G85" si="7">SUM(C22*F22)</f>
        <v>0</v>
      </c>
    </row>
    <row r="23" spans="1:7" x14ac:dyDescent="0.25">
      <c r="A23" t="s">
        <v>103</v>
      </c>
      <c r="B23" t="s">
        <v>95</v>
      </c>
      <c r="C23" s="26">
        <v>2.2000000000000002</v>
      </c>
      <c r="D23">
        <v>12</v>
      </c>
      <c r="E23">
        <v>12</v>
      </c>
      <c r="F23">
        <f t="shared" si="6"/>
        <v>0</v>
      </c>
      <c r="G23" s="26">
        <f t="shared" si="7"/>
        <v>0</v>
      </c>
    </row>
    <row r="24" spans="1:7" x14ac:dyDescent="0.25">
      <c r="A24" t="s">
        <v>104</v>
      </c>
      <c r="B24" t="s">
        <v>95</v>
      </c>
      <c r="C24" s="26">
        <v>2.2999999999999998</v>
      </c>
      <c r="D24">
        <v>12</v>
      </c>
      <c r="E24">
        <v>12</v>
      </c>
      <c r="F24">
        <f t="shared" si="6"/>
        <v>0</v>
      </c>
      <c r="G24" s="26">
        <f t="shared" si="7"/>
        <v>0</v>
      </c>
    </row>
    <row r="25" spans="1:7" x14ac:dyDescent="0.25">
      <c r="A25" t="s">
        <v>105</v>
      </c>
      <c r="B25" t="s">
        <v>95</v>
      </c>
      <c r="C25" s="26">
        <v>2.4</v>
      </c>
      <c r="D25">
        <v>12</v>
      </c>
      <c r="E25">
        <v>12</v>
      </c>
      <c r="F25">
        <f t="shared" si="6"/>
        <v>0</v>
      </c>
      <c r="G25" s="26">
        <f t="shared" si="7"/>
        <v>0</v>
      </c>
    </row>
    <row r="26" spans="1:7" x14ac:dyDescent="0.25">
      <c r="A26" t="s">
        <v>106</v>
      </c>
      <c r="B26" t="s">
        <v>95</v>
      </c>
      <c r="C26" s="26">
        <v>2.5</v>
      </c>
      <c r="D26">
        <v>12</v>
      </c>
      <c r="E26">
        <v>12</v>
      </c>
      <c r="F26">
        <f t="shared" si="6"/>
        <v>0</v>
      </c>
      <c r="G26" s="26">
        <f t="shared" si="7"/>
        <v>0</v>
      </c>
    </row>
    <row r="27" spans="1:7" x14ac:dyDescent="0.25">
      <c r="A27" t="s">
        <v>107</v>
      </c>
      <c r="B27" t="s">
        <v>95</v>
      </c>
      <c r="C27" s="26">
        <v>2.6</v>
      </c>
      <c r="D27">
        <v>12</v>
      </c>
      <c r="E27">
        <v>12</v>
      </c>
      <c r="F27">
        <f t="shared" si="6"/>
        <v>0</v>
      </c>
      <c r="G27" s="26">
        <f t="shared" si="7"/>
        <v>0</v>
      </c>
    </row>
    <row r="28" spans="1:7" x14ac:dyDescent="0.25">
      <c r="A28" t="s">
        <v>91</v>
      </c>
      <c r="B28" s="21" t="s">
        <v>11</v>
      </c>
      <c r="C28" s="26">
        <v>1</v>
      </c>
      <c r="D28">
        <v>4</v>
      </c>
      <c r="E28">
        <v>4</v>
      </c>
      <c r="F28">
        <f t="shared" ref="F28:F30" si="8">SUM(D28-E28)</f>
        <v>0</v>
      </c>
      <c r="G28" s="26">
        <f t="shared" ref="G28:G30" si="9">SUM(C28*F28)</f>
        <v>0</v>
      </c>
    </row>
    <row r="29" spans="1:7" x14ac:dyDescent="0.25">
      <c r="A29" t="s">
        <v>92</v>
      </c>
      <c r="B29" t="s">
        <v>11</v>
      </c>
      <c r="C29" s="26">
        <v>1.1000000000000001</v>
      </c>
      <c r="D29">
        <v>9</v>
      </c>
      <c r="E29">
        <v>9</v>
      </c>
      <c r="F29">
        <f t="shared" si="8"/>
        <v>0</v>
      </c>
      <c r="G29" s="26">
        <f t="shared" si="9"/>
        <v>0</v>
      </c>
    </row>
    <row r="30" spans="1:7" x14ac:dyDescent="0.25">
      <c r="A30" t="s">
        <v>93</v>
      </c>
      <c r="B30" t="s">
        <v>11</v>
      </c>
      <c r="C30" s="26">
        <v>1.2</v>
      </c>
      <c r="D30">
        <v>6</v>
      </c>
      <c r="E30">
        <v>6</v>
      </c>
      <c r="F30">
        <f t="shared" si="8"/>
        <v>0</v>
      </c>
      <c r="G30" s="26">
        <f t="shared" si="9"/>
        <v>0</v>
      </c>
    </row>
    <row r="31" spans="1:7" x14ac:dyDescent="0.25">
      <c r="A31" t="s">
        <v>87</v>
      </c>
      <c r="B31" t="s">
        <v>11</v>
      </c>
      <c r="C31" s="26">
        <v>1.3</v>
      </c>
      <c r="D31">
        <v>4</v>
      </c>
      <c r="E31">
        <v>4</v>
      </c>
      <c r="F31">
        <f t="shared" ref="F31:F33" si="10">SUM(D31-E31)</f>
        <v>0</v>
      </c>
      <c r="G31" s="26">
        <f t="shared" ref="G31:G33" si="11">SUM(C31*F31)</f>
        <v>0</v>
      </c>
    </row>
    <row r="32" spans="1:7" x14ac:dyDescent="0.25">
      <c r="A32" t="s">
        <v>88</v>
      </c>
      <c r="B32" t="s">
        <v>11</v>
      </c>
      <c r="C32" s="26">
        <v>1.4</v>
      </c>
      <c r="D32">
        <v>9</v>
      </c>
      <c r="E32">
        <v>9</v>
      </c>
      <c r="F32">
        <f t="shared" si="10"/>
        <v>0</v>
      </c>
      <c r="G32" s="26">
        <f t="shared" si="11"/>
        <v>0</v>
      </c>
    </row>
    <row r="33" spans="1:7" x14ac:dyDescent="0.25">
      <c r="A33" t="s">
        <v>89</v>
      </c>
      <c r="B33" t="s">
        <v>11</v>
      </c>
      <c r="C33" s="26">
        <v>1.5</v>
      </c>
      <c r="D33">
        <v>6</v>
      </c>
      <c r="E33">
        <v>6</v>
      </c>
      <c r="F33">
        <f t="shared" si="10"/>
        <v>0</v>
      </c>
      <c r="G33" s="26">
        <f t="shared" si="11"/>
        <v>0</v>
      </c>
    </row>
    <row r="34" spans="1:7" x14ac:dyDescent="0.25">
      <c r="A34" t="s">
        <v>26</v>
      </c>
      <c r="B34" t="s">
        <v>11</v>
      </c>
      <c r="C34" s="26">
        <v>1.6</v>
      </c>
      <c r="D34">
        <v>48</v>
      </c>
      <c r="E34">
        <v>48</v>
      </c>
      <c r="F34">
        <f t="shared" ref="F34:F43" si="12">SUM(D34-E34)</f>
        <v>0</v>
      </c>
      <c r="G34" s="26">
        <f t="shared" ref="G34:G43" si="13">SUM(C34*F34)</f>
        <v>0</v>
      </c>
    </row>
    <row r="35" spans="1:7" x14ac:dyDescent="0.25">
      <c r="A35" t="s">
        <v>27</v>
      </c>
      <c r="B35" t="s">
        <v>11</v>
      </c>
      <c r="C35" s="26">
        <v>1.7</v>
      </c>
      <c r="D35">
        <v>9</v>
      </c>
      <c r="E35">
        <v>9</v>
      </c>
      <c r="F35">
        <f t="shared" si="12"/>
        <v>0</v>
      </c>
      <c r="G35" s="26">
        <f t="shared" si="13"/>
        <v>0</v>
      </c>
    </row>
    <row r="36" spans="1:7" x14ac:dyDescent="0.25">
      <c r="A36" t="s">
        <v>28</v>
      </c>
      <c r="B36" t="s">
        <v>11</v>
      </c>
      <c r="C36" s="26">
        <v>1.8</v>
      </c>
      <c r="D36">
        <v>6</v>
      </c>
      <c r="E36">
        <v>6</v>
      </c>
      <c r="F36">
        <f t="shared" si="12"/>
        <v>0</v>
      </c>
      <c r="G36" s="26">
        <f t="shared" si="13"/>
        <v>0</v>
      </c>
    </row>
    <row r="37" spans="1:7" x14ac:dyDescent="0.25">
      <c r="A37" t="s">
        <v>29</v>
      </c>
      <c r="B37" t="s">
        <v>11</v>
      </c>
      <c r="C37" s="26">
        <v>1.9</v>
      </c>
      <c r="D37">
        <v>12</v>
      </c>
      <c r="E37">
        <v>12</v>
      </c>
      <c r="F37">
        <f t="shared" si="12"/>
        <v>0</v>
      </c>
      <c r="G37" s="26">
        <f t="shared" si="13"/>
        <v>0</v>
      </c>
    </row>
    <row r="38" spans="1:7" x14ac:dyDescent="0.25">
      <c r="A38" t="s">
        <v>30</v>
      </c>
      <c r="B38" t="s">
        <v>11</v>
      </c>
      <c r="C38" s="26">
        <v>2</v>
      </c>
      <c r="D38">
        <v>18</v>
      </c>
      <c r="E38">
        <v>18</v>
      </c>
      <c r="F38">
        <f t="shared" si="12"/>
        <v>0</v>
      </c>
      <c r="G38" s="26">
        <f t="shared" si="13"/>
        <v>0</v>
      </c>
    </row>
    <row r="39" spans="1:7" x14ac:dyDescent="0.25">
      <c r="A39" t="s">
        <v>60</v>
      </c>
      <c r="B39" t="s">
        <v>11</v>
      </c>
      <c r="C39" s="26">
        <v>2.1</v>
      </c>
      <c r="D39">
        <v>16</v>
      </c>
      <c r="E39">
        <v>16</v>
      </c>
      <c r="F39">
        <f t="shared" si="12"/>
        <v>0</v>
      </c>
      <c r="G39" s="26">
        <f t="shared" si="13"/>
        <v>0</v>
      </c>
    </row>
    <row r="40" spans="1:7" x14ac:dyDescent="0.25">
      <c r="A40" t="s">
        <v>12</v>
      </c>
      <c r="B40" t="s">
        <v>11</v>
      </c>
      <c r="C40" s="26">
        <v>2.2000000000000002</v>
      </c>
      <c r="D40">
        <v>12</v>
      </c>
      <c r="E40">
        <v>12</v>
      </c>
      <c r="F40">
        <f t="shared" si="12"/>
        <v>0</v>
      </c>
      <c r="G40" s="26">
        <f t="shared" si="13"/>
        <v>0</v>
      </c>
    </row>
    <row r="41" spans="1:7" x14ac:dyDescent="0.25">
      <c r="A41" t="s">
        <v>13</v>
      </c>
      <c r="B41" t="s">
        <v>11</v>
      </c>
      <c r="C41" s="26">
        <v>2.2999999999999998</v>
      </c>
      <c r="D41">
        <v>12</v>
      </c>
      <c r="E41">
        <v>12</v>
      </c>
      <c r="F41">
        <f t="shared" si="12"/>
        <v>0</v>
      </c>
      <c r="G41" s="26">
        <f t="shared" si="13"/>
        <v>0</v>
      </c>
    </row>
    <row r="42" spans="1:7" x14ac:dyDescent="0.25">
      <c r="A42" t="s">
        <v>31</v>
      </c>
      <c r="B42" t="s">
        <v>11</v>
      </c>
      <c r="C42" s="26">
        <v>0.38</v>
      </c>
      <c r="D42">
        <v>12</v>
      </c>
      <c r="E42">
        <v>12</v>
      </c>
      <c r="F42">
        <f t="shared" si="12"/>
        <v>0</v>
      </c>
      <c r="G42" s="26">
        <f t="shared" si="13"/>
        <v>0</v>
      </c>
    </row>
    <row r="43" spans="1:7" x14ac:dyDescent="0.25">
      <c r="A43" t="s">
        <v>32</v>
      </c>
      <c r="B43" t="s">
        <v>11</v>
      </c>
      <c r="C43" s="26">
        <v>2.4</v>
      </c>
      <c r="D43">
        <v>12</v>
      </c>
      <c r="E43">
        <v>12</v>
      </c>
      <c r="F43">
        <f t="shared" si="12"/>
        <v>0</v>
      </c>
      <c r="G43" s="26">
        <f t="shared" si="13"/>
        <v>0</v>
      </c>
    </row>
    <row r="44" spans="1:7" x14ac:dyDescent="0.25">
      <c r="A44" t="s">
        <v>61</v>
      </c>
      <c r="B44" t="s">
        <v>11</v>
      </c>
      <c r="C44" s="26">
        <v>2.5</v>
      </c>
      <c r="D44">
        <v>12</v>
      </c>
      <c r="E44">
        <v>12</v>
      </c>
      <c r="F44">
        <f t="shared" si="6"/>
        <v>0</v>
      </c>
      <c r="G44" s="26">
        <f t="shared" si="7"/>
        <v>0</v>
      </c>
    </row>
    <row r="45" spans="1:7" x14ac:dyDescent="0.25">
      <c r="A45" t="s">
        <v>62</v>
      </c>
      <c r="B45" t="s">
        <v>11</v>
      </c>
      <c r="C45" s="26">
        <v>2.76</v>
      </c>
      <c r="D45">
        <v>6</v>
      </c>
      <c r="E45">
        <v>6</v>
      </c>
      <c r="F45">
        <f t="shared" si="6"/>
        <v>0</v>
      </c>
      <c r="G45" s="26">
        <f t="shared" si="7"/>
        <v>0</v>
      </c>
    </row>
    <row r="46" spans="1:7" x14ac:dyDescent="0.25">
      <c r="A46" t="s">
        <v>73</v>
      </c>
      <c r="B46" s="22" t="s">
        <v>76</v>
      </c>
      <c r="C46" s="26">
        <v>1</v>
      </c>
      <c r="D46">
        <v>12</v>
      </c>
      <c r="E46">
        <v>12</v>
      </c>
      <c r="F46">
        <f t="shared" si="6"/>
        <v>0</v>
      </c>
      <c r="G46" s="26">
        <f t="shared" si="7"/>
        <v>0</v>
      </c>
    </row>
    <row r="47" spans="1:7" x14ac:dyDescent="0.25">
      <c r="A47" t="s">
        <v>74</v>
      </c>
      <c r="B47" t="s">
        <v>76</v>
      </c>
      <c r="C47" s="26">
        <v>1.1000000000000001</v>
      </c>
      <c r="D47">
        <v>3</v>
      </c>
      <c r="E47">
        <v>3</v>
      </c>
      <c r="F47">
        <f t="shared" si="6"/>
        <v>0</v>
      </c>
      <c r="G47" s="26">
        <f t="shared" si="7"/>
        <v>0</v>
      </c>
    </row>
    <row r="48" spans="1:7" x14ac:dyDescent="0.25">
      <c r="A48" t="s">
        <v>75</v>
      </c>
      <c r="B48" t="s">
        <v>76</v>
      </c>
      <c r="C48" s="26">
        <v>1.2</v>
      </c>
      <c r="D48">
        <v>12</v>
      </c>
      <c r="E48">
        <v>12</v>
      </c>
      <c r="F48">
        <f t="shared" si="6"/>
        <v>0</v>
      </c>
      <c r="G48" s="26">
        <f t="shared" si="7"/>
        <v>0</v>
      </c>
    </row>
    <row r="49" spans="1:7" x14ac:dyDescent="0.25">
      <c r="A49" t="s">
        <v>78</v>
      </c>
      <c r="B49" t="s">
        <v>76</v>
      </c>
      <c r="C49" s="26">
        <v>1.3</v>
      </c>
      <c r="D49">
        <v>6</v>
      </c>
      <c r="E49">
        <v>6</v>
      </c>
      <c r="F49">
        <f t="shared" si="6"/>
        <v>0</v>
      </c>
      <c r="G49" s="26">
        <f t="shared" si="7"/>
        <v>0</v>
      </c>
    </row>
    <row r="50" spans="1:7" x14ac:dyDescent="0.25">
      <c r="A50" t="s">
        <v>77</v>
      </c>
      <c r="B50" t="s">
        <v>76</v>
      </c>
      <c r="C50" s="26">
        <v>1.4</v>
      </c>
      <c r="D50">
        <v>12</v>
      </c>
      <c r="E50">
        <v>12</v>
      </c>
      <c r="F50">
        <f t="shared" si="6"/>
        <v>0</v>
      </c>
      <c r="G50" s="26">
        <f t="shared" si="7"/>
        <v>0</v>
      </c>
    </row>
    <row r="51" spans="1:7" x14ac:dyDescent="0.25">
      <c r="A51" t="s">
        <v>79</v>
      </c>
      <c r="B51" t="s">
        <v>76</v>
      </c>
      <c r="C51" s="26">
        <v>1.5</v>
      </c>
      <c r="D51">
        <v>6</v>
      </c>
      <c r="E51">
        <v>6</v>
      </c>
      <c r="F51">
        <f t="shared" si="6"/>
        <v>0</v>
      </c>
      <c r="G51" s="26">
        <f t="shared" si="7"/>
        <v>0</v>
      </c>
    </row>
    <row r="52" spans="1:7" x14ac:dyDescent="0.25">
      <c r="A52" t="s">
        <v>80</v>
      </c>
      <c r="B52" t="s">
        <v>76</v>
      </c>
      <c r="C52" s="26">
        <v>1.6</v>
      </c>
      <c r="D52">
        <v>2</v>
      </c>
      <c r="E52">
        <v>2</v>
      </c>
      <c r="F52">
        <f t="shared" si="6"/>
        <v>0</v>
      </c>
      <c r="G52" s="26">
        <f t="shared" si="7"/>
        <v>0</v>
      </c>
    </row>
    <row r="53" spans="1:7" x14ac:dyDescent="0.25">
      <c r="A53" t="s">
        <v>81</v>
      </c>
      <c r="B53" t="s">
        <v>76</v>
      </c>
      <c r="C53" s="26">
        <v>1.7</v>
      </c>
      <c r="D53">
        <v>12</v>
      </c>
      <c r="E53">
        <v>12</v>
      </c>
      <c r="F53">
        <f t="shared" si="6"/>
        <v>0</v>
      </c>
      <c r="G53" s="26">
        <f t="shared" si="7"/>
        <v>0</v>
      </c>
    </row>
    <row r="54" spans="1:7" x14ac:dyDescent="0.25">
      <c r="A54" t="s">
        <v>82</v>
      </c>
      <c r="B54" t="s">
        <v>76</v>
      </c>
      <c r="C54" s="26">
        <v>1.8</v>
      </c>
      <c r="D54">
        <v>12</v>
      </c>
      <c r="E54">
        <v>12</v>
      </c>
      <c r="F54">
        <f t="shared" si="6"/>
        <v>0</v>
      </c>
      <c r="G54" s="26">
        <f t="shared" si="7"/>
        <v>0</v>
      </c>
    </row>
    <row r="55" spans="1:7" x14ac:dyDescent="0.25">
      <c r="A55" t="s">
        <v>94</v>
      </c>
      <c r="B55" t="s">
        <v>76</v>
      </c>
      <c r="C55" s="26">
        <v>1.9</v>
      </c>
      <c r="D55">
        <v>4</v>
      </c>
      <c r="E55">
        <v>4</v>
      </c>
      <c r="F55">
        <f t="shared" si="6"/>
        <v>0</v>
      </c>
      <c r="G55" s="26">
        <f t="shared" si="7"/>
        <v>0</v>
      </c>
    </row>
    <row r="56" spans="1:7" x14ac:dyDescent="0.25">
      <c r="A56" t="s">
        <v>70</v>
      </c>
      <c r="B56" t="s">
        <v>76</v>
      </c>
      <c r="C56" s="26">
        <v>2</v>
      </c>
      <c r="D56">
        <v>6</v>
      </c>
      <c r="E56">
        <v>6</v>
      </c>
      <c r="F56">
        <f t="shared" si="6"/>
        <v>0</v>
      </c>
      <c r="G56" s="26">
        <f t="shared" si="7"/>
        <v>0</v>
      </c>
    </row>
    <row r="57" spans="1:7" x14ac:dyDescent="0.25">
      <c r="A57" t="s">
        <v>71</v>
      </c>
      <c r="B57" t="s">
        <v>76</v>
      </c>
      <c r="C57" s="26">
        <v>2.1</v>
      </c>
      <c r="D57">
        <v>4</v>
      </c>
      <c r="E57">
        <v>4</v>
      </c>
      <c r="F57">
        <f t="shared" si="6"/>
        <v>0</v>
      </c>
      <c r="G57" s="26">
        <f t="shared" si="7"/>
        <v>0</v>
      </c>
    </row>
    <row r="58" spans="1:7" x14ac:dyDescent="0.25">
      <c r="A58" t="s">
        <v>72</v>
      </c>
      <c r="B58" t="s">
        <v>76</v>
      </c>
      <c r="C58" s="26">
        <v>2.2000000000000002</v>
      </c>
      <c r="D58">
        <v>4</v>
      </c>
      <c r="E58">
        <v>4</v>
      </c>
      <c r="F58">
        <f t="shared" si="6"/>
        <v>0</v>
      </c>
      <c r="G58" s="26">
        <f t="shared" si="7"/>
        <v>0</v>
      </c>
    </row>
    <row r="59" spans="1:7" x14ac:dyDescent="0.25">
      <c r="A59" t="s">
        <v>90</v>
      </c>
      <c r="B59" t="s">
        <v>76</v>
      </c>
      <c r="C59" s="26">
        <v>2.2999999999999998</v>
      </c>
      <c r="D59">
        <v>12</v>
      </c>
      <c r="E59">
        <v>12</v>
      </c>
      <c r="F59">
        <f t="shared" si="6"/>
        <v>0</v>
      </c>
      <c r="G59" s="26">
        <f t="shared" si="7"/>
        <v>0</v>
      </c>
    </row>
    <row r="60" spans="1:7" x14ac:dyDescent="0.25">
      <c r="A60" t="s">
        <v>108</v>
      </c>
      <c r="B60" t="s">
        <v>76</v>
      </c>
      <c r="C60" s="26">
        <v>2.4</v>
      </c>
      <c r="D60">
        <v>12</v>
      </c>
      <c r="E60">
        <v>12</v>
      </c>
      <c r="F60">
        <f t="shared" si="6"/>
        <v>0</v>
      </c>
      <c r="G60" s="26">
        <f t="shared" si="7"/>
        <v>0</v>
      </c>
    </row>
    <row r="61" spans="1:7" x14ac:dyDescent="0.25">
      <c r="A61" t="s">
        <v>86</v>
      </c>
      <c r="B61" s="23" t="s">
        <v>69</v>
      </c>
      <c r="C61" s="26">
        <v>1.5</v>
      </c>
      <c r="D61">
        <v>6</v>
      </c>
      <c r="E61">
        <v>6</v>
      </c>
      <c r="F61">
        <f t="shared" ref="F61" si="14">SUM(D61-E61)</f>
        <v>0</v>
      </c>
      <c r="G61" s="26">
        <f t="shared" ref="G61" si="15">SUM(C61*F61)</f>
        <v>0</v>
      </c>
    </row>
    <row r="62" spans="1:7" x14ac:dyDescent="0.25">
      <c r="A62" t="s">
        <v>14</v>
      </c>
      <c r="B62" t="s">
        <v>69</v>
      </c>
      <c r="C62" s="26">
        <v>0.75</v>
      </c>
      <c r="D62">
        <v>6</v>
      </c>
      <c r="E62">
        <v>6</v>
      </c>
      <c r="F62">
        <f t="shared" si="6"/>
        <v>0</v>
      </c>
      <c r="G62" s="26">
        <f t="shared" si="7"/>
        <v>0</v>
      </c>
    </row>
    <row r="63" spans="1:7" x14ac:dyDescent="0.25">
      <c r="A63" t="s">
        <v>15</v>
      </c>
      <c r="B63" t="s">
        <v>69</v>
      </c>
      <c r="C63" s="26">
        <v>1</v>
      </c>
      <c r="D63">
        <v>6</v>
      </c>
      <c r="E63">
        <v>6</v>
      </c>
      <c r="F63">
        <f t="shared" si="6"/>
        <v>0</v>
      </c>
      <c r="G63" s="26">
        <f t="shared" si="7"/>
        <v>0</v>
      </c>
    </row>
    <row r="64" spans="1:7" x14ac:dyDescent="0.25">
      <c r="A64" t="s">
        <v>16</v>
      </c>
      <c r="B64" t="s">
        <v>69</v>
      </c>
      <c r="C64" s="26">
        <v>2.5</v>
      </c>
      <c r="D64">
        <v>6</v>
      </c>
      <c r="E64">
        <v>6</v>
      </c>
      <c r="F64">
        <f t="shared" si="6"/>
        <v>0</v>
      </c>
      <c r="G64" s="26">
        <f t="shared" si="7"/>
        <v>0</v>
      </c>
    </row>
    <row r="65" spans="1:7" x14ac:dyDescent="0.25">
      <c r="A65" t="s">
        <v>17</v>
      </c>
      <c r="B65" t="s">
        <v>69</v>
      </c>
      <c r="C65" s="26">
        <v>3</v>
      </c>
      <c r="D65">
        <v>6</v>
      </c>
      <c r="E65">
        <v>6</v>
      </c>
      <c r="F65">
        <f t="shared" si="6"/>
        <v>0</v>
      </c>
      <c r="G65" s="26">
        <f t="shared" si="7"/>
        <v>0</v>
      </c>
    </row>
    <row r="66" spans="1:7" x14ac:dyDescent="0.25">
      <c r="A66" t="s">
        <v>33</v>
      </c>
      <c r="B66" t="s">
        <v>69</v>
      </c>
      <c r="C66" s="26">
        <v>25</v>
      </c>
      <c r="D66">
        <v>2</v>
      </c>
      <c r="E66">
        <v>2</v>
      </c>
      <c r="F66">
        <f t="shared" si="6"/>
        <v>0</v>
      </c>
      <c r="G66" s="26">
        <f t="shared" si="7"/>
        <v>0</v>
      </c>
    </row>
    <row r="67" spans="1:7" x14ac:dyDescent="0.25">
      <c r="A67" t="s">
        <v>34</v>
      </c>
      <c r="B67" t="s">
        <v>69</v>
      </c>
      <c r="C67" s="26">
        <v>6</v>
      </c>
      <c r="D67">
        <v>12</v>
      </c>
      <c r="E67">
        <v>12</v>
      </c>
      <c r="F67">
        <f t="shared" si="6"/>
        <v>0</v>
      </c>
      <c r="G67" s="26">
        <f t="shared" si="7"/>
        <v>0</v>
      </c>
    </row>
    <row r="68" spans="1:7" x14ac:dyDescent="0.25">
      <c r="A68" t="s">
        <v>37</v>
      </c>
      <c r="B68" s="24" t="s">
        <v>35</v>
      </c>
      <c r="C68" s="26">
        <v>3</v>
      </c>
      <c r="D68">
        <v>4</v>
      </c>
      <c r="E68">
        <v>4</v>
      </c>
      <c r="F68">
        <f t="shared" si="6"/>
        <v>0</v>
      </c>
      <c r="G68" s="26">
        <f t="shared" si="7"/>
        <v>0</v>
      </c>
    </row>
    <row r="69" spans="1:7" x14ac:dyDescent="0.25">
      <c r="A69" t="s">
        <v>38</v>
      </c>
      <c r="B69" t="s">
        <v>35</v>
      </c>
      <c r="C69" s="26">
        <v>5</v>
      </c>
      <c r="D69">
        <v>4</v>
      </c>
      <c r="E69">
        <v>4</v>
      </c>
      <c r="F69">
        <f t="shared" si="6"/>
        <v>0</v>
      </c>
      <c r="G69" s="26">
        <f t="shared" si="7"/>
        <v>0</v>
      </c>
    </row>
    <row r="70" spans="1:7" x14ac:dyDescent="0.25">
      <c r="A70" t="s">
        <v>39</v>
      </c>
      <c r="B70" t="s">
        <v>35</v>
      </c>
      <c r="C70" s="26">
        <v>5</v>
      </c>
      <c r="D70">
        <v>2</v>
      </c>
      <c r="E70">
        <v>2</v>
      </c>
      <c r="F70">
        <f t="shared" si="6"/>
        <v>0</v>
      </c>
      <c r="G70" s="26">
        <f t="shared" si="7"/>
        <v>0</v>
      </c>
    </row>
    <row r="71" spans="1:7" x14ac:dyDescent="0.25">
      <c r="A71" t="s">
        <v>40</v>
      </c>
      <c r="B71" t="s">
        <v>35</v>
      </c>
      <c r="C71" s="26">
        <v>1.5</v>
      </c>
      <c r="D71">
        <v>6</v>
      </c>
      <c r="E71">
        <v>6</v>
      </c>
      <c r="F71">
        <f t="shared" si="6"/>
        <v>0</v>
      </c>
      <c r="G71" s="26">
        <f t="shared" si="7"/>
        <v>0</v>
      </c>
    </row>
    <row r="72" spans="1:7" x14ac:dyDescent="0.25">
      <c r="A72" t="s">
        <v>50</v>
      </c>
      <c r="B72" t="s">
        <v>35</v>
      </c>
      <c r="C72" s="26">
        <v>2</v>
      </c>
      <c r="D72">
        <v>6</v>
      </c>
      <c r="E72">
        <v>6</v>
      </c>
      <c r="F72">
        <f t="shared" si="6"/>
        <v>0</v>
      </c>
      <c r="G72" s="26">
        <f t="shared" si="7"/>
        <v>0</v>
      </c>
    </row>
    <row r="73" spans="1:7" x14ac:dyDescent="0.25">
      <c r="A73" t="s">
        <v>83</v>
      </c>
      <c r="B73" t="s">
        <v>35</v>
      </c>
      <c r="C73" s="26">
        <v>8</v>
      </c>
      <c r="D73">
        <v>8</v>
      </c>
      <c r="E73">
        <v>8</v>
      </c>
      <c r="F73">
        <f t="shared" si="6"/>
        <v>0</v>
      </c>
      <c r="G73" s="26">
        <f t="shared" si="7"/>
        <v>0</v>
      </c>
    </row>
    <row r="74" spans="1:7" x14ac:dyDescent="0.25">
      <c r="A74" t="s">
        <v>84</v>
      </c>
      <c r="B74" t="s">
        <v>35</v>
      </c>
      <c r="C74" s="26">
        <v>7</v>
      </c>
      <c r="D74">
        <v>12</v>
      </c>
      <c r="E74">
        <v>12</v>
      </c>
      <c r="F74">
        <f t="shared" si="6"/>
        <v>0</v>
      </c>
      <c r="G74" s="26">
        <f t="shared" si="7"/>
        <v>0</v>
      </c>
    </row>
    <row r="75" spans="1:7" x14ac:dyDescent="0.25">
      <c r="A75" t="s">
        <v>85</v>
      </c>
      <c r="B75" t="s">
        <v>35</v>
      </c>
      <c r="C75" s="26">
        <v>6</v>
      </c>
      <c r="D75">
        <v>4</v>
      </c>
      <c r="E75">
        <v>4</v>
      </c>
      <c r="F75">
        <f t="shared" si="6"/>
        <v>0</v>
      </c>
      <c r="G75" s="26">
        <f t="shared" si="7"/>
        <v>0</v>
      </c>
    </row>
    <row r="76" spans="1:7" x14ac:dyDescent="0.25">
      <c r="A76" t="s">
        <v>41</v>
      </c>
      <c r="B76" s="25" t="s">
        <v>36</v>
      </c>
      <c r="C76" s="26">
        <v>1.79</v>
      </c>
      <c r="D76">
        <v>6</v>
      </c>
      <c r="E76">
        <v>6</v>
      </c>
      <c r="F76">
        <f t="shared" si="6"/>
        <v>0</v>
      </c>
      <c r="G76" s="26">
        <f t="shared" si="7"/>
        <v>0</v>
      </c>
    </row>
    <row r="77" spans="1:7" x14ac:dyDescent="0.25">
      <c r="A77" t="s">
        <v>42</v>
      </c>
      <c r="B77" t="s">
        <v>36</v>
      </c>
      <c r="C77" s="26">
        <v>1.5</v>
      </c>
      <c r="D77">
        <v>12</v>
      </c>
      <c r="E77">
        <v>12</v>
      </c>
      <c r="F77">
        <f t="shared" si="6"/>
        <v>0</v>
      </c>
      <c r="G77" s="26">
        <f t="shared" si="7"/>
        <v>0</v>
      </c>
    </row>
    <row r="78" spans="1:7" x14ac:dyDescent="0.25">
      <c r="A78" t="s">
        <v>43</v>
      </c>
      <c r="B78" t="s">
        <v>36</v>
      </c>
      <c r="C78" s="26">
        <v>1.5</v>
      </c>
      <c r="D78">
        <v>6</v>
      </c>
      <c r="E78">
        <v>6</v>
      </c>
      <c r="F78">
        <f t="shared" si="6"/>
        <v>0</v>
      </c>
      <c r="G78" s="26">
        <f t="shared" si="7"/>
        <v>0</v>
      </c>
    </row>
    <row r="79" spans="1:7" x14ac:dyDescent="0.25">
      <c r="A79" t="s">
        <v>44</v>
      </c>
      <c r="B79" t="s">
        <v>36</v>
      </c>
      <c r="C79" s="26">
        <v>1.99</v>
      </c>
      <c r="D79">
        <v>6</v>
      </c>
      <c r="E79">
        <v>6</v>
      </c>
      <c r="F79">
        <f t="shared" si="6"/>
        <v>0</v>
      </c>
      <c r="G79" s="26">
        <f t="shared" si="7"/>
        <v>0</v>
      </c>
    </row>
    <row r="80" spans="1:7" x14ac:dyDescent="0.25">
      <c r="A80" t="s">
        <v>45</v>
      </c>
      <c r="B80" t="s">
        <v>36</v>
      </c>
      <c r="C80" s="26">
        <v>2</v>
      </c>
      <c r="D80">
        <v>12</v>
      </c>
      <c r="E80">
        <v>12</v>
      </c>
      <c r="F80">
        <f t="shared" si="6"/>
        <v>0</v>
      </c>
      <c r="G80" s="26">
        <f t="shared" si="7"/>
        <v>0</v>
      </c>
    </row>
    <row r="81" spans="1:7" x14ac:dyDescent="0.25">
      <c r="A81" t="s">
        <v>46</v>
      </c>
      <c r="B81" t="s">
        <v>36</v>
      </c>
      <c r="C81" s="26">
        <v>2.5</v>
      </c>
      <c r="D81">
        <v>12</v>
      </c>
      <c r="E81">
        <v>12</v>
      </c>
      <c r="F81">
        <f t="shared" si="6"/>
        <v>0</v>
      </c>
      <c r="G81" s="26">
        <f t="shared" si="7"/>
        <v>0</v>
      </c>
    </row>
    <row r="82" spans="1:7" x14ac:dyDescent="0.25">
      <c r="A82" t="s">
        <v>47</v>
      </c>
      <c r="B82" t="s">
        <v>36</v>
      </c>
      <c r="C82" s="26">
        <v>1.6</v>
      </c>
      <c r="D82">
        <v>12</v>
      </c>
      <c r="E82">
        <v>12</v>
      </c>
      <c r="F82">
        <f t="shared" si="6"/>
        <v>0</v>
      </c>
      <c r="G82" s="26">
        <f t="shared" si="7"/>
        <v>0</v>
      </c>
    </row>
    <row r="83" spans="1:7" x14ac:dyDescent="0.25">
      <c r="A83" t="s">
        <v>48</v>
      </c>
      <c r="B83" t="s">
        <v>36</v>
      </c>
      <c r="C83" s="26">
        <v>1.89</v>
      </c>
      <c r="D83">
        <v>12</v>
      </c>
      <c r="E83">
        <v>12</v>
      </c>
      <c r="F83">
        <f t="shared" si="6"/>
        <v>0</v>
      </c>
      <c r="G83" s="26">
        <f t="shared" si="7"/>
        <v>0</v>
      </c>
    </row>
    <row r="84" spans="1:7" x14ac:dyDescent="0.25">
      <c r="A84" t="s">
        <v>49</v>
      </c>
      <c r="B84" t="s">
        <v>36</v>
      </c>
      <c r="C84" s="26">
        <v>1.59</v>
      </c>
      <c r="D84">
        <v>12</v>
      </c>
      <c r="E84">
        <v>12</v>
      </c>
      <c r="F84">
        <f t="shared" si="6"/>
        <v>0</v>
      </c>
      <c r="G84" s="26">
        <f t="shared" si="7"/>
        <v>0</v>
      </c>
    </row>
    <row r="85" spans="1:7" x14ac:dyDescent="0.25">
      <c r="A85" t="s">
        <v>109</v>
      </c>
      <c r="B85" t="s">
        <v>36</v>
      </c>
      <c r="C85" s="26">
        <v>2</v>
      </c>
      <c r="D85">
        <v>12</v>
      </c>
      <c r="E85">
        <v>12</v>
      </c>
      <c r="F85">
        <f t="shared" si="6"/>
        <v>0</v>
      </c>
      <c r="G85" s="26">
        <f t="shared" si="7"/>
        <v>0</v>
      </c>
    </row>
    <row r="86" spans="1:7" x14ac:dyDescent="0.25">
      <c r="A86" t="s">
        <v>110</v>
      </c>
      <c r="B86" t="s">
        <v>36</v>
      </c>
      <c r="C86" s="26">
        <v>1.5</v>
      </c>
      <c r="D86">
        <v>12</v>
      </c>
      <c r="E86">
        <v>12</v>
      </c>
      <c r="F86">
        <f t="shared" ref="F86:F88" si="16">SUM(D86-E86)</f>
        <v>0</v>
      </c>
      <c r="G86" s="26">
        <f t="shared" ref="G86:G88" si="17">SUM(C86*F86)</f>
        <v>0</v>
      </c>
    </row>
    <row r="87" spans="1:7" x14ac:dyDescent="0.25">
      <c r="A87" t="s">
        <v>64</v>
      </c>
      <c r="B87" s="22" t="s">
        <v>63</v>
      </c>
      <c r="C87" s="26">
        <v>35</v>
      </c>
      <c r="D87">
        <v>25</v>
      </c>
      <c r="E87">
        <v>25</v>
      </c>
      <c r="F87">
        <f t="shared" si="16"/>
        <v>0</v>
      </c>
      <c r="G87" s="26">
        <f t="shared" si="17"/>
        <v>0</v>
      </c>
    </row>
    <row r="88" spans="1:7" x14ac:dyDescent="0.25">
      <c r="A88" t="s">
        <v>65</v>
      </c>
      <c r="B88" t="s">
        <v>63</v>
      </c>
      <c r="C88" s="26">
        <v>25</v>
      </c>
      <c r="D88">
        <v>15</v>
      </c>
      <c r="E88">
        <v>15</v>
      </c>
      <c r="F88">
        <f t="shared" si="16"/>
        <v>0</v>
      </c>
      <c r="G88" s="26">
        <f t="shared" si="17"/>
        <v>0</v>
      </c>
    </row>
    <row r="89" spans="1:7" x14ac:dyDescent="0.25">
      <c r="A89" t="s">
        <v>67</v>
      </c>
      <c r="B89" s="24" t="s">
        <v>66</v>
      </c>
      <c r="C89" s="26">
        <v>0.99</v>
      </c>
      <c r="D89">
        <v>6</v>
      </c>
      <c r="E89">
        <v>6</v>
      </c>
      <c r="F89">
        <f t="shared" ref="F89:F90" si="18">SUM(D89-E89)</f>
        <v>0</v>
      </c>
      <c r="G89" s="26">
        <f t="shared" ref="G89:G90" si="19">SUM(C89*F89)</f>
        <v>0</v>
      </c>
    </row>
    <row r="90" spans="1:7" x14ac:dyDescent="0.25">
      <c r="A90" t="s">
        <v>68</v>
      </c>
      <c r="B90" t="s">
        <v>66</v>
      </c>
      <c r="C90" s="26">
        <v>8.99</v>
      </c>
      <c r="D90">
        <v>4</v>
      </c>
      <c r="E90">
        <v>4</v>
      </c>
      <c r="F90">
        <f t="shared" si="18"/>
        <v>0</v>
      </c>
      <c r="G90" s="26">
        <f t="shared" si="19"/>
        <v>0</v>
      </c>
    </row>
    <row r="91" spans="1:7" x14ac:dyDescent="0.25">
      <c r="A91" t="s">
        <v>113</v>
      </c>
      <c r="C91" s="33">
        <f>SUBTOTAL(109,Janvier[Prix unitaire])</f>
        <v>271.66999999999996</v>
      </c>
      <c r="D91">
        <f>SUBTOTAL(109,Janvier[[Stock de base ]])</f>
        <v>862</v>
      </c>
      <c r="E91">
        <f>SUBTOTAL(109,Janvier[Stock Restant])</f>
        <v>850</v>
      </c>
      <c r="F91">
        <f>SUBTOTAL(109,Janvier[Stock Utilisé])</f>
        <v>12</v>
      </c>
      <c r="G91" s="33">
        <f>SUBTOTAL(109,Janvier[[Prix total ]])</f>
        <v>18</v>
      </c>
    </row>
    <row r="92" spans="1:7" x14ac:dyDescent="0.25">
      <c r="C92" s="26"/>
      <c r="D92"/>
      <c r="E92"/>
      <c r="F92"/>
      <c r="G92" s="26"/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workbookViewId="0">
      <selection activeCell="A4" sqref="A4"/>
    </sheetView>
  </sheetViews>
  <sheetFormatPr baseColWidth="10" defaultRowHeight="15" x14ac:dyDescent="0.25"/>
  <cols>
    <col min="1" max="1" width="23" customWidth="1"/>
    <col min="2" max="2" width="11.42578125" style="1"/>
    <col min="3" max="3" width="12.85546875" style="2" customWidth="1"/>
    <col min="4" max="4" width="13.42578125" style="2" customWidth="1"/>
    <col min="5" max="5" width="12.42578125" style="2" customWidth="1"/>
    <col min="6" max="6" width="14.140625" style="1" customWidth="1"/>
  </cols>
  <sheetData>
    <row r="1" spans="1:6" x14ac:dyDescent="0.25">
      <c r="A1" t="s">
        <v>59</v>
      </c>
    </row>
    <row r="3" spans="1:6" x14ac:dyDescent="0.25">
      <c r="A3" s="5" t="s">
        <v>1</v>
      </c>
      <c r="B3" s="7" t="s">
        <v>2</v>
      </c>
      <c r="C3" s="8" t="s">
        <v>3</v>
      </c>
      <c r="D3" s="8" t="s">
        <v>24</v>
      </c>
      <c r="E3" s="8" t="s">
        <v>25</v>
      </c>
      <c r="F3" s="7" t="s">
        <v>10</v>
      </c>
    </row>
    <row r="4" spans="1:6" x14ac:dyDescent="0.25">
      <c r="A4" s="3" t="s">
        <v>4</v>
      </c>
    </row>
    <row r="5" spans="1:6" x14ac:dyDescent="0.25">
      <c r="A5" t="s">
        <v>5</v>
      </c>
      <c r="B5" s="1">
        <v>0.5</v>
      </c>
      <c r="C5" s="2">
        <v>12</v>
      </c>
      <c r="D5" s="2">
        <v>12</v>
      </c>
      <c r="E5" s="2">
        <f>SUM(C5-D5)</f>
        <v>0</v>
      </c>
      <c r="F5" s="1">
        <f>SUM(B5*E5)</f>
        <v>0</v>
      </c>
    </row>
    <row r="6" spans="1:6" x14ac:dyDescent="0.25">
      <c r="A6" t="s">
        <v>6</v>
      </c>
      <c r="B6" s="1">
        <v>0.79</v>
      </c>
      <c r="C6" s="2">
        <v>12</v>
      </c>
      <c r="D6" s="2">
        <v>12</v>
      </c>
      <c r="E6" s="2">
        <f t="shared" ref="E6:E12" si="0">SUM(C6-D6)</f>
        <v>0</v>
      </c>
      <c r="F6" s="1">
        <f t="shared" ref="F6:F12" si="1">SUM(B6*E6)</f>
        <v>0</v>
      </c>
    </row>
    <row r="7" spans="1:6" x14ac:dyDescent="0.25">
      <c r="A7" t="s">
        <v>7</v>
      </c>
      <c r="B7" s="1">
        <v>0.5</v>
      </c>
      <c r="C7" s="2">
        <v>12</v>
      </c>
      <c r="D7" s="2">
        <v>12</v>
      </c>
      <c r="E7" s="2">
        <f t="shared" si="0"/>
        <v>0</v>
      </c>
      <c r="F7" s="1">
        <f t="shared" si="1"/>
        <v>0</v>
      </c>
    </row>
    <row r="8" spans="1:6" x14ac:dyDescent="0.25">
      <c r="A8" t="s">
        <v>8</v>
      </c>
      <c r="B8" s="1">
        <v>0.5</v>
      </c>
      <c r="C8" s="2">
        <v>12</v>
      </c>
      <c r="D8" s="2">
        <v>12</v>
      </c>
      <c r="E8" s="2">
        <f t="shared" si="0"/>
        <v>0</v>
      </c>
      <c r="F8" s="1">
        <f t="shared" si="1"/>
        <v>0</v>
      </c>
    </row>
    <row r="9" spans="1:6" x14ac:dyDescent="0.25">
      <c r="A9" t="s">
        <v>9</v>
      </c>
      <c r="B9" s="1">
        <v>0.5</v>
      </c>
      <c r="C9" s="2">
        <v>12</v>
      </c>
      <c r="D9" s="2">
        <v>12</v>
      </c>
      <c r="E9" s="2">
        <f t="shared" si="0"/>
        <v>0</v>
      </c>
      <c r="F9" s="1">
        <f t="shared" si="1"/>
        <v>0</v>
      </c>
    </row>
    <row r="10" spans="1:6" x14ac:dyDescent="0.25">
      <c r="A10" t="s">
        <v>21</v>
      </c>
      <c r="B10" s="1">
        <v>1</v>
      </c>
      <c r="C10" s="2">
        <v>12</v>
      </c>
      <c r="D10" s="2">
        <v>12</v>
      </c>
      <c r="E10" s="2">
        <f t="shared" si="0"/>
        <v>0</v>
      </c>
      <c r="F10" s="1">
        <f t="shared" si="1"/>
        <v>0</v>
      </c>
    </row>
    <row r="11" spans="1:6" x14ac:dyDescent="0.25">
      <c r="A11" t="s">
        <v>22</v>
      </c>
      <c r="B11" s="1">
        <v>0.55000000000000004</v>
      </c>
      <c r="C11" s="2">
        <v>12</v>
      </c>
      <c r="D11" s="2">
        <v>12</v>
      </c>
      <c r="E11" s="2">
        <f t="shared" si="0"/>
        <v>0</v>
      </c>
      <c r="F11" s="1">
        <f t="shared" si="1"/>
        <v>0</v>
      </c>
    </row>
    <row r="12" spans="1:6" x14ac:dyDescent="0.25">
      <c r="A12" t="s">
        <v>23</v>
      </c>
      <c r="B12" s="1">
        <v>1</v>
      </c>
      <c r="C12" s="2">
        <v>6</v>
      </c>
      <c r="D12" s="2">
        <v>6</v>
      </c>
      <c r="E12" s="2">
        <f t="shared" si="0"/>
        <v>0</v>
      </c>
      <c r="F12" s="1">
        <f t="shared" si="1"/>
        <v>0</v>
      </c>
    </row>
    <row r="13" spans="1:6" x14ac:dyDescent="0.25">
      <c r="A13" t="s">
        <v>5</v>
      </c>
      <c r="B13" s="1">
        <v>0.5</v>
      </c>
      <c r="C13" s="2">
        <v>12</v>
      </c>
      <c r="D13" s="2">
        <v>12</v>
      </c>
      <c r="E13" s="2">
        <f>SUM(C13-D13)</f>
        <v>0</v>
      </c>
      <c r="F13" s="1">
        <f>SUM(B13*E13)</f>
        <v>0</v>
      </c>
    </row>
    <row r="14" spans="1:6" x14ac:dyDescent="0.25">
      <c r="A14" t="s">
        <v>6</v>
      </c>
      <c r="B14" s="1">
        <v>0.6</v>
      </c>
      <c r="C14" s="2">
        <v>12</v>
      </c>
      <c r="D14" s="2">
        <v>12</v>
      </c>
      <c r="E14" s="2">
        <f t="shared" ref="E14" si="2">SUM(C14-D14)</f>
        <v>0</v>
      </c>
      <c r="F14" s="1">
        <f t="shared" ref="F14" si="3">SUM(B14*E14)</f>
        <v>0</v>
      </c>
    </row>
    <row r="15" spans="1:6" x14ac:dyDescent="0.25">
      <c r="A15" t="s">
        <v>5</v>
      </c>
      <c r="B15" s="1">
        <v>0.5</v>
      </c>
      <c r="C15" s="2">
        <v>12</v>
      </c>
      <c r="D15" s="2">
        <v>12</v>
      </c>
      <c r="E15" s="2">
        <f>SUM(C15-D15)</f>
        <v>0</v>
      </c>
      <c r="F15" s="1">
        <f>SUM(B15*E15)</f>
        <v>0</v>
      </c>
    </row>
    <row r="16" spans="1:6" x14ac:dyDescent="0.25">
      <c r="A16" t="s">
        <v>6</v>
      </c>
      <c r="B16" s="1">
        <v>0.79</v>
      </c>
      <c r="C16" s="2">
        <v>12</v>
      </c>
      <c r="D16" s="2">
        <v>12</v>
      </c>
      <c r="E16" s="2">
        <f t="shared" ref="E16:E22" si="4">SUM(C16-D16)</f>
        <v>0</v>
      </c>
      <c r="F16" s="1">
        <f t="shared" ref="F16:F22" si="5">SUM(B16*E16)</f>
        <v>0</v>
      </c>
    </row>
    <row r="17" spans="1:6" x14ac:dyDescent="0.25">
      <c r="A17" s="15" t="s">
        <v>95</v>
      </c>
    </row>
    <row r="18" spans="1:6" x14ac:dyDescent="0.25">
      <c r="A18" t="s">
        <v>96</v>
      </c>
      <c r="B18" s="1">
        <v>0.5</v>
      </c>
      <c r="C18" s="2">
        <v>12</v>
      </c>
      <c r="D18" s="2">
        <v>12</v>
      </c>
      <c r="E18" s="2">
        <f t="shared" si="4"/>
        <v>0</v>
      </c>
      <c r="F18" s="1">
        <f t="shared" si="5"/>
        <v>0</v>
      </c>
    </row>
    <row r="19" spans="1:6" x14ac:dyDescent="0.25">
      <c r="A19" t="s">
        <v>97</v>
      </c>
      <c r="B19" s="1">
        <v>0.5</v>
      </c>
      <c r="C19" s="2">
        <v>12</v>
      </c>
      <c r="D19" s="2">
        <v>12</v>
      </c>
      <c r="E19" s="2">
        <f t="shared" si="4"/>
        <v>0</v>
      </c>
      <c r="F19" s="1">
        <f t="shared" si="5"/>
        <v>0</v>
      </c>
    </row>
    <row r="20" spans="1:6" x14ac:dyDescent="0.25">
      <c r="A20" t="s">
        <v>98</v>
      </c>
      <c r="B20" s="1">
        <v>1</v>
      </c>
      <c r="C20" s="2">
        <v>12</v>
      </c>
      <c r="D20" s="2">
        <v>12</v>
      </c>
      <c r="E20" s="2">
        <f t="shared" si="4"/>
        <v>0</v>
      </c>
      <c r="F20" s="1">
        <f t="shared" si="5"/>
        <v>0</v>
      </c>
    </row>
    <row r="21" spans="1:6" x14ac:dyDescent="0.25">
      <c r="A21" t="s">
        <v>99</v>
      </c>
      <c r="B21" s="1">
        <v>1.5</v>
      </c>
      <c r="C21" s="2">
        <v>12</v>
      </c>
      <c r="D21" s="2">
        <v>12</v>
      </c>
      <c r="E21" s="2">
        <f t="shared" si="4"/>
        <v>0</v>
      </c>
      <c r="F21" s="1">
        <f t="shared" si="5"/>
        <v>0</v>
      </c>
    </row>
    <row r="22" spans="1:6" x14ac:dyDescent="0.25">
      <c r="A22" t="s">
        <v>100</v>
      </c>
      <c r="B22" s="1">
        <v>1</v>
      </c>
      <c r="C22" s="2">
        <v>6</v>
      </c>
      <c r="D22" s="2">
        <v>6</v>
      </c>
      <c r="E22" s="2">
        <f t="shared" si="4"/>
        <v>0</v>
      </c>
      <c r="F22" s="1">
        <f t="shared" si="5"/>
        <v>0</v>
      </c>
    </row>
    <row r="23" spans="1:6" x14ac:dyDescent="0.25">
      <c r="A23" t="s">
        <v>101</v>
      </c>
      <c r="B23" s="1">
        <v>0.5</v>
      </c>
      <c r="C23" s="2">
        <v>12</v>
      </c>
      <c r="D23" s="2">
        <v>12</v>
      </c>
      <c r="E23" s="2">
        <f>SUM(C23-D23)</f>
        <v>0</v>
      </c>
      <c r="F23" s="1">
        <f>SUM(B23*E23)</f>
        <v>0</v>
      </c>
    </row>
    <row r="24" spans="1:6" x14ac:dyDescent="0.25">
      <c r="A24" t="s">
        <v>102</v>
      </c>
      <c r="B24" s="1">
        <v>0.6</v>
      </c>
      <c r="C24" s="2">
        <v>12</v>
      </c>
      <c r="D24" s="2">
        <v>12</v>
      </c>
      <c r="E24" s="2">
        <f t="shared" ref="E24:E105" si="6">SUM(C24-D24)</f>
        <v>0</v>
      </c>
      <c r="F24" s="1">
        <f t="shared" ref="F24:F105" si="7">SUM(B24*E24)</f>
        <v>0</v>
      </c>
    </row>
    <row r="25" spans="1:6" x14ac:dyDescent="0.25">
      <c r="A25" t="s">
        <v>103</v>
      </c>
      <c r="B25" s="1">
        <v>0.5</v>
      </c>
      <c r="C25" s="2">
        <v>12</v>
      </c>
      <c r="D25" s="2">
        <v>12</v>
      </c>
      <c r="E25" s="2">
        <f t="shared" si="6"/>
        <v>0</v>
      </c>
      <c r="F25" s="1">
        <f t="shared" si="7"/>
        <v>0</v>
      </c>
    </row>
    <row r="26" spans="1:6" x14ac:dyDescent="0.25">
      <c r="A26" t="s">
        <v>104</v>
      </c>
      <c r="B26" s="1">
        <v>0.5</v>
      </c>
      <c r="C26" s="2">
        <v>12</v>
      </c>
      <c r="D26" s="2">
        <v>12</v>
      </c>
      <c r="E26" s="2">
        <f t="shared" si="6"/>
        <v>0</v>
      </c>
      <c r="F26" s="1">
        <f t="shared" si="7"/>
        <v>0</v>
      </c>
    </row>
    <row r="27" spans="1:6" x14ac:dyDescent="0.25">
      <c r="A27" t="s">
        <v>105</v>
      </c>
      <c r="B27" s="1">
        <v>0</v>
      </c>
      <c r="C27" s="2">
        <v>0</v>
      </c>
      <c r="D27" s="2">
        <v>0</v>
      </c>
      <c r="E27" s="2">
        <f t="shared" si="6"/>
        <v>0</v>
      </c>
      <c r="F27" s="1">
        <f t="shared" si="7"/>
        <v>0</v>
      </c>
    </row>
    <row r="28" spans="1:6" x14ac:dyDescent="0.25">
      <c r="A28" t="s">
        <v>106</v>
      </c>
      <c r="B28" s="1">
        <v>0</v>
      </c>
      <c r="C28" s="2">
        <v>0</v>
      </c>
      <c r="D28" s="2">
        <v>0</v>
      </c>
      <c r="E28" s="2">
        <f t="shared" si="6"/>
        <v>0</v>
      </c>
      <c r="F28" s="1">
        <f t="shared" si="7"/>
        <v>0</v>
      </c>
    </row>
    <row r="29" spans="1:6" x14ac:dyDescent="0.25">
      <c r="A29" t="s">
        <v>107</v>
      </c>
      <c r="B29" s="1">
        <v>0</v>
      </c>
      <c r="C29" s="2">
        <v>0</v>
      </c>
      <c r="D29" s="2">
        <v>0</v>
      </c>
      <c r="E29" s="2">
        <f t="shared" si="6"/>
        <v>0</v>
      </c>
      <c r="F29" s="1">
        <f t="shared" si="7"/>
        <v>0</v>
      </c>
    </row>
    <row r="30" spans="1:6" x14ac:dyDescent="0.25">
      <c r="B30" s="1">
        <v>0</v>
      </c>
      <c r="C30" s="2">
        <v>0</v>
      </c>
      <c r="D30" s="2">
        <v>0</v>
      </c>
      <c r="E30" s="2">
        <f t="shared" si="6"/>
        <v>0</v>
      </c>
      <c r="F30" s="1">
        <f t="shared" si="7"/>
        <v>0</v>
      </c>
    </row>
    <row r="31" spans="1:6" x14ac:dyDescent="0.25">
      <c r="A31" s="4" t="s">
        <v>11</v>
      </c>
    </row>
    <row r="32" spans="1:6" x14ac:dyDescent="0.25">
      <c r="A32" t="s">
        <v>91</v>
      </c>
      <c r="B32" s="1">
        <v>0</v>
      </c>
      <c r="C32" s="2">
        <v>4</v>
      </c>
      <c r="D32" s="2">
        <v>4</v>
      </c>
      <c r="E32" s="2">
        <f t="shared" ref="E32:E47" si="8">SUM(C32-D32)</f>
        <v>0</v>
      </c>
      <c r="F32" s="1">
        <f t="shared" ref="F32:F47" si="9">SUM(B32*E32)</f>
        <v>0</v>
      </c>
    </row>
    <row r="33" spans="1:6" x14ac:dyDescent="0.25">
      <c r="A33" t="s">
        <v>92</v>
      </c>
      <c r="B33" s="1">
        <v>0</v>
      </c>
      <c r="C33" s="2">
        <v>9</v>
      </c>
      <c r="D33" s="2">
        <v>9</v>
      </c>
      <c r="E33" s="2">
        <f t="shared" si="8"/>
        <v>0</v>
      </c>
      <c r="F33" s="1">
        <f t="shared" si="9"/>
        <v>0</v>
      </c>
    </row>
    <row r="34" spans="1:6" x14ac:dyDescent="0.25">
      <c r="A34" t="s">
        <v>93</v>
      </c>
      <c r="B34" s="1">
        <v>0</v>
      </c>
      <c r="C34" s="2">
        <v>6</v>
      </c>
      <c r="D34" s="2">
        <v>6</v>
      </c>
      <c r="E34" s="2">
        <f t="shared" si="8"/>
        <v>0</v>
      </c>
      <c r="F34" s="1">
        <f t="shared" si="9"/>
        <v>0</v>
      </c>
    </row>
    <row r="35" spans="1:6" x14ac:dyDescent="0.25">
      <c r="A35" t="s">
        <v>87</v>
      </c>
      <c r="B35" s="1">
        <v>15.99</v>
      </c>
      <c r="C35" s="2">
        <v>4</v>
      </c>
      <c r="D35" s="2">
        <v>4</v>
      </c>
      <c r="E35" s="2">
        <f t="shared" si="8"/>
        <v>0</v>
      </c>
      <c r="F35" s="1">
        <f t="shared" si="9"/>
        <v>0</v>
      </c>
    </row>
    <row r="36" spans="1:6" x14ac:dyDescent="0.25">
      <c r="A36" t="s">
        <v>88</v>
      </c>
      <c r="B36" s="1">
        <v>0</v>
      </c>
      <c r="C36" s="2">
        <v>9</v>
      </c>
      <c r="D36" s="2">
        <v>9</v>
      </c>
      <c r="E36" s="2">
        <f t="shared" si="8"/>
        <v>0</v>
      </c>
      <c r="F36" s="1">
        <f t="shared" si="9"/>
        <v>0</v>
      </c>
    </row>
    <row r="37" spans="1:6" x14ac:dyDescent="0.25">
      <c r="A37" t="s">
        <v>89</v>
      </c>
      <c r="B37" s="1">
        <v>0</v>
      </c>
      <c r="C37" s="2">
        <v>6</v>
      </c>
      <c r="D37" s="2">
        <v>6</v>
      </c>
      <c r="E37" s="2">
        <f t="shared" si="8"/>
        <v>0</v>
      </c>
      <c r="F37" s="1">
        <f t="shared" si="9"/>
        <v>0</v>
      </c>
    </row>
    <row r="38" spans="1:6" x14ac:dyDescent="0.25">
      <c r="A38" t="s">
        <v>26</v>
      </c>
      <c r="B38" s="1">
        <v>0.56999999999999995</v>
      </c>
      <c r="C38" s="2">
        <v>48</v>
      </c>
      <c r="D38" s="2">
        <v>48</v>
      </c>
      <c r="E38" s="2">
        <f t="shared" si="8"/>
        <v>0</v>
      </c>
      <c r="F38" s="1">
        <f t="shared" si="9"/>
        <v>0</v>
      </c>
    </row>
    <row r="39" spans="1:6" x14ac:dyDescent="0.25">
      <c r="A39" t="s">
        <v>27</v>
      </c>
      <c r="B39" s="1">
        <v>4.03</v>
      </c>
      <c r="C39" s="2">
        <v>9</v>
      </c>
      <c r="D39" s="2">
        <v>9</v>
      </c>
      <c r="E39" s="2">
        <f t="shared" si="8"/>
        <v>0</v>
      </c>
      <c r="F39" s="1">
        <f t="shared" si="9"/>
        <v>0</v>
      </c>
    </row>
    <row r="40" spans="1:6" x14ac:dyDescent="0.25">
      <c r="A40" t="s">
        <v>28</v>
      </c>
      <c r="B40" s="1">
        <v>0</v>
      </c>
      <c r="C40" s="2">
        <v>6</v>
      </c>
      <c r="D40" s="2">
        <v>6</v>
      </c>
      <c r="E40" s="2">
        <f t="shared" si="8"/>
        <v>0</v>
      </c>
      <c r="F40" s="1">
        <f t="shared" si="9"/>
        <v>0</v>
      </c>
    </row>
    <row r="41" spans="1:6" x14ac:dyDescent="0.25">
      <c r="A41" t="s">
        <v>29</v>
      </c>
      <c r="B41" s="1">
        <v>0</v>
      </c>
      <c r="C41" s="2">
        <v>12</v>
      </c>
      <c r="D41" s="2">
        <v>12</v>
      </c>
      <c r="E41" s="2">
        <f t="shared" si="8"/>
        <v>0</v>
      </c>
      <c r="F41" s="1">
        <f t="shared" si="9"/>
        <v>0</v>
      </c>
    </row>
    <row r="42" spans="1:6" x14ac:dyDescent="0.25">
      <c r="A42" t="s">
        <v>30</v>
      </c>
      <c r="B42" s="1">
        <v>0</v>
      </c>
      <c r="E42" s="2">
        <f t="shared" si="8"/>
        <v>0</v>
      </c>
      <c r="F42" s="1">
        <f t="shared" si="9"/>
        <v>0</v>
      </c>
    </row>
    <row r="43" spans="1:6" x14ac:dyDescent="0.25">
      <c r="A43" t="s">
        <v>60</v>
      </c>
      <c r="B43" s="1">
        <v>1.92</v>
      </c>
      <c r="C43" s="2">
        <v>16</v>
      </c>
      <c r="D43" s="2">
        <v>16</v>
      </c>
      <c r="E43" s="2">
        <f t="shared" si="8"/>
        <v>0</v>
      </c>
      <c r="F43" s="1">
        <f t="shared" si="9"/>
        <v>0</v>
      </c>
    </row>
    <row r="44" spans="1:6" x14ac:dyDescent="0.25">
      <c r="A44" t="s">
        <v>12</v>
      </c>
      <c r="B44" s="1">
        <v>0</v>
      </c>
      <c r="C44" s="2">
        <v>12</v>
      </c>
      <c r="D44" s="2">
        <v>12</v>
      </c>
      <c r="E44" s="2">
        <f t="shared" si="8"/>
        <v>0</v>
      </c>
      <c r="F44" s="1">
        <f t="shared" si="9"/>
        <v>0</v>
      </c>
    </row>
    <row r="45" spans="1:6" x14ac:dyDescent="0.25">
      <c r="A45" t="s">
        <v>13</v>
      </c>
      <c r="B45" s="1">
        <v>0</v>
      </c>
      <c r="C45" s="2">
        <v>12</v>
      </c>
      <c r="D45" s="2">
        <v>12</v>
      </c>
      <c r="E45" s="2">
        <f t="shared" si="8"/>
        <v>0</v>
      </c>
      <c r="F45" s="1">
        <f t="shared" si="9"/>
        <v>0</v>
      </c>
    </row>
    <row r="46" spans="1:6" x14ac:dyDescent="0.25">
      <c r="A46" t="s">
        <v>31</v>
      </c>
      <c r="B46" s="1">
        <v>0.38</v>
      </c>
      <c r="C46" s="2">
        <v>12</v>
      </c>
      <c r="D46" s="2">
        <v>12</v>
      </c>
      <c r="E46" s="2">
        <f t="shared" si="8"/>
        <v>0</v>
      </c>
      <c r="F46" s="1">
        <f t="shared" si="9"/>
        <v>0</v>
      </c>
    </row>
    <row r="47" spans="1:6" x14ac:dyDescent="0.25">
      <c r="A47" t="s">
        <v>32</v>
      </c>
      <c r="B47" s="1">
        <v>0</v>
      </c>
      <c r="C47" s="2">
        <v>12</v>
      </c>
      <c r="D47" s="2">
        <v>12</v>
      </c>
      <c r="E47" s="2">
        <f t="shared" si="8"/>
        <v>0</v>
      </c>
      <c r="F47" s="1">
        <f t="shared" si="9"/>
        <v>0</v>
      </c>
    </row>
    <row r="48" spans="1:6" x14ac:dyDescent="0.25">
      <c r="A48" t="s">
        <v>61</v>
      </c>
      <c r="B48" s="1">
        <v>0</v>
      </c>
      <c r="C48" s="2">
        <v>12</v>
      </c>
      <c r="D48" s="2">
        <v>12</v>
      </c>
      <c r="E48" s="2">
        <f t="shared" si="6"/>
        <v>0</v>
      </c>
      <c r="F48" s="1">
        <f t="shared" si="7"/>
        <v>0</v>
      </c>
    </row>
    <row r="49" spans="1:6" x14ac:dyDescent="0.25">
      <c r="A49" t="s">
        <v>62</v>
      </c>
      <c r="B49" s="1">
        <v>2.76</v>
      </c>
      <c r="C49" s="2">
        <v>6</v>
      </c>
      <c r="D49" s="2">
        <v>6</v>
      </c>
      <c r="E49" s="2">
        <f t="shared" si="6"/>
        <v>0</v>
      </c>
      <c r="F49" s="1">
        <f t="shared" si="7"/>
        <v>0</v>
      </c>
    </row>
    <row r="50" spans="1:6" x14ac:dyDescent="0.25">
      <c r="A50" s="6" t="s">
        <v>76</v>
      </c>
    </row>
    <row r="51" spans="1:6" x14ac:dyDescent="0.25">
      <c r="A51" t="s">
        <v>73</v>
      </c>
      <c r="B51" s="1">
        <v>0.65</v>
      </c>
      <c r="C51" s="2">
        <v>12</v>
      </c>
      <c r="D51" s="2">
        <v>12</v>
      </c>
      <c r="E51" s="2">
        <f t="shared" si="6"/>
        <v>0</v>
      </c>
      <c r="F51" s="1">
        <f t="shared" si="7"/>
        <v>0</v>
      </c>
    </row>
    <row r="52" spans="1:6" x14ac:dyDescent="0.25">
      <c r="A52" t="s">
        <v>74</v>
      </c>
      <c r="B52" s="1">
        <v>2.89</v>
      </c>
      <c r="C52" s="2">
        <v>3</v>
      </c>
      <c r="D52" s="2">
        <v>3</v>
      </c>
      <c r="E52" s="2">
        <f t="shared" si="6"/>
        <v>0</v>
      </c>
      <c r="F52" s="1">
        <f t="shared" si="7"/>
        <v>0</v>
      </c>
    </row>
    <row r="53" spans="1:6" x14ac:dyDescent="0.25">
      <c r="A53" t="s">
        <v>75</v>
      </c>
      <c r="B53" s="1">
        <v>2.89</v>
      </c>
      <c r="C53" s="2">
        <v>12</v>
      </c>
      <c r="D53" s="2">
        <v>12</v>
      </c>
      <c r="E53" s="2">
        <f t="shared" si="6"/>
        <v>0</v>
      </c>
      <c r="F53" s="1">
        <f t="shared" si="7"/>
        <v>0</v>
      </c>
    </row>
    <row r="54" spans="1:6" x14ac:dyDescent="0.25">
      <c r="A54" t="s">
        <v>78</v>
      </c>
      <c r="B54" s="1">
        <v>0.65</v>
      </c>
      <c r="C54" s="2">
        <v>6</v>
      </c>
      <c r="D54" s="2">
        <v>6</v>
      </c>
      <c r="E54" s="2">
        <f t="shared" si="6"/>
        <v>0</v>
      </c>
      <c r="F54" s="1">
        <f t="shared" si="7"/>
        <v>0</v>
      </c>
    </row>
    <row r="55" spans="1:6" x14ac:dyDescent="0.25">
      <c r="A55" t="s">
        <v>77</v>
      </c>
      <c r="B55" s="1">
        <v>0.6</v>
      </c>
      <c r="C55" s="2">
        <v>12</v>
      </c>
      <c r="D55" s="2">
        <v>12</v>
      </c>
      <c r="E55" s="2">
        <f t="shared" si="6"/>
        <v>0</v>
      </c>
      <c r="F55" s="1">
        <f t="shared" si="7"/>
        <v>0</v>
      </c>
    </row>
    <row r="56" spans="1:6" x14ac:dyDescent="0.25">
      <c r="A56" t="s">
        <v>79</v>
      </c>
      <c r="B56" s="1">
        <v>0.4</v>
      </c>
      <c r="C56" s="2">
        <v>6</v>
      </c>
      <c r="D56" s="2">
        <v>6</v>
      </c>
      <c r="E56" s="2">
        <f t="shared" si="6"/>
        <v>0</v>
      </c>
      <c r="F56" s="1">
        <f t="shared" si="7"/>
        <v>0</v>
      </c>
    </row>
    <row r="57" spans="1:6" x14ac:dyDescent="0.25">
      <c r="A57" t="s">
        <v>80</v>
      </c>
      <c r="B57" s="1">
        <v>1.5</v>
      </c>
      <c r="C57" s="2">
        <v>2</v>
      </c>
      <c r="D57" s="2">
        <v>2</v>
      </c>
      <c r="E57" s="2">
        <f t="shared" si="6"/>
        <v>0</v>
      </c>
      <c r="F57" s="1">
        <f t="shared" si="7"/>
        <v>0</v>
      </c>
    </row>
    <row r="58" spans="1:6" x14ac:dyDescent="0.25">
      <c r="A58" t="s">
        <v>81</v>
      </c>
      <c r="E58" s="2">
        <f t="shared" si="6"/>
        <v>0</v>
      </c>
      <c r="F58" s="1">
        <f t="shared" si="7"/>
        <v>0</v>
      </c>
    </row>
    <row r="59" spans="1:6" x14ac:dyDescent="0.25">
      <c r="A59" t="s">
        <v>82</v>
      </c>
      <c r="E59" s="2">
        <f t="shared" si="6"/>
        <v>0</v>
      </c>
      <c r="F59" s="1">
        <f t="shared" si="7"/>
        <v>0</v>
      </c>
    </row>
    <row r="60" spans="1:6" x14ac:dyDescent="0.25">
      <c r="A60" s="14" t="s">
        <v>94</v>
      </c>
      <c r="B60" s="1">
        <v>1.38</v>
      </c>
      <c r="C60" s="2">
        <v>4</v>
      </c>
      <c r="D60" s="2">
        <v>4</v>
      </c>
      <c r="E60" s="2">
        <f t="shared" si="6"/>
        <v>0</v>
      </c>
      <c r="F60" s="1">
        <f t="shared" si="7"/>
        <v>0</v>
      </c>
    </row>
    <row r="61" spans="1:6" x14ac:dyDescent="0.25">
      <c r="A61" t="s">
        <v>70</v>
      </c>
      <c r="B61" s="1">
        <v>1</v>
      </c>
      <c r="C61" s="2">
        <v>6</v>
      </c>
      <c r="D61" s="2">
        <v>6</v>
      </c>
      <c r="E61" s="2">
        <f t="shared" si="6"/>
        <v>0</v>
      </c>
      <c r="F61" s="1">
        <f t="shared" si="7"/>
        <v>0</v>
      </c>
    </row>
    <row r="62" spans="1:6" x14ac:dyDescent="0.25">
      <c r="A62" t="s">
        <v>71</v>
      </c>
      <c r="B62" s="1">
        <v>0.9</v>
      </c>
      <c r="C62" s="2">
        <v>4</v>
      </c>
      <c r="D62" s="2">
        <v>4</v>
      </c>
      <c r="E62" s="2">
        <f t="shared" si="6"/>
        <v>0</v>
      </c>
      <c r="F62" s="1">
        <f t="shared" si="7"/>
        <v>0</v>
      </c>
    </row>
    <row r="63" spans="1:6" x14ac:dyDescent="0.25">
      <c r="A63" t="s">
        <v>72</v>
      </c>
      <c r="B63" s="1">
        <v>1.5</v>
      </c>
      <c r="C63" s="2">
        <v>4</v>
      </c>
      <c r="D63" s="2">
        <v>4</v>
      </c>
      <c r="E63" s="2">
        <f t="shared" si="6"/>
        <v>0</v>
      </c>
      <c r="F63" s="1">
        <f t="shared" si="7"/>
        <v>0</v>
      </c>
    </row>
    <row r="64" spans="1:6" x14ac:dyDescent="0.25">
      <c r="A64" t="s">
        <v>90</v>
      </c>
      <c r="E64" s="2">
        <f t="shared" si="6"/>
        <v>0</v>
      </c>
      <c r="F64" s="1">
        <f t="shared" si="7"/>
        <v>0</v>
      </c>
    </row>
    <row r="65" spans="1:6" x14ac:dyDescent="0.25">
      <c r="E65" s="2">
        <f t="shared" si="6"/>
        <v>0</v>
      </c>
      <c r="F65" s="1">
        <f t="shared" si="7"/>
        <v>0</v>
      </c>
    </row>
    <row r="66" spans="1:6" x14ac:dyDescent="0.25">
      <c r="A66" s="13" t="s">
        <v>69</v>
      </c>
    </row>
    <row r="67" spans="1:6" x14ac:dyDescent="0.25">
      <c r="A67" t="s">
        <v>86</v>
      </c>
      <c r="B67" s="1">
        <v>1.5</v>
      </c>
      <c r="C67" s="2">
        <v>6</v>
      </c>
      <c r="D67" s="2">
        <v>6</v>
      </c>
      <c r="E67" s="2">
        <f t="shared" ref="E67" si="10">SUM(C67-D67)</f>
        <v>0</v>
      </c>
      <c r="F67" s="1">
        <f t="shared" ref="F67" si="11">SUM(B67*E67)</f>
        <v>0</v>
      </c>
    </row>
    <row r="68" spans="1:6" x14ac:dyDescent="0.25">
      <c r="A68" t="s">
        <v>14</v>
      </c>
      <c r="B68" s="1">
        <v>0.75</v>
      </c>
      <c r="C68" s="2">
        <v>6</v>
      </c>
      <c r="D68" s="2">
        <v>6</v>
      </c>
      <c r="E68" s="2">
        <f t="shared" si="6"/>
        <v>0</v>
      </c>
      <c r="F68" s="1">
        <f t="shared" si="7"/>
        <v>0</v>
      </c>
    </row>
    <row r="69" spans="1:6" x14ac:dyDescent="0.25">
      <c r="A69" t="s">
        <v>15</v>
      </c>
      <c r="B69" s="1">
        <v>1</v>
      </c>
      <c r="C69" s="2">
        <v>6</v>
      </c>
      <c r="D69" s="2">
        <v>6</v>
      </c>
      <c r="E69" s="2">
        <f t="shared" si="6"/>
        <v>0</v>
      </c>
      <c r="F69" s="1">
        <f t="shared" si="7"/>
        <v>0</v>
      </c>
    </row>
    <row r="70" spans="1:6" x14ac:dyDescent="0.25">
      <c r="A70" t="s">
        <v>16</v>
      </c>
      <c r="B70" s="1">
        <v>2.5</v>
      </c>
      <c r="C70" s="2">
        <v>6</v>
      </c>
      <c r="D70" s="2">
        <v>6</v>
      </c>
      <c r="E70" s="2">
        <f t="shared" si="6"/>
        <v>0</v>
      </c>
      <c r="F70" s="1">
        <f t="shared" si="7"/>
        <v>0</v>
      </c>
    </row>
    <row r="71" spans="1:6" x14ac:dyDescent="0.25">
      <c r="A71" t="s">
        <v>17</v>
      </c>
      <c r="B71" s="1">
        <v>3</v>
      </c>
      <c r="C71" s="2">
        <v>6</v>
      </c>
      <c r="D71" s="2">
        <v>6</v>
      </c>
      <c r="E71" s="2">
        <f t="shared" si="6"/>
        <v>0</v>
      </c>
      <c r="F71" s="1">
        <f t="shared" si="7"/>
        <v>0</v>
      </c>
    </row>
    <row r="72" spans="1:6" x14ac:dyDescent="0.25">
      <c r="A72" t="s">
        <v>33</v>
      </c>
      <c r="B72" s="1">
        <v>25</v>
      </c>
      <c r="C72" s="2">
        <v>2</v>
      </c>
      <c r="D72" s="2">
        <v>2</v>
      </c>
      <c r="E72" s="2">
        <f t="shared" si="6"/>
        <v>0</v>
      </c>
      <c r="F72" s="1">
        <f t="shared" si="7"/>
        <v>0</v>
      </c>
    </row>
    <row r="73" spans="1:6" x14ac:dyDescent="0.25">
      <c r="A73" t="s">
        <v>34</v>
      </c>
      <c r="E73" s="2">
        <f t="shared" si="6"/>
        <v>0</v>
      </c>
      <c r="F73" s="1">
        <f t="shared" si="7"/>
        <v>0</v>
      </c>
    </row>
    <row r="74" spans="1:6" x14ac:dyDescent="0.25">
      <c r="A74" s="9" t="s">
        <v>35</v>
      </c>
    </row>
    <row r="75" spans="1:6" x14ac:dyDescent="0.25">
      <c r="A75" t="s">
        <v>37</v>
      </c>
      <c r="B75" s="1">
        <v>3</v>
      </c>
      <c r="C75" s="2">
        <v>4</v>
      </c>
      <c r="D75" s="2">
        <v>4</v>
      </c>
      <c r="E75" s="2">
        <f t="shared" si="6"/>
        <v>0</v>
      </c>
      <c r="F75" s="1">
        <f t="shared" si="7"/>
        <v>0</v>
      </c>
    </row>
    <row r="76" spans="1:6" x14ac:dyDescent="0.25">
      <c r="A76" t="s">
        <v>38</v>
      </c>
      <c r="B76" s="1">
        <v>5</v>
      </c>
      <c r="C76" s="2">
        <v>4</v>
      </c>
      <c r="D76" s="2">
        <v>4</v>
      </c>
      <c r="E76" s="2">
        <f t="shared" si="6"/>
        <v>0</v>
      </c>
      <c r="F76" s="1">
        <f t="shared" si="7"/>
        <v>0</v>
      </c>
    </row>
    <row r="77" spans="1:6" x14ac:dyDescent="0.25">
      <c r="A77" t="s">
        <v>39</v>
      </c>
      <c r="B77" s="1">
        <v>5</v>
      </c>
      <c r="C77" s="2">
        <v>2</v>
      </c>
      <c r="D77" s="2">
        <v>2</v>
      </c>
      <c r="E77" s="2">
        <f t="shared" si="6"/>
        <v>0</v>
      </c>
      <c r="F77" s="1">
        <f t="shared" si="7"/>
        <v>0</v>
      </c>
    </row>
    <row r="78" spans="1:6" x14ac:dyDescent="0.25">
      <c r="A78" t="s">
        <v>40</v>
      </c>
      <c r="B78" s="1">
        <v>1.5</v>
      </c>
      <c r="C78" s="2">
        <v>6</v>
      </c>
      <c r="D78" s="2">
        <v>6</v>
      </c>
      <c r="E78" s="2">
        <f t="shared" si="6"/>
        <v>0</v>
      </c>
      <c r="F78" s="1">
        <f t="shared" si="7"/>
        <v>0</v>
      </c>
    </row>
    <row r="79" spans="1:6" x14ac:dyDescent="0.25">
      <c r="A79" t="s">
        <v>50</v>
      </c>
      <c r="B79" s="1">
        <v>2</v>
      </c>
      <c r="C79" s="2">
        <v>6</v>
      </c>
      <c r="D79" s="2">
        <v>6</v>
      </c>
      <c r="E79" s="2">
        <f t="shared" si="6"/>
        <v>0</v>
      </c>
      <c r="F79" s="1">
        <f t="shared" si="7"/>
        <v>0</v>
      </c>
    </row>
    <row r="80" spans="1:6" x14ac:dyDescent="0.25">
      <c r="A80" t="s">
        <v>83</v>
      </c>
      <c r="E80" s="2">
        <f t="shared" si="6"/>
        <v>0</v>
      </c>
      <c r="F80" s="1">
        <f t="shared" si="7"/>
        <v>0</v>
      </c>
    </row>
    <row r="81" spans="1:6" x14ac:dyDescent="0.25">
      <c r="A81" t="s">
        <v>84</v>
      </c>
      <c r="E81" s="2">
        <f t="shared" si="6"/>
        <v>0</v>
      </c>
      <c r="F81" s="1">
        <f t="shared" si="7"/>
        <v>0</v>
      </c>
    </row>
    <row r="82" spans="1:6" x14ac:dyDescent="0.25">
      <c r="A82" t="s">
        <v>85</v>
      </c>
      <c r="E82" s="2">
        <f t="shared" si="6"/>
        <v>0</v>
      </c>
      <c r="F82" s="1">
        <f t="shared" si="7"/>
        <v>0</v>
      </c>
    </row>
    <row r="83" spans="1:6" x14ac:dyDescent="0.25">
      <c r="A83" s="11" t="s">
        <v>36</v>
      </c>
    </row>
    <row r="84" spans="1:6" x14ac:dyDescent="0.25">
      <c r="A84" t="s">
        <v>41</v>
      </c>
      <c r="B84" s="1">
        <v>1.79</v>
      </c>
      <c r="C84" s="2">
        <v>6</v>
      </c>
      <c r="D84" s="2">
        <v>6</v>
      </c>
      <c r="E84" s="2">
        <f t="shared" si="6"/>
        <v>0</v>
      </c>
      <c r="F84" s="1">
        <f t="shared" si="7"/>
        <v>0</v>
      </c>
    </row>
    <row r="85" spans="1:6" x14ac:dyDescent="0.25">
      <c r="A85" t="s">
        <v>42</v>
      </c>
      <c r="E85" s="2">
        <f t="shared" si="6"/>
        <v>0</v>
      </c>
      <c r="F85" s="1">
        <f t="shared" si="7"/>
        <v>0</v>
      </c>
    </row>
    <row r="86" spans="1:6" x14ac:dyDescent="0.25">
      <c r="A86" t="s">
        <v>43</v>
      </c>
      <c r="B86" s="1">
        <v>1.5</v>
      </c>
      <c r="C86" s="2">
        <v>6</v>
      </c>
      <c r="D86" s="2">
        <v>6</v>
      </c>
      <c r="E86" s="2">
        <f t="shared" si="6"/>
        <v>0</v>
      </c>
      <c r="F86" s="1">
        <f t="shared" si="7"/>
        <v>0</v>
      </c>
    </row>
    <row r="87" spans="1:6" x14ac:dyDescent="0.25">
      <c r="A87" t="s">
        <v>44</v>
      </c>
      <c r="B87" s="1">
        <v>1.99</v>
      </c>
      <c r="C87" s="2">
        <v>6</v>
      </c>
      <c r="D87" s="2">
        <v>6</v>
      </c>
      <c r="E87" s="2">
        <f t="shared" si="6"/>
        <v>0</v>
      </c>
      <c r="F87" s="1">
        <f t="shared" si="7"/>
        <v>0</v>
      </c>
    </row>
    <row r="88" spans="1:6" x14ac:dyDescent="0.25">
      <c r="A88" t="s">
        <v>45</v>
      </c>
      <c r="E88" s="2">
        <f t="shared" si="6"/>
        <v>0</v>
      </c>
      <c r="F88" s="1">
        <f t="shared" si="7"/>
        <v>0</v>
      </c>
    </row>
    <row r="89" spans="1:6" x14ac:dyDescent="0.25">
      <c r="A89" t="s">
        <v>46</v>
      </c>
      <c r="E89" s="2">
        <f t="shared" si="6"/>
        <v>0</v>
      </c>
      <c r="F89" s="1">
        <f t="shared" si="7"/>
        <v>0</v>
      </c>
    </row>
    <row r="90" spans="1:6" x14ac:dyDescent="0.25">
      <c r="A90" t="s">
        <v>47</v>
      </c>
      <c r="E90" s="2">
        <f t="shared" si="6"/>
        <v>0</v>
      </c>
      <c r="F90" s="1">
        <f t="shared" si="7"/>
        <v>0</v>
      </c>
    </row>
    <row r="91" spans="1:6" x14ac:dyDescent="0.25">
      <c r="A91" t="s">
        <v>48</v>
      </c>
      <c r="E91" s="2">
        <f t="shared" si="6"/>
        <v>0</v>
      </c>
      <c r="F91" s="1">
        <f t="shared" si="7"/>
        <v>0</v>
      </c>
    </row>
    <row r="92" spans="1:6" x14ac:dyDescent="0.25">
      <c r="A92" t="s">
        <v>49</v>
      </c>
      <c r="E92" s="2">
        <f t="shared" si="6"/>
        <v>0</v>
      </c>
      <c r="F92" s="1">
        <f t="shared" si="7"/>
        <v>0</v>
      </c>
    </row>
    <row r="93" spans="1:6" x14ac:dyDescent="0.25">
      <c r="E93" s="2">
        <f t="shared" si="6"/>
        <v>0</v>
      </c>
      <c r="F93" s="1">
        <f t="shared" si="7"/>
        <v>0</v>
      </c>
    </row>
    <row r="94" spans="1:6" x14ac:dyDescent="0.25">
      <c r="E94" s="2">
        <f t="shared" si="6"/>
        <v>0</v>
      </c>
      <c r="F94" s="1">
        <f t="shared" si="7"/>
        <v>0</v>
      </c>
    </row>
    <row r="95" spans="1:6" x14ac:dyDescent="0.25">
      <c r="A95" s="6" t="s">
        <v>63</v>
      </c>
    </row>
    <row r="96" spans="1:6" x14ac:dyDescent="0.25">
      <c r="A96" t="s">
        <v>64</v>
      </c>
      <c r="E96" s="2">
        <f t="shared" si="6"/>
        <v>0</v>
      </c>
      <c r="F96" s="1">
        <f t="shared" si="7"/>
        <v>0</v>
      </c>
    </row>
    <row r="97" spans="1:6" x14ac:dyDescent="0.25">
      <c r="A97" t="s">
        <v>65</v>
      </c>
      <c r="E97" s="2">
        <f t="shared" si="6"/>
        <v>0</v>
      </c>
      <c r="F97" s="1">
        <f t="shared" si="7"/>
        <v>0</v>
      </c>
    </row>
    <row r="98" spans="1:6" x14ac:dyDescent="0.25">
      <c r="E98" s="2">
        <f t="shared" si="6"/>
        <v>0</v>
      </c>
      <c r="F98" s="1">
        <f t="shared" si="7"/>
        <v>0</v>
      </c>
    </row>
    <row r="99" spans="1:6" x14ac:dyDescent="0.25">
      <c r="E99" s="2">
        <f t="shared" si="6"/>
        <v>0</v>
      </c>
      <c r="F99" s="1">
        <f t="shared" si="7"/>
        <v>0</v>
      </c>
    </row>
    <row r="100" spans="1:6" x14ac:dyDescent="0.25">
      <c r="A100" s="9" t="s">
        <v>66</v>
      </c>
    </row>
    <row r="101" spans="1:6" x14ac:dyDescent="0.25">
      <c r="A101" t="s">
        <v>67</v>
      </c>
      <c r="B101" s="1">
        <v>0.99</v>
      </c>
      <c r="C101" s="2">
        <v>6</v>
      </c>
      <c r="D101" s="2">
        <v>6</v>
      </c>
      <c r="E101" s="2">
        <f t="shared" ref="E101:E102" si="12">SUM(C101-D101)</f>
        <v>0</v>
      </c>
      <c r="F101" s="1">
        <f t="shared" ref="F101:F102" si="13">SUM(B101*E101)</f>
        <v>0</v>
      </c>
    </row>
    <row r="102" spans="1:6" x14ac:dyDescent="0.25">
      <c r="A102" t="s">
        <v>68</v>
      </c>
      <c r="E102" s="2">
        <f t="shared" si="12"/>
        <v>0</v>
      </c>
      <c r="F102" s="1">
        <f t="shared" si="13"/>
        <v>0</v>
      </c>
    </row>
    <row r="103" spans="1:6" x14ac:dyDescent="0.25">
      <c r="E103" s="2">
        <f t="shared" si="6"/>
        <v>0</v>
      </c>
      <c r="F103" s="1">
        <f t="shared" si="7"/>
        <v>0</v>
      </c>
    </row>
    <row r="104" spans="1:6" x14ac:dyDescent="0.25">
      <c r="E104" s="2">
        <f t="shared" si="6"/>
        <v>0</v>
      </c>
      <c r="F104" s="1">
        <f t="shared" si="7"/>
        <v>0</v>
      </c>
    </row>
    <row r="105" spans="1:6" x14ac:dyDescent="0.25">
      <c r="E105" s="2">
        <f t="shared" si="6"/>
        <v>0</v>
      </c>
      <c r="F105" s="1">
        <f t="shared" si="7"/>
        <v>0</v>
      </c>
    </row>
    <row r="106" spans="1:6" x14ac:dyDescent="0.25">
      <c r="A106" s="10" t="s">
        <v>20</v>
      </c>
      <c r="F106" s="12">
        <f>SUM(F5:F105)</f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workbookViewId="0">
      <selection activeCell="A2" sqref="A2"/>
    </sheetView>
  </sheetViews>
  <sheetFormatPr baseColWidth="10" defaultRowHeight="15" x14ac:dyDescent="0.25"/>
  <cols>
    <col min="1" max="1" width="23" customWidth="1"/>
    <col min="2" max="2" width="11.42578125" style="1"/>
    <col min="3" max="3" width="12.85546875" style="2" customWidth="1"/>
    <col min="4" max="4" width="13.42578125" style="2" customWidth="1"/>
    <col min="5" max="5" width="12.42578125" style="2" customWidth="1"/>
    <col min="6" max="6" width="14.140625" style="1" customWidth="1"/>
  </cols>
  <sheetData>
    <row r="1" spans="1:6" x14ac:dyDescent="0.25">
      <c r="A1" t="s">
        <v>18</v>
      </c>
    </row>
    <row r="3" spans="1:6" x14ac:dyDescent="0.25">
      <c r="A3" s="5" t="s">
        <v>1</v>
      </c>
      <c r="B3" s="7" t="s">
        <v>2</v>
      </c>
      <c r="C3" s="8" t="s">
        <v>3</v>
      </c>
      <c r="D3" s="8" t="s">
        <v>24</v>
      </c>
      <c r="E3" s="8" t="s">
        <v>25</v>
      </c>
      <c r="F3" s="7" t="s">
        <v>10</v>
      </c>
    </row>
    <row r="4" spans="1:6" x14ac:dyDescent="0.25">
      <c r="A4" s="3" t="s">
        <v>4</v>
      </c>
    </row>
    <row r="5" spans="1:6" x14ac:dyDescent="0.25">
      <c r="A5" t="s">
        <v>5</v>
      </c>
      <c r="B5" s="1">
        <v>0.5</v>
      </c>
      <c r="C5" s="2">
        <v>12</v>
      </c>
      <c r="D5" s="2">
        <v>12</v>
      </c>
      <c r="E5" s="2">
        <f>SUM(C5-D5)</f>
        <v>0</v>
      </c>
      <c r="F5" s="1">
        <f>SUM(B5*E5)</f>
        <v>0</v>
      </c>
    </row>
    <row r="6" spans="1:6" x14ac:dyDescent="0.25">
      <c r="A6" t="s">
        <v>6</v>
      </c>
      <c r="B6" s="1">
        <v>0.79</v>
      </c>
      <c r="C6" s="2">
        <v>12</v>
      </c>
      <c r="D6" s="2">
        <v>12</v>
      </c>
      <c r="E6" s="2">
        <f t="shared" ref="E6:E12" si="0">SUM(C6-D6)</f>
        <v>0</v>
      </c>
      <c r="F6" s="1">
        <f t="shared" ref="F6:F12" si="1">SUM(B6*E6)</f>
        <v>0</v>
      </c>
    </row>
    <row r="7" spans="1:6" x14ac:dyDescent="0.25">
      <c r="A7" t="s">
        <v>7</v>
      </c>
      <c r="B7" s="1">
        <v>0.5</v>
      </c>
      <c r="C7" s="2">
        <v>12</v>
      </c>
      <c r="D7" s="2">
        <v>12</v>
      </c>
      <c r="E7" s="2">
        <f t="shared" si="0"/>
        <v>0</v>
      </c>
      <c r="F7" s="1">
        <f t="shared" si="1"/>
        <v>0</v>
      </c>
    </row>
    <row r="8" spans="1:6" x14ac:dyDescent="0.25">
      <c r="A8" t="s">
        <v>8</v>
      </c>
      <c r="B8" s="1">
        <v>0.5</v>
      </c>
      <c r="C8" s="2">
        <v>12</v>
      </c>
      <c r="D8" s="2">
        <v>12</v>
      </c>
      <c r="E8" s="2">
        <f t="shared" si="0"/>
        <v>0</v>
      </c>
      <c r="F8" s="1">
        <f t="shared" si="1"/>
        <v>0</v>
      </c>
    </row>
    <row r="9" spans="1:6" x14ac:dyDescent="0.25">
      <c r="A9" t="s">
        <v>9</v>
      </c>
      <c r="B9" s="1">
        <v>0.5</v>
      </c>
      <c r="C9" s="2">
        <v>12</v>
      </c>
      <c r="D9" s="2">
        <v>12</v>
      </c>
      <c r="E9" s="2">
        <f t="shared" si="0"/>
        <v>0</v>
      </c>
      <c r="F9" s="1">
        <f t="shared" si="1"/>
        <v>0</v>
      </c>
    </row>
    <row r="10" spans="1:6" x14ac:dyDescent="0.25">
      <c r="A10" t="s">
        <v>21</v>
      </c>
      <c r="B10" s="1">
        <v>1</v>
      </c>
      <c r="C10" s="2">
        <v>12</v>
      </c>
      <c r="D10" s="2">
        <v>12</v>
      </c>
      <c r="E10" s="2">
        <f t="shared" si="0"/>
        <v>0</v>
      </c>
      <c r="F10" s="1">
        <f t="shared" si="1"/>
        <v>0</v>
      </c>
    </row>
    <row r="11" spans="1:6" x14ac:dyDescent="0.25">
      <c r="A11" t="s">
        <v>22</v>
      </c>
      <c r="B11" s="1">
        <v>0.55000000000000004</v>
      </c>
      <c r="C11" s="2">
        <v>12</v>
      </c>
      <c r="D11" s="2">
        <v>12</v>
      </c>
      <c r="E11" s="2">
        <f t="shared" si="0"/>
        <v>0</v>
      </c>
      <c r="F11" s="1">
        <f t="shared" si="1"/>
        <v>0</v>
      </c>
    </row>
    <row r="12" spans="1:6" x14ac:dyDescent="0.25">
      <c r="A12" t="s">
        <v>23</v>
      </c>
      <c r="B12" s="1">
        <v>1</v>
      </c>
      <c r="C12" s="2">
        <v>6</v>
      </c>
      <c r="D12" s="2">
        <v>6</v>
      </c>
      <c r="E12" s="2">
        <f t="shared" si="0"/>
        <v>0</v>
      </c>
      <c r="F12" s="1">
        <f t="shared" si="1"/>
        <v>0</v>
      </c>
    </row>
    <row r="13" spans="1:6" x14ac:dyDescent="0.25">
      <c r="A13" t="s">
        <v>5</v>
      </c>
      <c r="B13" s="1">
        <v>0.5</v>
      </c>
      <c r="C13" s="2">
        <v>12</v>
      </c>
      <c r="D13" s="2">
        <v>12</v>
      </c>
      <c r="E13" s="2">
        <f>SUM(C13-D13)</f>
        <v>0</v>
      </c>
      <c r="F13" s="1">
        <f>SUM(B13*E13)</f>
        <v>0</v>
      </c>
    </row>
    <row r="14" spans="1:6" x14ac:dyDescent="0.25">
      <c r="A14" t="s">
        <v>6</v>
      </c>
      <c r="B14" s="1">
        <v>0.6</v>
      </c>
      <c r="C14" s="2">
        <v>12</v>
      </c>
      <c r="D14" s="2">
        <v>12</v>
      </c>
      <c r="E14" s="2">
        <f t="shared" ref="E14" si="2">SUM(C14-D14)</f>
        <v>0</v>
      </c>
      <c r="F14" s="1">
        <f t="shared" ref="F14" si="3">SUM(B14*E14)</f>
        <v>0</v>
      </c>
    </row>
    <row r="15" spans="1:6" x14ac:dyDescent="0.25">
      <c r="A15" t="s">
        <v>5</v>
      </c>
      <c r="B15" s="1">
        <v>0.5</v>
      </c>
      <c r="C15" s="2">
        <v>12</v>
      </c>
      <c r="D15" s="2">
        <v>12</v>
      </c>
      <c r="E15" s="2">
        <f>SUM(C15-D15)</f>
        <v>0</v>
      </c>
      <c r="F15" s="1">
        <f>SUM(B15*E15)</f>
        <v>0</v>
      </c>
    </row>
    <row r="16" spans="1:6" x14ac:dyDescent="0.25">
      <c r="A16" t="s">
        <v>6</v>
      </c>
      <c r="B16" s="1">
        <v>0.79</v>
      </c>
      <c r="C16" s="2">
        <v>12</v>
      </c>
      <c r="D16" s="2">
        <v>12</v>
      </c>
      <c r="E16" s="2">
        <f t="shared" ref="E16:E22" si="4">SUM(C16-D16)</f>
        <v>0</v>
      </c>
      <c r="F16" s="1">
        <f t="shared" ref="F16:F22" si="5">SUM(B16*E16)</f>
        <v>0</v>
      </c>
    </row>
    <row r="17" spans="1:6" x14ac:dyDescent="0.25">
      <c r="A17" s="15" t="s">
        <v>95</v>
      </c>
    </row>
    <row r="18" spans="1:6" x14ac:dyDescent="0.25">
      <c r="A18" t="s">
        <v>96</v>
      </c>
      <c r="B18" s="1">
        <v>0.5</v>
      </c>
      <c r="C18" s="2">
        <v>12</v>
      </c>
      <c r="D18" s="2">
        <v>12</v>
      </c>
      <c r="E18" s="2">
        <f t="shared" si="4"/>
        <v>0</v>
      </c>
      <c r="F18" s="1">
        <f t="shared" si="5"/>
        <v>0</v>
      </c>
    </row>
    <row r="19" spans="1:6" x14ac:dyDescent="0.25">
      <c r="A19" t="s">
        <v>97</v>
      </c>
      <c r="B19" s="1">
        <v>0.5</v>
      </c>
      <c r="C19" s="2">
        <v>12</v>
      </c>
      <c r="D19" s="2">
        <v>12</v>
      </c>
      <c r="E19" s="2">
        <f t="shared" si="4"/>
        <v>0</v>
      </c>
      <c r="F19" s="1">
        <f t="shared" si="5"/>
        <v>0</v>
      </c>
    </row>
    <row r="20" spans="1:6" x14ac:dyDescent="0.25">
      <c r="A20" t="s">
        <v>98</v>
      </c>
      <c r="B20" s="1">
        <v>1</v>
      </c>
      <c r="C20" s="2">
        <v>12</v>
      </c>
      <c r="D20" s="2">
        <v>12</v>
      </c>
      <c r="E20" s="2">
        <f t="shared" si="4"/>
        <v>0</v>
      </c>
      <c r="F20" s="1">
        <f t="shared" si="5"/>
        <v>0</v>
      </c>
    </row>
    <row r="21" spans="1:6" x14ac:dyDescent="0.25">
      <c r="A21" t="s">
        <v>99</v>
      </c>
      <c r="B21" s="1">
        <v>1.5</v>
      </c>
      <c r="C21" s="2">
        <v>12</v>
      </c>
      <c r="D21" s="2">
        <v>12</v>
      </c>
      <c r="E21" s="2">
        <f t="shared" si="4"/>
        <v>0</v>
      </c>
      <c r="F21" s="1">
        <f t="shared" si="5"/>
        <v>0</v>
      </c>
    </row>
    <row r="22" spans="1:6" x14ac:dyDescent="0.25">
      <c r="A22" t="s">
        <v>100</v>
      </c>
      <c r="B22" s="1">
        <v>1</v>
      </c>
      <c r="C22" s="2">
        <v>6</v>
      </c>
      <c r="D22" s="2">
        <v>6</v>
      </c>
      <c r="E22" s="2">
        <f t="shared" si="4"/>
        <v>0</v>
      </c>
      <c r="F22" s="1">
        <f t="shared" si="5"/>
        <v>0</v>
      </c>
    </row>
    <row r="23" spans="1:6" x14ac:dyDescent="0.25">
      <c r="A23" t="s">
        <v>101</v>
      </c>
      <c r="B23" s="1">
        <v>0.5</v>
      </c>
      <c r="C23" s="2">
        <v>12</v>
      </c>
      <c r="D23" s="2">
        <v>12</v>
      </c>
      <c r="E23" s="2">
        <f>SUM(C23-D23)</f>
        <v>0</v>
      </c>
      <c r="F23" s="1">
        <f>SUM(B23*E23)</f>
        <v>0</v>
      </c>
    </row>
    <row r="24" spans="1:6" x14ac:dyDescent="0.25">
      <c r="A24" t="s">
        <v>102</v>
      </c>
      <c r="B24" s="1">
        <v>0.6</v>
      </c>
      <c r="C24" s="2">
        <v>12</v>
      </c>
      <c r="D24" s="2">
        <v>12</v>
      </c>
      <c r="E24" s="2">
        <f t="shared" ref="E24:E105" si="6">SUM(C24-D24)</f>
        <v>0</v>
      </c>
      <c r="F24" s="1">
        <f t="shared" ref="F24:F105" si="7">SUM(B24*E24)</f>
        <v>0</v>
      </c>
    </row>
    <row r="25" spans="1:6" x14ac:dyDescent="0.25">
      <c r="A25" t="s">
        <v>103</v>
      </c>
      <c r="B25" s="1">
        <v>0.5</v>
      </c>
      <c r="C25" s="2">
        <v>12</v>
      </c>
      <c r="D25" s="2">
        <v>12</v>
      </c>
      <c r="E25" s="2">
        <f t="shared" si="6"/>
        <v>0</v>
      </c>
      <c r="F25" s="1">
        <f t="shared" si="7"/>
        <v>0</v>
      </c>
    </row>
    <row r="26" spans="1:6" x14ac:dyDescent="0.25">
      <c r="A26" t="s">
        <v>104</v>
      </c>
      <c r="B26" s="1">
        <v>0.5</v>
      </c>
      <c r="C26" s="2">
        <v>12</v>
      </c>
      <c r="D26" s="2">
        <v>12</v>
      </c>
      <c r="E26" s="2">
        <f t="shared" si="6"/>
        <v>0</v>
      </c>
      <c r="F26" s="1">
        <f t="shared" si="7"/>
        <v>0</v>
      </c>
    </row>
    <row r="27" spans="1:6" x14ac:dyDescent="0.25">
      <c r="A27" t="s">
        <v>105</v>
      </c>
      <c r="B27" s="1">
        <v>0</v>
      </c>
      <c r="C27" s="2">
        <v>0</v>
      </c>
      <c r="D27" s="2">
        <v>0</v>
      </c>
      <c r="E27" s="2">
        <f t="shared" si="6"/>
        <v>0</v>
      </c>
      <c r="F27" s="1">
        <f t="shared" si="7"/>
        <v>0</v>
      </c>
    </row>
    <row r="28" spans="1:6" x14ac:dyDescent="0.25">
      <c r="A28" t="s">
        <v>106</v>
      </c>
      <c r="B28" s="1">
        <v>0</v>
      </c>
      <c r="C28" s="2">
        <v>0</v>
      </c>
      <c r="D28" s="2">
        <v>0</v>
      </c>
      <c r="E28" s="2">
        <f t="shared" si="6"/>
        <v>0</v>
      </c>
      <c r="F28" s="1">
        <f t="shared" si="7"/>
        <v>0</v>
      </c>
    </row>
    <row r="29" spans="1:6" x14ac:dyDescent="0.25">
      <c r="A29" t="s">
        <v>107</v>
      </c>
      <c r="B29" s="1">
        <v>0</v>
      </c>
      <c r="C29" s="2">
        <v>0</v>
      </c>
      <c r="D29" s="2">
        <v>0</v>
      </c>
      <c r="E29" s="2">
        <f t="shared" si="6"/>
        <v>0</v>
      </c>
      <c r="F29" s="1">
        <f t="shared" si="7"/>
        <v>0</v>
      </c>
    </row>
    <row r="30" spans="1:6" x14ac:dyDescent="0.25">
      <c r="B30" s="1">
        <v>0</v>
      </c>
      <c r="C30" s="2">
        <v>0</v>
      </c>
      <c r="D30" s="2">
        <v>0</v>
      </c>
      <c r="E30" s="2">
        <f t="shared" si="6"/>
        <v>0</v>
      </c>
      <c r="F30" s="1">
        <f t="shared" si="7"/>
        <v>0</v>
      </c>
    </row>
    <row r="31" spans="1:6" x14ac:dyDescent="0.25">
      <c r="A31" s="4" t="s">
        <v>11</v>
      </c>
    </row>
    <row r="32" spans="1:6" x14ac:dyDescent="0.25">
      <c r="A32" t="s">
        <v>91</v>
      </c>
      <c r="B32" s="1">
        <v>0</v>
      </c>
      <c r="C32" s="2">
        <v>4</v>
      </c>
      <c r="D32" s="2">
        <v>4</v>
      </c>
      <c r="E32" s="2">
        <f t="shared" ref="E32:E47" si="8">SUM(C32-D32)</f>
        <v>0</v>
      </c>
      <c r="F32" s="1">
        <f t="shared" ref="F32:F47" si="9">SUM(B32*E32)</f>
        <v>0</v>
      </c>
    </row>
    <row r="33" spans="1:6" x14ac:dyDescent="0.25">
      <c r="A33" t="s">
        <v>92</v>
      </c>
      <c r="B33" s="1">
        <v>0</v>
      </c>
      <c r="C33" s="2">
        <v>9</v>
      </c>
      <c r="D33" s="2">
        <v>9</v>
      </c>
      <c r="E33" s="2">
        <f t="shared" si="8"/>
        <v>0</v>
      </c>
      <c r="F33" s="1">
        <f t="shared" si="9"/>
        <v>0</v>
      </c>
    </row>
    <row r="34" spans="1:6" x14ac:dyDescent="0.25">
      <c r="A34" t="s">
        <v>93</v>
      </c>
      <c r="B34" s="1">
        <v>0</v>
      </c>
      <c r="C34" s="2">
        <v>6</v>
      </c>
      <c r="D34" s="2">
        <v>6</v>
      </c>
      <c r="E34" s="2">
        <f t="shared" si="8"/>
        <v>0</v>
      </c>
      <c r="F34" s="1">
        <f t="shared" si="9"/>
        <v>0</v>
      </c>
    </row>
    <row r="35" spans="1:6" x14ac:dyDescent="0.25">
      <c r="A35" t="s">
        <v>87</v>
      </c>
      <c r="B35" s="1">
        <v>15.99</v>
      </c>
      <c r="C35" s="2">
        <v>4</v>
      </c>
      <c r="D35" s="2">
        <v>4</v>
      </c>
      <c r="E35" s="2">
        <f t="shared" si="8"/>
        <v>0</v>
      </c>
      <c r="F35" s="1">
        <f t="shared" si="9"/>
        <v>0</v>
      </c>
    </row>
    <row r="36" spans="1:6" x14ac:dyDescent="0.25">
      <c r="A36" t="s">
        <v>88</v>
      </c>
      <c r="B36" s="1">
        <v>0</v>
      </c>
      <c r="C36" s="2">
        <v>9</v>
      </c>
      <c r="D36" s="2">
        <v>9</v>
      </c>
      <c r="E36" s="2">
        <f t="shared" si="8"/>
        <v>0</v>
      </c>
      <c r="F36" s="1">
        <f t="shared" si="9"/>
        <v>0</v>
      </c>
    </row>
    <row r="37" spans="1:6" x14ac:dyDescent="0.25">
      <c r="A37" t="s">
        <v>89</v>
      </c>
      <c r="B37" s="1">
        <v>0</v>
      </c>
      <c r="C37" s="2">
        <v>6</v>
      </c>
      <c r="D37" s="2">
        <v>6</v>
      </c>
      <c r="E37" s="2">
        <f t="shared" si="8"/>
        <v>0</v>
      </c>
      <c r="F37" s="1">
        <f t="shared" si="9"/>
        <v>0</v>
      </c>
    </row>
    <row r="38" spans="1:6" x14ac:dyDescent="0.25">
      <c r="A38" t="s">
        <v>26</v>
      </c>
      <c r="B38" s="1">
        <v>0.56999999999999995</v>
      </c>
      <c r="C38" s="2">
        <v>48</v>
      </c>
      <c r="D38" s="2">
        <v>48</v>
      </c>
      <c r="E38" s="2">
        <f t="shared" si="8"/>
        <v>0</v>
      </c>
      <c r="F38" s="1">
        <f t="shared" si="9"/>
        <v>0</v>
      </c>
    </row>
    <row r="39" spans="1:6" x14ac:dyDescent="0.25">
      <c r="A39" t="s">
        <v>27</v>
      </c>
      <c r="B39" s="1">
        <v>4.03</v>
      </c>
      <c r="C39" s="2">
        <v>9</v>
      </c>
      <c r="D39" s="2">
        <v>9</v>
      </c>
      <c r="E39" s="2">
        <f t="shared" si="8"/>
        <v>0</v>
      </c>
      <c r="F39" s="1">
        <f t="shared" si="9"/>
        <v>0</v>
      </c>
    </row>
    <row r="40" spans="1:6" x14ac:dyDescent="0.25">
      <c r="A40" t="s">
        <v>28</v>
      </c>
      <c r="B40" s="1">
        <v>0</v>
      </c>
      <c r="C40" s="2">
        <v>6</v>
      </c>
      <c r="D40" s="2">
        <v>6</v>
      </c>
      <c r="E40" s="2">
        <f t="shared" si="8"/>
        <v>0</v>
      </c>
      <c r="F40" s="1">
        <f t="shared" si="9"/>
        <v>0</v>
      </c>
    </row>
    <row r="41" spans="1:6" x14ac:dyDescent="0.25">
      <c r="A41" t="s">
        <v>29</v>
      </c>
      <c r="B41" s="1">
        <v>0</v>
      </c>
      <c r="C41" s="2">
        <v>12</v>
      </c>
      <c r="D41" s="2">
        <v>12</v>
      </c>
      <c r="E41" s="2">
        <f t="shared" si="8"/>
        <v>0</v>
      </c>
      <c r="F41" s="1">
        <f t="shared" si="9"/>
        <v>0</v>
      </c>
    </row>
    <row r="42" spans="1:6" x14ac:dyDescent="0.25">
      <c r="A42" t="s">
        <v>30</v>
      </c>
      <c r="B42" s="1">
        <v>0</v>
      </c>
      <c r="E42" s="2">
        <f t="shared" si="8"/>
        <v>0</v>
      </c>
      <c r="F42" s="1">
        <f t="shared" si="9"/>
        <v>0</v>
      </c>
    </row>
    <row r="43" spans="1:6" x14ac:dyDescent="0.25">
      <c r="A43" t="s">
        <v>60</v>
      </c>
      <c r="B43" s="1">
        <v>1.92</v>
      </c>
      <c r="C43" s="2">
        <v>16</v>
      </c>
      <c r="D43" s="2">
        <v>16</v>
      </c>
      <c r="E43" s="2">
        <f t="shared" si="8"/>
        <v>0</v>
      </c>
      <c r="F43" s="1">
        <f t="shared" si="9"/>
        <v>0</v>
      </c>
    </row>
    <row r="44" spans="1:6" x14ac:dyDescent="0.25">
      <c r="A44" t="s">
        <v>12</v>
      </c>
      <c r="B44" s="1">
        <v>0</v>
      </c>
      <c r="C44" s="2">
        <v>12</v>
      </c>
      <c r="D44" s="2">
        <v>12</v>
      </c>
      <c r="E44" s="2">
        <f t="shared" si="8"/>
        <v>0</v>
      </c>
      <c r="F44" s="1">
        <f t="shared" si="9"/>
        <v>0</v>
      </c>
    </row>
    <row r="45" spans="1:6" x14ac:dyDescent="0.25">
      <c r="A45" t="s">
        <v>13</v>
      </c>
      <c r="B45" s="1">
        <v>0</v>
      </c>
      <c r="C45" s="2">
        <v>12</v>
      </c>
      <c r="D45" s="2">
        <v>12</v>
      </c>
      <c r="E45" s="2">
        <f t="shared" si="8"/>
        <v>0</v>
      </c>
      <c r="F45" s="1">
        <f t="shared" si="9"/>
        <v>0</v>
      </c>
    </row>
    <row r="46" spans="1:6" x14ac:dyDescent="0.25">
      <c r="A46" t="s">
        <v>31</v>
      </c>
      <c r="B46" s="1">
        <v>0.38</v>
      </c>
      <c r="C46" s="2">
        <v>12</v>
      </c>
      <c r="D46" s="2">
        <v>12</v>
      </c>
      <c r="E46" s="2">
        <f t="shared" si="8"/>
        <v>0</v>
      </c>
      <c r="F46" s="1">
        <f t="shared" si="9"/>
        <v>0</v>
      </c>
    </row>
    <row r="47" spans="1:6" x14ac:dyDescent="0.25">
      <c r="A47" t="s">
        <v>32</v>
      </c>
      <c r="B47" s="1">
        <v>0</v>
      </c>
      <c r="C47" s="2">
        <v>12</v>
      </c>
      <c r="D47" s="2">
        <v>12</v>
      </c>
      <c r="E47" s="2">
        <f t="shared" si="8"/>
        <v>0</v>
      </c>
      <c r="F47" s="1">
        <f t="shared" si="9"/>
        <v>0</v>
      </c>
    </row>
    <row r="48" spans="1:6" x14ac:dyDescent="0.25">
      <c r="A48" t="s">
        <v>61</v>
      </c>
      <c r="B48" s="1">
        <v>0</v>
      </c>
      <c r="C48" s="2">
        <v>12</v>
      </c>
      <c r="D48" s="2">
        <v>12</v>
      </c>
      <c r="E48" s="2">
        <f t="shared" si="6"/>
        <v>0</v>
      </c>
      <c r="F48" s="1">
        <f t="shared" si="7"/>
        <v>0</v>
      </c>
    </row>
    <row r="49" spans="1:6" x14ac:dyDescent="0.25">
      <c r="A49" t="s">
        <v>62</v>
      </c>
      <c r="B49" s="1">
        <v>2.76</v>
      </c>
      <c r="C49" s="2">
        <v>6</v>
      </c>
      <c r="D49" s="2">
        <v>6</v>
      </c>
      <c r="E49" s="2">
        <f t="shared" si="6"/>
        <v>0</v>
      </c>
      <c r="F49" s="1">
        <f t="shared" si="7"/>
        <v>0</v>
      </c>
    </row>
    <row r="50" spans="1:6" x14ac:dyDescent="0.25">
      <c r="A50" s="6" t="s">
        <v>76</v>
      </c>
    </row>
    <row r="51" spans="1:6" x14ac:dyDescent="0.25">
      <c r="A51" t="s">
        <v>73</v>
      </c>
      <c r="B51" s="1">
        <v>0.65</v>
      </c>
      <c r="C51" s="2">
        <v>12</v>
      </c>
      <c r="D51" s="2">
        <v>12</v>
      </c>
      <c r="E51" s="2">
        <f t="shared" si="6"/>
        <v>0</v>
      </c>
      <c r="F51" s="1">
        <f t="shared" si="7"/>
        <v>0</v>
      </c>
    </row>
    <row r="52" spans="1:6" x14ac:dyDescent="0.25">
      <c r="A52" t="s">
        <v>74</v>
      </c>
      <c r="B52" s="1">
        <v>2.89</v>
      </c>
      <c r="C52" s="2">
        <v>3</v>
      </c>
      <c r="D52" s="2">
        <v>3</v>
      </c>
      <c r="E52" s="2">
        <f t="shared" si="6"/>
        <v>0</v>
      </c>
      <c r="F52" s="1">
        <f t="shared" si="7"/>
        <v>0</v>
      </c>
    </row>
    <row r="53" spans="1:6" x14ac:dyDescent="0.25">
      <c r="A53" t="s">
        <v>75</v>
      </c>
      <c r="B53" s="1">
        <v>2.89</v>
      </c>
      <c r="C53" s="2">
        <v>12</v>
      </c>
      <c r="D53" s="2">
        <v>12</v>
      </c>
      <c r="E53" s="2">
        <f t="shared" si="6"/>
        <v>0</v>
      </c>
      <c r="F53" s="1">
        <f t="shared" si="7"/>
        <v>0</v>
      </c>
    </row>
    <row r="54" spans="1:6" x14ac:dyDescent="0.25">
      <c r="A54" t="s">
        <v>78</v>
      </c>
      <c r="B54" s="1">
        <v>0.65</v>
      </c>
      <c r="C54" s="2">
        <v>6</v>
      </c>
      <c r="D54" s="2">
        <v>6</v>
      </c>
      <c r="E54" s="2">
        <f t="shared" si="6"/>
        <v>0</v>
      </c>
      <c r="F54" s="1">
        <f t="shared" si="7"/>
        <v>0</v>
      </c>
    </row>
    <row r="55" spans="1:6" x14ac:dyDescent="0.25">
      <c r="A55" t="s">
        <v>77</v>
      </c>
      <c r="B55" s="1">
        <v>0.6</v>
      </c>
      <c r="C55" s="2">
        <v>12</v>
      </c>
      <c r="D55" s="2">
        <v>12</v>
      </c>
      <c r="E55" s="2">
        <f t="shared" si="6"/>
        <v>0</v>
      </c>
      <c r="F55" s="1">
        <f t="shared" si="7"/>
        <v>0</v>
      </c>
    </row>
    <row r="56" spans="1:6" x14ac:dyDescent="0.25">
      <c r="A56" t="s">
        <v>79</v>
      </c>
      <c r="B56" s="1">
        <v>0.4</v>
      </c>
      <c r="C56" s="2">
        <v>6</v>
      </c>
      <c r="D56" s="2">
        <v>6</v>
      </c>
      <c r="E56" s="2">
        <f t="shared" si="6"/>
        <v>0</v>
      </c>
      <c r="F56" s="1">
        <f t="shared" si="7"/>
        <v>0</v>
      </c>
    </row>
    <row r="57" spans="1:6" x14ac:dyDescent="0.25">
      <c r="A57" t="s">
        <v>80</v>
      </c>
      <c r="B57" s="1">
        <v>1.5</v>
      </c>
      <c r="C57" s="2">
        <v>2</v>
      </c>
      <c r="D57" s="2">
        <v>2</v>
      </c>
      <c r="E57" s="2">
        <f t="shared" si="6"/>
        <v>0</v>
      </c>
      <c r="F57" s="1">
        <f t="shared" si="7"/>
        <v>0</v>
      </c>
    </row>
    <row r="58" spans="1:6" x14ac:dyDescent="0.25">
      <c r="A58" t="s">
        <v>81</v>
      </c>
      <c r="E58" s="2">
        <f t="shared" si="6"/>
        <v>0</v>
      </c>
      <c r="F58" s="1">
        <f t="shared" si="7"/>
        <v>0</v>
      </c>
    </row>
    <row r="59" spans="1:6" x14ac:dyDescent="0.25">
      <c r="A59" t="s">
        <v>82</v>
      </c>
      <c r="E59" s="2">
        <f t="shared" si="6"/>
        <v>0</v>
      </c>
      <c r="F59" s="1">
        <f t="shared" si="7"/>
        <v>0</v>
      </c>
    </row>
    <row r="60" spans="1:6" x14ac:dyDescent="0.25">
      <c r="A60" s="14" t="s">
        <v>94</v>
      </c>
      <c r="B60" s="1">
        <v>1.38</v>
      </c>
      <c r="C60" s="2">
        <v>4</v>
      </c>
      <c r="D60" s="2">
        <v>4</v>
      </c>
      <c r="E60" s="2">
        <f t="shared" si="6"/>
        <v>0</v>
      </c>
      <c r="F60" s="1">
        <f t="shared" si="7"/>
        <v>0</v>
      </c>
    </row>
    <row r="61" spans="1:6" x14ac:dyDescent="0.25">
      <c r="A61" t="s">
        <v>70</v>
      </c>
      <c r="B61" s="1">
        <v>1</v>
      </c>
      <c r="C61" s="2">
        <v>6</v>
      </c>
      <c r="D61" s="2">
        <v>6</v>
      </c>
      <c r="E61" s="2">
        <f t="shared" si="6"/>
        <v>0</v>
      </c>
      <c r="F61" s="1">
        <f t="shared" si="7"/>
        <v>0</v>
      </c>
    </row>
    <row r="62" spans="1:6" x14ac:dyDescent="0.25">
      <c r="A62" t="s">
        <v>71</v>
      </c>
      <c r="B62" s="1">
        <v>0.9</v>
      </c>
      <c r="C62" s="2">
        <v>4</v>
      </c>
      <c r="D62" s="2">
        <v>4</v>
      </c>
      <c r="E62" s="2">
        <f t="shared" si="6"/>
        <v>0</v>
      </c>
      <c r="F62" s="1">
        <f t="shared" si="7"/>
        <v>0</v>
      </c>
    </row>
    <row r="63" spans="1:6" x14ac:dyDescent="0.25">
      <c r="A63" t="s">
        <v>72</v>
      </c>
      <c r="B63" s="1">
        <v>1.5</v>
      </c>
      <c r="C63" s="2">
        <v>4</v>
      </c>
      <c r="D63" s="2">
        <v>4</v>
      </c>
      <c r="E63" s="2">
        <f t="shared" si="6"/>
        <v>0</v>
      </c>
      <c r="F63" s="1">
        <f t="shared" si="7"/>
        <v>0</v>
      </c>
    </row>
    <row r="64" spans="1:6" x14ac:dyDescent="0.25">
      <c r="A64" t="s">
        <v>90</v>
      </c>
      <c r="E64" s="2">
        <f t="shared" si="6"/>
        <v>0</v>
      </c>
      <c r="F64" s="1">
        <f t="shared" si="7"/>
        <v>0</v>
      </c>
    </row>
    <row r="65" spans="1:6" x14ac:dyDescent="0.25">
      <c r="E65" s="2">
        <f t="shared" si="6"/>
        <v>0</v>
      </c>
      <c r="F65" s="1">
        <f t="shared" si="7"/>
        <v>0</v>
      </c>
    </row>
    <row r="66" spans="1:6" x14ac:dyDescent="0.25">
      <c r="A66" s="13" t="s">
        <v>69</v>
      </c>
    </row>
    <row r="67" spans="1:6" x14ac:dyDescent="0.25">
      <c r="A67" t="s">
        <v>86</v>
      </c>
      <c r="B67" s="1">
        <v>1.5</v>
      </c>
      <c r="C67" s="2">
        <v>6</v>
      </c>
      <c r="D67" s="2">
        <v>6</v>
      </c>
      <c r="E67" s="2">
        <f t="shared" ref="E67" si="10">SUM(C67-D67)</f>
        <v>0</v>
      </c>
      <c r="F67" s="1">
        <f t="shared" ref="F67" si="11">SUM(B67*E67)</f>
        <v>0</v>
      </c>
    </row>
    <row r="68" spans="1:6" x14ac:dyDescent="0.25">
      <c r="A68" t="s">
        <v>14</v>
      </c>
      <c r="B68" s="1">
        <v>0.75</v>
      </c>
      <c r="C68" s="2">
        <v>6</v>
      </c>
      <c r="D68" s="2">
        <v>6</v>
      </c>
      <c r="E68" s="2">
        <f t="shared" si="6"/>
        <v>0</v>
      </c>
      <c r="F68" s="1">
        <f t="shared" si="7"/>
        <v>0</v>
      </c>
    </row>
    <row r="69" spans="1:6" x14ac:dyDescent="0.25">
      <c r="A69" t="s">
        <v>15</v>
      </c>
      <c r="B69" s="1">
        <v>1</v>
      </c>
      <c r="C69" s="2">
        <v>6</v>
      </c>
      <c r="D69" s="2">
        <v>6</v>
      </c>
      <c r="E69" s="2">
        <f t="shared" si="6"/>
        <v>0</v>
      </c>
      <c r="F69" s="1">
        <f t="shared" si="7"/>
        <v>0</v>
      </c>
    </row>
    <row r="70" spans="1:6" x14ac:dyDescent="0.25">
      <c r="A70" t="s">
        <v>16</v>
      </c>
      <c r="B70" s="1">
        <v>2.5</v>
      </c>
      <c r="C70" s="2">
        <v>6</v>
      </c>
      <c r="D70" s="2">
        <v>6</v>
      </c>
      <c r="E70" s="2">
        <f t="shared" si="6"/>
        <v>0</v>
      </c>
      <c r="F70" s="1">
        <f t="shared" si="7"/>
        <v>0</v>
      </c>
    </row>
    <row r="71" spans="1:6" x14ac:dyDescent="0.25">
      <c r="A71" t="s">
        <v>17</v>
      </c>
      <c r="B71" s="1">
        <v>3</v>
      </c>
      <c r="C71" s="2">
        <v>6</v>
      </c>
      <c r="D71" s="2">
        <v>6</v>
      </c>
      <c r="E71" s="2">
        <f t="shared" si="6"/>
        <v>0</v>
      </c>
      <c r="F71" s="1">
        <f t="shared" si="7"/>
        <v>0</v>
      </c>
    </row>
    <row r="72" spans="1:6" x14ac:dyDescent="0.25">
      <c r="A72" t="s">
        <v>33</v>
      </c>
      <c r="B72" s="1">
        <v>25</v>
      </c>
      <c r="C72" s="2">
        <v>2</v>
      </c>
      <c r="D72" s="2">
        <v>2</v>
      </c>
      <c r="E72" s="2">
        <f t="shared" si="6"/>
        <v>0</v>
      </c>
      <c r="F72" s="1">
        <f t="shared" si="7"/>
        <v>0</v>
      </c>
    </row>
    <row r="73" spans="1:6" x14ac:dyDescent="0.25">
      <c r="A73" t="s">
        <v>34</v>
      </c>
      <c r="E73" s="2">
        <f t="shared" si="6"/>
        <v>0</v>
      </c>
      <c r="F73" s="1">
        <f t="shared" si="7"/>
        <v>0</v>
      </c>
    </row>
    <row r="74" spans="1:6" x14ac:dyDescent="0.25">
      <c r="A74" s="9" t="s">
        <v>35</v>
      </c>
    </row>
    <row r="75" spans="1:6" x14ac:dyDescent="0.25">
      <c r="A75" t="s">
        <v>37</v>
      </c>
      <c r="B75" s="1">
        <v>3</v>
      </c>
      <c r="C75" s="2">
        <v>4</v>
      </c>
      <c r="D75" s="2">
        <v>4</v>
      </c>
      <c r="E75" s="2">
        <f t="shared" si="6"/>
        <v>0</v>
      </c>
      <c r="F75" s="1">
        <f t="shared" si="7"/>
        <v>0</v>
      </c>
    </row>
    <row r="76" spans="1:6" x14ac:dyDescent="0.25">
      <c r="A76" t="s">
        <v>38</v>
      </c>
      <c r="B76" s="1">
        <v>5</v>
      </c>
      <c r="C76" s="2">
        <v>4</v>
      </c>
      <c r="D76" s="2">
        <v>4</v>
      </c>
      <c r="E76" s="2">
        <f t="shared" si="6"/>
        <v>0</v>
      </c>
      <c r="F76" s="1">
        <f t="shared" si="7"/>
        <v>0</v>
      </c>
    </row>
    <row r="77" spans="1:6" x14ac:dyDescent="0.25">
      <c r="A77" t="s">
        <v>39</v>
      </c>
      <c r="B77" s="1">
        <v>5</v>
      </c>
      <c r="C77" s="2">
        <v>2</v>
      </c>
      <c r="D77" s="2">
        <v>2</v>
      </c>
      <c r="E77" s="2">
        <f t="shared" si="6"/>
        <v>0</v>
      </c>
      <c r="F77" s="1">
        <f t="shared" si="7"/>
        <v>0</v>
      </c>
    </row>
    <row r="78" spans="1:6" x14ac:dyDescent="0.25">
      <c r="A78" t="s">
        <v>40</v>
      </c>
      <c r="B78" s="1">
        <v>1.5</v>
      </c>
      <c r="C78" s="2">
        <v>6</v>
      </c>
      <c r="D78" s="2">
        <v>6</v>
      </c>
      <c r="E78" s="2">
        <f t="shared" si="6"/>
        <v>0</v>
      </c>
      <c r="F78" s="1">
        <f t="shared" si="7"/>
        <v>0</v>
      </c>
    </row>
    <row r="79" spans="1:6" x14ac:dyDescent="0.25">
      <c r="A79" t="s">
        <v>50</v>
      </c>
      <c r="B79" s="1">
        <v>2</v>
      </c>
      <c r="C79" s="2">
        <v>6</v>
      </c>
      <c r="D79" s="2">
        <v>6</v>
      </c>
      <c r="E79" s="2">
        <f t="shared" si="6"/>
        <v>0</v>
      </c>
      <c r="F79" s="1">
        <f t="shared" si="7"/>
        <v>0</v>
      </c>
    </row>
    <row r="80" spans="1:6" x14ac:dyDescent="0.25">
      <c r="A80" t="s">
        <v>83</v>
      </c>
      <c r="E80" s="2">
        <f t="shared" si="6"/>
        <v>0</v>
      </c>
      <c r="F80" s="1">
        <f t="shared" si="7"/>
        <v>0</v>
      </c>
    </row>
    <row r="81" spans="1:6" x14ac:dyDescent="0.25">
      <c r="A81" t="s">
        <v>84</v>
      </c>
      <c r="E81" s="2">
        <f t="shared" si="6"/>
        <v>0</v>
      </c>
      <c r="F81" s="1">
        <f t="shared" si="7"/>
        <v>0</v>
      </c>
    </row>
    <row r="82" spans="1:6" x14ac:dyDescent="0.25">
      <c r="A82" t="s">
        <v>85</v>
      </c>
      <c r="E82" s="2">
        <f t="shared" si="6"/>
        <v>0</v>
      </c>
      <c r="F82" s="1">
        <f t="shared" si="7"/>
        <v>0</v>
      </c>
    </row>
    <row r="83" spans="1:6" x14ac:dyDescent="0.25">
      <c r="A83" s="11" t="s">
        <v>36</v>
      </c>
    </row>
    <row r="84" spans="1:6" x14ac:dyDescent="0.25">
      <c r="A84" t="s">
        <v>41</v>
      </c>
      <c r="B84" s="1">
        <v>1.79</v>
      </c>
      <c r="C84" s="2">
        <v>6</v>
      </c>
      <c r="D84" s="2">
        <v>6</v>
      </c>
      <c r="E84" s="2">
        <f t="shared" si="6"/>
        <v>0</v>
      </c>
      <c r="F84" s="1">
        <f t="shared" si="7"/>
        <v>0</v>
      </c>
    </row>
    <row r="85" spans="1:6" x14ac:dyDescent="0.25">
      <c r="A85" t="s">
        <v>42</v>
      </c>
      <c r="E85" s="2">
        <f t="shared" si="6"/>
        <v>0</v>
      </c>
      <c r="F85" s="1">
        <f t="shared" si="7"/>
        <v>0</v>
      </c>
    </row>
    <row r="86" spans="1:6" x14ac:dyDescent="0.25">
      <c r="A86" t="s">
        <v>43</v>
      </c>
      <c r="B86" s="1">
        <v>1.5</v>
      </c>
      <c r="C86" s="2">
        <v>6</v>
      </c>
      <c r="D86" s="2">
        <v>6</v>
      </c>
      <c r="E86" s="2">
        <f t="shared" si="6"/>
        <v>0</v>
      </c>
      <c r="F86" s="1">
        <f t="shared" si="7"/>
        <v>0</v>
      </c>
    </row>
    <row r="87" spans="1:6" x14ac:dyDescent="0.25">
      <c r="A87" t="s">
        <v>44</v>
      </c>
      <c r="B87" s="1">
        <v>1.99</v>
      </c>
      <c r="C87" s="2">
        <v>6</v>
      </c>
      <c r="D87" s="2">
        <v>6</v>
      </c>
      <c r="E87" s="2">
        <f t="shared" si="6"/>
        <v>0</v>
      </c>
      <c r="F87" s="1">
        <f t="shared" si="7"/>
        <v>0</v>
      </c>
    </row>
    <row r="88" spans="1:6" x14ac:dyDescent="0.25">
      <c r="A88" t="s">
        <v>45</v>
      </c>
      <c r="E88" s="2">
        <f t="shared" si="6"/>
        <v>0</v>
      </c>
      <c r="F88" s="1">
        <f t="shared" si="7"/>
        <v>0</v>
      </c>
    </row>
    <row r="89" spans="1:6" x14ac:dyDescent="0.25">
      <c r="A89" t="s">
        <v>46</v>
      </c>
      <c r="E89" s="2">
        <f t="shared" si="6"/>
        <v>0</v>
      </c>
      <c r="F89" s="1">
        <f t="shared" si="7"/>
        <v>0</v>
      </c>
    </row>
    <row r="90" spans="1:6" x14ac:dyDescent="0.25">
      <c r="A90" t="s">
        <v>47</v>
      </c>
      <c r="E90" s="2">
        <f t="shared" si="6"/>
        <v>0</v>
      </c>
      <c r="F90" s="1">
        <f t="shared" si="7"/>
        <v>0</v>
      </c>
    </row>
    <row r="91" spans="1:6" x14ac:dyDescent="0.25">
      <c r="A91" t="s">
        <v>48</v>
      </c>
      <c r="E91" s="2">
        <f t="shared" si="6"/>
        <v>0</v>
      </c>
      <c r="F91" s="1">
        <f t="shared" si="7"/>
        <v>0</v>
      </c>
    </row>
    <row r="92" spans="1:6" x14ac:dyDescent="0.25">
      <c r="A92" t="s">
        <v>49</v>
      </c>
      <c r="E92" s="2">
        <f t="shared" si="6"/>
        <v>0</v>
      </c>
      <c r="F92" s="1">
        <f t="shared" si="7"/>
        <v>0</v>
      </c>
    </row>
    <row r="93" spans="1:6" x14ac:dyDescent="0.25">
      <c r="E93" s="2">
        <f t="shared" si="6"/>
        <v>0</v>
      </c>
      <c r="F93" s="1">
        <f t="shared" si="7"/>
        <v>0</v>
      </c>
    </row>
    <row r="94" spans="1:6" x14ac:dyDescent="0.25">
      <c r="E94" s="2">
        <f t="shared" si="6"/>
        <v>0</v>
      </c>
      <c r="F94" s="1">
        <f t="shared" si="7"/>
        <v>0</v>
      </c>
    </row>
    <row r="95" spans="1:6" x14ac:dyDescent="0.25">
      <c r="A95" s="6" t="s">
        <v>63</v>
      </c>
    </row>
    <row r="96" spans="1:6" x14ac:dyDescent="0.25">
      <c r="A96" t="s">
        <v>64</v>
      </c>
      <c r="E96" s="2">
        <f t="shared" si="6"/>
        <v>0</v>
      </c>
      <c r="F96" s="1">
        <f t="shared" si="7"/>
        <v>0</v>
      </c>
    </row>
    <row r="97" spans="1:6" x14ac:dyDescent="0.25">
      <c r="A97" t="s">
        <v>65</v>
      </c>
      <c r="E97" s="2">
        <f t="shared" si="6"/>
        <v>0</v>
      </c>
      <c r="F97" s="1">
        <f t="shared" si="7"/>
        <v>0</v>
      </c>
    </row>
    <row r="98" spans="1:6" x14ac:dyDescent="0.25">
      <c r="E98" s="2">
        <f t="shared" si="6"/>
        <v>0</v>
      </c>
      <c r="F98" s="1">
        <f t="shared" si="7"/>
        <v>0</v>
      </c>
    </row>
    <row r="99" spans="1:6" x14ac:dyDescent="0.25">
      <c r="E99" s="2">
        <f t="shared" si="6"/>
        <v>0</v>
      </c>
      <c r="F99" s="1">
        <f t="shared" si="7"/>
        <v>0</v>
      </c>
    </row>
    <row r="100" spans="1:6" x14ac:dyDescent="0.25">
      <c r="A100" s="9" t="s">
        <v>66</v>
      </c>
    </row>
    <row r="101" spans="1:6" x14ac:dyDescent="0.25">
      <c r="A101" t="s">
        <v>67</v>
      </c>
      <c r="B101" s="1">
        <v>0.99</v>
      </c>
      <c r="C101" s="2">
        <v>6</v>
      </c>
      <c r="D101" s="2">
        <v>6</v>
      </c>
      <c r="E101" s="2">
        <f t="shared" ref="E101:E102" si="12">SUM(C101-D101)</f>
        <v>0</v>
      </c>
      <c r="F101" s="1">
        <f t="shared" ref="F101:F102" si="13">SUM(B101*E101)</f>
        <v>0</v>
      </c>
    </row>
    <row r="102" spans="1:6" x14ac:dyDescent="0.25">
      <c r="A102" t="s">
        <v>68</v>
      </c>
      <c r="E102" s="2">
        <f t="shared" si="12"/>
        <v>0</v>
      </c>
      <c r="F102" s="1">
        <f t="shared" si="13"/>
        <v>0</v>
      </c>
    </row>
    <row r="103" spans="1:6" x14ac:dyDescent="0.25">
      <c r="E103" s="2">
        <f t="shared" si="6"/>
        <v>0</v>
      </c>
      <c r="F103" s="1">
        <f t="shared" si="7"/>
        <v>0</v>
      </c>
    </row>
    <row r="104" spans="1:6" x14ac:dyDescent="0.25">
      <c r="E104" s="2">
        <f t="shared" si="6"/>
        <v>0</v>
      </c>
      <c r="F104" s="1">
        <f t="shared" si="7"/>
        <v>0</v>
      </c>
    </row>
    <row r="105" spans="1:6" x14ac:dyDescent="0.25">
      <c r="E105" s="2">
        <f t="shared" si="6"/>
        <v>0</v>
      </c>
      <c r="F105" s="1">
        <f t="shared" si="7"/>
        <v>0</v>
      </c>
    </row>
    <row r="106" spans="1:6" x14ac:dyDescent="0.25">
      <c r="A106" s="10" t="s">
        <v>20</v>
      </c>
      <c r="F106" s="12">
        <f>SUM(F5:F105)</f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workbookViewId="0">
      <selection activeCell="A2" sqref="A2"/>
    </sheetView>
  </sheetViews>
  <sheetFormatPr baseColWidth="10" defaultRowHeight="15" x14ac:dyDescent="0.25"/>
  <cols>
    <col min="1" max="1" width="23" customWidth="1"/>
    <col min="2" max="2" width="11.42578125" style="1"/>
    <col min="3" max="3" width="12.85546875" style="2" customWidth="1"/>
    <col min="4" max="4" width="13.42578125" style="2" customWidth="1"/>
    <col min="5" max="5" width="12.42578125" style="2" customWidth="1"/>
    <col min="6" max="6" width="14.140625" style="1" customWidth="1"/>
  </cols>
  <sheetData>
    <row r="1" spans="1:6" x14ac:dyDescent="0.25">
      <c r="A1" t="s">
        <v>19</v>
      </c>
    </row>
    <row r="3" spans="1:6" x14ac:dyDescent="0.25">
      <c r="A3" s="5" t="s">
        <v>1</v>
      </c>
      <c r="B3" s="7" t="s">
        <v>2</v>
      </c>
      <c r="C3" s="8" t="s">
        <v>3</v>
      </c>
      <c r="D3" s="8" t="s">
        <v>24</v>
      </c>
      <c r="E3" s="8" t="s">
        <v>25</v>
      </c>
      <c r="F3" s="7" t="s">
        <v>10</v>
      </c>
    </row>
    <row r="4" spans="1:6" x14ac:dyDescent="0.25">
      <c r="A4" s="3" t="s">
        <v>4</v>
      </c>
    </row>
    <row r="5" spans="1:6" x14ac:dyDescent="0.25">
      <c r="A5" t="s">
        <v>5</v>
      </c>
      <c r="B5" s="1">
        <v>0.5</v>
      </c>
      <c r="C5" s="2">
        <v>12</v>
      </c>
      <c r="D5" s="2">
        <v>12</v>
      </c>
      <c r="E5" s="2">
        <f>SUM(C5-D5)</f>
        <v>0</v>
      </c>
      <c r="F5" s="1">
        <f>SUM(B5*E5)</f>
        <v>0</v>
      </c>
    </row>
    <row r="6" spans="1:6" x14ac:dyDescent="0.25">
      <c r="A6" t="s">
        <v>6</v>
      </c>
      <c r="B6" s="1">
        <v>0.79</v>
      </c>
      <c r="C6" s="2">
        <v>12</v>
      </c>
      <c r="D6" s="2">
        <v>12</v>
      </c>
      <c r="E6" s="2">
        <f t="shared" ref="E6:E12" si="0">SUM(C6-D6)</f>
        <v>0</v>
      </c>
      <c r="F6" s="1">
        <f t="shared" ref="F6:F12" si="1">SUM(B6*E6)</f>
        <v>0</v>
      </c>
    </row>
    <row r="7" spans="1:6" x14ac:dyDescent="0.25">
      <c r="A7" t="s">
        <v>7</v>
      </c>
      <c r="B7" s="1">
        <v>0.5</v>
      </c>
      <c r="C7" s="2">
        <v>12</v>
      </c>
      <c r="D7" s="2">
        <v>12</v>
      </c>
      <c r="E7" s="2">
        <f t="shared" si="0"/>
        <v>0</v>
      </c>
      <c r="F7" s="1">
        <f t="shared" si="1"/>
        <v>0</v>
      </c>
    </row>
    <row r="8" spans="1:6" x14ac:dyDescent="0.25">
      <c r="A8" t="s">
        <v>8</v>
      </c>
      <c r="B8" s="1">
        <v>0.5</v>
      </c>
      <c r="C8" s="2">
        <v>12</v>
      </c>
      <c r="D8" s="2">
        <v>12</v>
      </c>
      <c r="E8" s="2">
        <f t="shared" si="0"/>
        <v>0</v>
      </c>
      <c r="F8" s="1">
        <f t="shared" si="1"/>
        <v>0</v>
      </c>
    </row>
    <row r="9" spans="1:6" x14ac:dyDescent="0.25">
      <c r="A9" t="s">
        <v>9</v>
      </c>
      <c r="B9" s="1">
        <v>0.5</v>
      </c>
      <c r="C9" s="2">
        <v>12</v>
      </c>
      <c r="D9" s="2">
        <v>12</v>
      </c>
      <c r="E9" s="2">
        <f t="shared" si="0"/>
        <v>0</v>
      </c>
      <c r="F9" s="1">
        <f t="shared" si="1"/>
        <v>0</v>
      </c>
    </row>
    <row r="10" spans="1:6" x14ac:dyDescent="0.25">
      <c r="A10" t="s">
        <v>21</v>
      </c>
      <c r="B10" s="1">
        <v>1</v>
      </c>
      <c r="C10" s="2">
        <v>12</v>
      </c>
      <c r="D10" s="2">
        <v>12</v>
      </c>
      <c r="E10" s="2">
        <f t="shared" si="0"/>
        <v>0</v>
      </c>
      <c r="F10" s="1">
        <f t="shared" si="1"/>
        <v>0</v>
      </c>
    </row>
    <row r="11" spans="1:6" x14ac:dyDescent="0.25">
      <c r="A11" t="s">
        <v>22</v>
      </c>
      <c r="B11" s="1">
        <v>0.55000000000000004</v>
      </c>
      <c r="C11" s="2">
        <v>12</v>
      </c>
      <c r="D11" s="2">
        <v>12</v>
      </c>
      <c r="E11" s="2">
        <f t="shared" si="0"/>
        <v>0</v>
      </c>
      <c r="F11" s="1">
        <f t="shared" si="1"/>
        <v>0</v>
      </c>
    </row>
    <row r="12" spans="1:6" x14ac:dyDescent="0.25">
      <c r="A12" t="s">
        <v>23</v>
      </c>
      <c r="B12" s="1">
        <v>1</v>
      </c>
      <c r="C12" s="2">
        <v>6</v>
      </c>
      <c r="D12" s="2">
        <v>6</v>
      </c>
      <c r="E12" s="2">
        <f t="shared" si="0"/>
        <v>0</v>
      </c>
      <c r="F12" s="1">
        <f t="shared" si="1"/>
        <v>0</v>
      </c>
    </row>
    <row r="13" spans="1:6" x14ac:dyDescent="0.25">
      <c r="A13" t="s">
        <v>5</v>
      </c>
      <c r="B13" s="1">
        <v>0.5</v>
      </c>
      <c r="C13" s="2">
        <v>12</v>
      </c>
      <c r="D13" s="2">
        <v>12</v>
      </c>
      <c r="E13" s="2">
        <f>SUM(C13-D13)</f>
        <v>0</v>
      </c>
      <c r="F13" s="1">
        <f>SUM(B13*E13)</f>
        <v>0</v>
      </c>
    </row>
    <row r="14" spans="1:6" x14ac:dyDescent="0.25">
      <c r="A14" t="s">
        <v>6</v>
      </c>
      <c r="B14" s="1">
        <v>0.6</v>
      </c>
      <c r="C14" s="2">
        <v>12</v>
      </c>
      <c r="D14" s="2">
        <v>12</v>
      </c>
      <c r="E14" s="2">
        <f t="shared" ref="E14" si="2">SUM(C14-D14)</f>
        <v>0</v>
      </c>
      <c r="F14" s="1">
        <f t="shared" ref="F14" si="3">SUM(B14*E14)</f>
        <v>0</v>
      </c>
    </row>
    <row r="15" spans="1:6" x14ac:dyDescent="0.25">
      <c r="A15" t="s">
        <v>5</v>
      </c>
      <c r="B15" s="1">
        <v>0.5</v>
      </c>
      <c r="C15" s="2">
        <v>12</v>
      </c>
      <c r="D15" s="2">
        <v>12</v>
      </c>
      <c r="E15" s="2">
        <f>SUM(C15-D15)</f>
        <v>0</v>
      </c>
      <c r="F15" s="1">
        <f>SUM(B15*E15)</f>
        <v>0</v>
      </c>
    </row>
    <row r="16" spans="1:6" x14ac:dyDescent="0.25">
      <c r="A16" t="s">
        <v>6</v>
      </c>
      <c r="B16" s="1">
        <v>0.79</v>
      </c>
      <c r="C16" s="2">
        <v>12</v>
      </c>
      <c r="D16" s="2">
        <v>12</v>
      </c>
      <c r="E16" s="2">
        <f t="shared" ref="E16:E22" si="4">SUM(C16-D16)</f>
        <v>0</v>
      </c>
      <c r="F16" s="1">
        <f t="shared" ref="F16:F22" si="5">SUM(B16*E16)</f>
        <v>0</v>
      </c>
    </row>
    <row r="17" spans="1:6" x14ac:dyDescent="0.25">
      <c r="A17" s="15" t="s">
        <v>95</v>
      </c>
    </row>
    <row r="18" spans="1:6" x14ac:dyDescent="0.25">
      <c r="A18" t="s">
        <v>96</v>
      </c>
      <c r="B18" s="1">
        <v>0.5</v>
      </c>
      <c r="C18" s="2">
        <v>12</v>
      </c>
      <c r="D18" s="2">
        <v>12</v>
      </c>
      <c r="E18" s="2">
        <f t="shared" si="4"/>
        <v>0</v>
      </c>
      <c r="F18" s="1">
        <f t="shared" si="5"/>
        <v>0</v>
      </c>
    </row>
    <row r="19" spans="1:6" x14ac:dyDescent="0.25">
      <c r="A19" t="s">
        <v>97</v>
      </c>
      <c r="B19" s="1">
        <v>0.5</v>
      </c>
      <c r="C19" s="2">
        <v>12</v>
      </c>
      <c r="D19" s="2">
        <v>12</v>
      </c>
      <c r="E19" s="2">
        <f t="shared" si="4"/>
        <v>0</v>
      </c>
      <c r="F19" s="1">
        <f t="shared" si="5"/>
        <v>0</v>
      </c>
    </row>
    <row r="20" spans="1:6" x14ac:dyDescent="0.25">
      <c r="A20" t="s">
        <v>98</v>
      </c>
      <c r="B20" s="1">
        <v>1</v>
      </c>
      <c r="C20" s="2">
        <v>12</v>
      </c>
      <c r="D20" s="2">
        <v>12</v>
      </c>
      <c r="E20" s="2">
        <f t="shared" si="4"/>
        <v>0</v>
      </c>
      <c r="F20" s="1">
        <f t="shared" si="5"/>
        <v>0</v>
      </c>
    </row>
    <row r="21" spans="1:6" x14ac:dyDescent="0.25">
      <c r="A21" t="s">
        <v>99</v>
      </c>
      <c r="B21" s="1">
        <v>1.5</v>
      </c>
      <c r="C21" s="2">
        <v>12</v>
      </c>
      <c r="D21" s="2">
        <v>12</v>
      </c>
      <c r="E21" s="2">
        <f t="shared" si="4"/>
        <v>0</v>
      </c>
      <c r="F21" s="1">
        <f t="shared" si="5"/>
        <v>0</v>
      </c>
    </row>
    <row r="22" spans="1:6" x14ac:dyDescent="0.25">
      <c r="A22" t="s">
        <v>100</v>
      </c>
      <c r="B22" s="1">
        <v>1</v>
      </c>
      <c r="C22" s="2">
        <v>6</v>
      </c>
      <c r="D22" s="2">
        <v>6</v>
      </c>
      <c r="E22" s="2">
        <f t="shared" si="4"/>
        <v>0</v>
      </c>
      <c r="F22" s="1">
        <f t="shared" si="5"/>
        <v>0</v>
      </c>
    </row>
    <row r="23" spans="1:6" x14ac:dyDescent="0.25">
      <c r="A23" t="s">
        <v>101</v>
      </c>
      <c r="B23" s="1">
        <v>0.5</v>
      </c>
      <c r="C23" s="2">
        <v>12</v>
      </c>
      <c r="D23" s="2">
        <v>12</v>
      </c>
      <c r="E23" s="2">
        <f>SUM(C23-D23)</f>
        <v>0</v>
      </c>
      <c r="F23" s="1">
        <f>SUM(B23*E23)</f>
        <v>0</v>
      </c>
    </row>
    <row r="24" spans="1:6" x14ac:dyDescent="0.25">
      <c r="A24" t="s">
        <v>102</v>
      </c>
      <c r="B24" s="1">
        <v>0.6</v>
      </c>
      <c r="C24" s="2">
        <v>12</v>
      </c>
      <c r="D24" s="2">
        <v>12</v>
      </c>
      <c r="E24" s="2">
        <f t="shared" ref="E24:E105" si="6">SUM(C24-D24)</f>
        <v>0</v>
      </c>
      <c r="F24" s="1">
        <f t="shared" ref="F24:F105" si="7">SUM(B24*E24)</f>
        <v>0</v>
      </c>
    </row>
    <row r="25" spans="1:6" x14ac:dyDescent="0.25">
      <c r="A25" t="s">
        <v>103</v>
      </c>
      <c r="B25" s="1">
        <v>0.5</v>
      </c>
      <c r="C25" s="2">
        <v>12</v>
      </c>
      <c r="D25" s="2">
        <v>12</v>
      </c>
      <c r="E25" s="2">
        <f t="shared" si="6"/>
        <v>0</v>
      </c>
      <c r="F25" s="1">
        <f t="shared" si="7"/>
        <v>0</v>
      </c>
    </row>
    <row r="26" spans="1:6" x14ac:dyDescent="0.25">
      <c r="A26" t="s">
        <v>104</v>
      </c>
      <c r="B26" s="1">
        <v>0.5</v>
      </c>
      <c r="C26" s="2">
        <v>12</v>
      </c>
      <c r="D26" s="2">
        <v>12</v>
      </c>
      <c r="E26" s="2">
        <f t="shared" si="6"/>
        <v>0</v>
      </c>
      <c r="F26" s="1">
        <f t="shared" si="7"/>
        <v>0</v>
      </c>
    </row>
    <row r="27" spans="1:6" x14ac:dyDescent="0.25">
      <c r="A27" t="s">
        <v>105</v>
      </c>
      <c r="B27" s="1">
        <v>0</v>
      </c>
      <c r="C27" s="2">
        <v>0</v>
      </c>
      <c r="D27" s="2">
        <v>0</v>
      </c>
      <c r="E27" s="2">
        <f t="shared" si="6"/>
        <v>0</v>
      </c>
      <c r="F27" s="1">
        <f t="shared" si="7"/>
        <v>0</v>
      </c>
    </row>
    <row r="28" spans="1:6" x14ac:dyDescent="0.25">
      <c r="A28" t="s">
        <v>106</v>
      </c>
      <c r="B28" s="1">
        <v>0</v>
      </c>
      <c r="C28" s="2">
        <v>0</v>
      </c>
      <c r="D28" s="2">
        <v>0</v>
      </c>
      <c r="E28" s="2">
        <f t="shared" si="6"/>
        <v>0</v>
      </c>
      <c r="F28" s="1">
        <f t="shared" si="7"/>
        <v>0</v>
      </c>
    </row>
    <row r="29" spans="1:6" x14ac:dyDescent="0.25">
      <c r="A29" t="s">
        <v>107</v>
      </c>
      <c r="B29" s="1">
        <v>0</v>
      </c>
      <c r="C29" s="2">
        <v>0</v>
      </c>
      <c r="D29" s="2">
        <v>0</v>
      </c>
      <c r="E29" s="2">
        <f t="shared" si="6"/>
        <v>0</v>
      </c>
      <c r="F29" s="1">
        <f t="shared" si="7"/>
        <v>0</v>
      </c>
    </row>
    <row r="30" spans="1:6" x14ac:dyDescent="0.25">
      <c r="B30" s="1">
        <v>0</v>
      </c>
      <c r="C30" s="2">
        <v>0</v>
      </c>
      <c r="D30" s="2">
        <v>0</v>
      </c>
      <c r="E30" s="2">
        <f t="shared" si="6"/>
        <v>0</v>
      </c>
      <c r="F30" s="1">
        <f t="shared" si="7"/>
        <v>0</v>
      </c>
    </row>
    <row r="31" spans="1:6" x14ac:dyDescent="0.25">
      <c r="A31" s="4" t="s">
        <v>11</v>
      </c>
    </row>
    <row r="32" spans="1:6" x14ac:dyDescent="0.25">
      <c r="A32" t="s">
        <v>91</v>
      </c>
      <c r="B32" s="1">
        <v>0</v>
      </c>
      <c r="C32" s="2">
        <v>4</v>
      </c>
      <c r="D32" s="2">
        <v>4</v>
      </c>
      <c r="E32" s="2">
        <f t="shared" ref="E32:E47" si="8">SUM(C32-D32)</f>
        <v>0</v>
      </c>
      <c r="F32" s="1">
        <f t="shared" ref="F32:F47" si="9">SUM(B32*E32)</f>
        <v>0</v>
      </c>
    </row>
    <row r="33" spans="1:6" x14ac:dyDescent="0.25">
      <c r="A33" t="s">
        <v>92</v>
      </c>
      <c r="B33" s="1">
        <v>0</v>
      </c>
      <c r="C33" s="2">
        <v>9</v>
      </c>
      <c r="D33" s="2">
        <v>9</v>
      </c>
      <c r="E33" s="2">
        <f t="shared" si="8"/>
        <v>0</v>
      </c>
      <c r="F33" s="1">
        <f t="shared" si="9"/>
        <v>0</v>
      </c>
    </row>
    <row r="34" spans="1:6" x14ac:dyDescent="0.25">
      <c r="A34" t="s">
        <v>93</v>
      </c>
      <c r="B34" s="1">
        <v>0</v>
      </c>
      <c r="C34" s="2">
        <v>6</v>
      </c>
      <c r="D34" s="2">
        <v>6</v>
      </c>
      <c r="E34" s="2">
        <f t="shared" si="8"/>
        <v>0</v>
      </c>
      <c r="F34" s="1">
        <f t="shared" si="9"/>
        <v>0</v>
      </c>
    </row>
    <row r="35" spans="1:6" x14ac:dyDescent="0.25">
      <c r="A35" t="s">
        <v>87</v>
      </c>
      <c r="B35" s="1">
        <v>15.99</v>
      </c>
      <c r="C35" s="2">
        <v>4</v>
      </c>
      <c r="D35" s="2">
        <v>4</v>
      </c>
      <c r="E35" s="2">
        <f t="shared" si="8"/>
        <v>0</v>
      </c>
      <c r="F35" s="1">
        <f t="shared" si="9"/>
        <v>0</v>
      </c>
    </row>
    <row r="36" spans="1:6" x14ac:dyDescent="0.25">
      <c r="A36" t="s">
        <v>88</v>
      </c>
      <c r="B36" s="1">
        <v>0</v>
      </c>
      <c r="C36" s="2">
        <v>9</v>
      </c>
      <c r="D36" s="2">
        <v>9</v>
      </c>
      <c r="E36" s="2">
        <f t="shared" si="8"/>
        <v>0</v>
      </c>
      <c r="F36" s="1">
        <f t="shared" si="9"/>
        <v>0</v>
      </c>
    </row>
    <row r="37" spans="1:6" x14ac:dyDescent="0.25">
      <c r="A37" t="s">
        <v>89</v>
      </c>
      <c r="B37" s="1">
        <v>0</v>
      </c>
      <c r="C37" s="2">
        <v>6</v>
      </c>
      <c r="D37" s="2">
        <v>6</v>
      </c>
      <c r="E37" s="2">
        <f t="shared" si="8"/>
        <v>0</v>
      </c>
      <c r="F37" s="1">
        <f t="shared" si="9"/>
        <v>0</v>
      </c>
    </row>
    <row r="38" spans="1:6" x14ac:dyDescent="0.25">
      <c r="A38" t="s">
        <v>26</v>
      </c>
      <c r="B38" s="1">
        <v>0.56999999999999995</v>
      </c>
      <c r="C38" s="2">
        <v>48</v>
      </c>
      <c r="D38" s="2">
        <v>48</v>
      </c>
      <c r="E38" s="2">
        <f t="shared" si="8"/>
        <v>0</v>
      </c>
      <c r="F38" s="1">
        <f t="shared" si="9"/>
        <v>0</v>
      </c>
    </row>
    <row r="39" spans="1:6" x14ac:dyDescent="0.25">
      <c r="A39" t="s">
        <v>27</v>
      </c>
      <c r="B39" s="1">
        <v>4.03</v>
      </c>
      <c r="C39" s="2">
        <v>9</v>
      </c>
      <c r="D39" s="2">
        <v>9</v>
      </c>
      <c r="E39" s="2">
        <f t="shared" si="8"/>
        <v>0</v>
      </c>
      <c r="F39" s="1">
        <f t="shared" si="9"/>
        <v>0</v>
      </c>
    </row>
    <row r="40" spans="1:6" x14ac:dyDescent="0.25">
      <c r="A40" t="s">
        <v>28</v>
      </c>
      <c r="B40" s="1">
        <v>0</v>
      </c>
      <c r="C40" s="2">
        <v>6</v>
      </c>
      <c r="D40" s="2">
        <v>6</v>
      </c>
      <c r="E40" s="2">
        <f t="shared" si="8"/>
        <v>0</v>
      </c>
      <c r="F40" s="1">
        <f t="shared" si="9"/>
        <v>0</v>
      </c>
    </row>
    <row r="41" spans="1:6" x14ac:dyDescent="0.25">
      <c r="A41" t="s">
        <v>29</v>
      </c>
      <c r="B41" s="1">
        <v>0</v>
      </c>
      <c r="C41" s="2">
        <v>12</v>
      </c>
      <c r="D41" s="2">
        <v>12</v>
      </c>
      <c r="E41" s="2">
        <f t="shared" si="8"/>
        <v>0</v>
      </c>
      <c r="F41" s="1">
        <f t="shared" si="9"/>
        <v>0</v>
      </c>
    </row>
    <row r="42" spans="1:6" x14ac:dyDescent="0.25">
      <c r="A42" t="s">
        <v>30</v>
      </c>
      <c r="B42" s="1">
        <v>0</v>
      </c>
      <c r="E42" s="2">
        <f t="shared" si="8"/>
        <v>0</v>
      </c>
      <c r="F42" s="1">
        <f t="shared" si="9"/>
        <v>0</v>
      </c>
    </row>
    <row r="43" spans="1:6" x14ac:dyDescent="0.25">
      <c r="A43" t="s">
        <v>60</v>
      </c>
      <c r="B43" s="1">
        <v>1.92</v>
      </c>
      <c r="C43" s="2">
        <v>16</v>
      </c>
      <c r="D43" s="2">
        <v>16</v>
      </c>
      <c r="E43" s="2">
        <f t="shared" si="8"/>
        <v>0</v>
      </c>
      <c r="F43" s="1">
        <f t="shared" si="9"/>
        <v>0</v>
      </c>
    </row>
    <row r="44" spans="1:6" x14ac:dyDescent="0.25">
      <c r="A44" t="s">
        <v>12</v>
      </c>
      <c r="B44" s="1">
        <v>0</v>
      </c>
      <c r="C44" s="2">
        <v>12</v>
      </c>
      <c r="D44" s="2">
        <v>12</v>
      </c>
      <c r="E44" s="2">
        <f t="shared" si="8"/>
        <v>0</v>
      </c>
      <c r="F44" s="1">
        <f t="shared" si="9"/>
        <v>0</v>
      </c>
    </row>
    <row r="45" spans="1:6" x14ac:dyDescent="0.25">
      <c r="A45" t="s">
        <v>13</v>
      </c>
      <c r="B45" s="1">
        <v>0</v>
      </c>
      <c r="C45" s="2">
        <v>12</v>
      </c>
      <c r="D45" s="2">
        <v>12</v>
      </c>
      <c r="E45" s="2">
        <f t="shared" si="8"/>
        <v>0</v>
      </c>
      <c r="F45" s="1">
        <f t="shared" si="9"/>
        <v>0</v>
      </c>
    </row>
    <row r="46" spans="1:6" x14ac:dyDescent="0.25">
      <c r="A46" t="s">
        <v>31</v>
      </c>
      <c r="B46" s="1">
        <v>0.38</v>
      </c>
      <c r="C46" s="2">
        <v>12</v>
      </c>
      <c r="D46" s="2">
        <v>12</v>
      </c>
      <c r="E46" s="2">
        <f t="shared" si="8"/>
        <v>0</v>
      </c>
      <c r="F46" s="1">
        <f t="shared" si="9"/>
        <v>0</v>
      </c>
    </row>
    <row r="47" spans="1:6" x14ac:dyDescent="0.25">
      <c r="A47" t="s">
        <v>32</v>
      </c>
      <c r="B47" s="1">
        <v>0</v>
      </c>
      <c r="C47" s="2">
        <v>12</v>
      </c>
      <c r="D47" s="2">
        <v>12</v>
      </c>
      <c r="E47" s="2">
        <f t="shared" si="8"/>
        <v>0</v>
      </c>
      <c r="F47" s="1">
        <f t="shared" si="9"/>
        <v>0</v>
      </c>
    </row>
    <row r="48" spans="1:6" x14ac:dyDescent="0.25">
      <c r="A48" t="s">
        <v>61</v>
      </c>
      <c r="B48" s="1">
        <v>0</v>
      </c>
      <c r="C48" s="2">
        <v>12</v>
      </c>
      <c r="D48" s="2">
        <v>12</v>
      </c>
      <c r="E48" s="2">
        <f t="shared" si="6"/>
        <v>0</v>
      </c>
      <c r="F48" s="1">
        <f t="shared" si="7"/>
        <v>0</v>
      </c>
    </row>
    <row r="49" spans="1:6" x14ac:dyDescent="0.25">
      <c r="A49" t="s">
        <v>62</v>
      </c>
      <c r="B49" s="1">
        <v>2.76</v>
      </c>
      <c r="C49" s="2">
        <v>6</v>
      </c>
      <c r="D49" s="2">
        <v>6</v>
      </c>
      <c r="E49" s="2">
        <f t="shared" si="6"/>
        <v>0</v>
      </c>
      <c r="F49" s="1">
        <f t="shared" si="7"/>
        <v>0</v>
      </c>
    </row>
    <row r="50" spans="1:6" x14ac:dyDescent="0.25">
      <c r="A50" s="6" t="s">
        <v>76</v>
      </c>
    </row>
    <row r="51" spans="1:6" x14ac:dyDescent="0.25">
      <c r="A51" t="s">
        <v>73</v>
      </c>
      <c r="B51" s="1">
        <v>0.65</v>
      </c>
      <c r="C51" s="2">
        <v>12</v>
      </c>
      <c r="D51" s="2">
        <v>12</v>
      </c>
      <c r="E51" s="2">
        <f t="shared" si="6"/>
        <v>0</v>
      </c>
      <c r="F51" s="1">
        <f t="shared" si="7"/>
        <v>0</v>
      </c>
    </row>
    <row r="52" spans="1:6" x14ac:dyDescent="0.25">
      <c r="A52" t="s">
        <v>74</v>
      </c>
      <c r="B52" s="1">
        <v>2.89</v>
      </c>
      <c r="C52" s="2">
        <v>3</v>
      </c>
      <c r="D52" s="2">
        <v>3</v>
      </c>
      <c r="E52" s="2">
        <f t="shared" si="6"/>
        <v>0</v>
      </c>
      <c r="F52" s="1">
        <f t="shared" si="7"/>
        <v>0</v>
      </c>
    </row>
    <row r="53" spans="1:6" x14ac:dyDescent="0.25">
      <c r="A53" t="s">
        <v>75</v>
      </c>
      <c r="B53" s="1">
        <v>2.89</v>
      </c>
      <c r="C53" s="2">
        <v>12</v>
      </c>
      <c r="D53" s="2">
        <v>12</v>
      </c>
      <c r="E53" s="2">
        <f t="shared" si="6"/>
        <v>0</v>
      </c>
      <c r="F53" s="1">
        <f t="shared" si="7"/>
        <v>0</v>
      </c>
    </row>
    <row r="54" spans="1:6" x14ac:dyDescent="0.25">
      <c r="A54" t="s">
        <v>78</v>
      </c>
      <c r="B54" s="1">
        <v>0.65</v>
      </c>
      <c r="C54" s="2">
        <v>6</v>
      </c>
      <c r="D54" s="2">
        <v>6</v>
      </c>
      <c r="E54" s="2">
        <f t="shared" si="6"/>
        <v>0</v>
      </c>
      <c r="F54" s="1">
        <f t="shared" si="7"/>
        <v>0</v>
      </c>
    </row>
    <row r="55" spans="1:6" x14ac:dyDescent="0.25">
      <c r="A55" t="s">
        <v>77</v>
      </c>
      <c r="B55" s="1">
        <v>0.6</v>
      </c>
      <c r="C55" s="2">
        <v>12</v>
      </c>
      <c r="D55" s="2">
        <v>12</v>
      </c>
      <c r="E55" s="2">
        <f t="shared" si="6"/>
        <v>0</v>
      </c>
      <c r="F55" s="1">
        <f t="shared" si="7"/>
        <v>0</v>
      </c>
    </row>
    <row r="56" spans="1:6" x14ac:dyDescent="0.25">
      <c r="A56" t="s">
        <v>79</v>
      </c>
      <c r="B56" s="1">
        <v>0.4</v>
      </c>
      <c r="C56" s="2">
        <v>6</v>
      </c>
      <c r="D56" s="2">
        <v>6</v>
      </c>
      <c r="E56" s="2">
        <f t="shared" si="6"/>
        <v>0</v>
      </c>
      <c r="F56" s="1">
        <f t="shared" si="7"/>
        <v>0</v>
      </c>
    </row>
    <row r="57" spans="1:6" x14ac:dyDescent="0.25">
      <c r="A57" t="s">
        <v>80</v>
      </c>
      <c r="B57" s="1">
        <v>1.5</v>
      </c>
      <c r="C57" s="2">
        <v>2</v>
      </c>
      <c r="D57" s="2">
        <v>2</v>
      </c>
      <c r="E57" s="2">
        <f t="shared" si="6"/>
        <v>0</v>
      </c>
      <c r="F57" s="1">
        <f t="shared" si="7"/>
        <v>0</v>
      </c>
    </row>
    <row r="58" spans="1:6" x14ac:dyDescent="0.25">
      <c r="A58" t="s">
        <v>81</v>
      </c>
      <c r="E58" s="2">
        <f t="shared" si="6"/>
        <v>0</v>
      </c>
      <c r="F58" s="1">
        <f t="shared" si="7"/>
        <v>0</v>
      </c>
    </row>
    <row r="59" spans="1:6" x14ac:dyDescent="0.25">
      <c r="A59" t="s">
        <v>82</v>
      </c>
      <c r="E59" s="2">
        <f t="shared" si="6"/>
        <v>0</v>
      </c>
      <c r="F59" s="1">
        <f t="shared" si="7"/>
        <v>0</v>
      </c>
    </row>
    <row r="60" spans="1:6" x14ac:dyDescent="0.25">
      <c r="A60" s="14" t="s">
        <v>94</v>
      </c>
      <c r="B60" s="1">
        <v>1.38</v>
      </c>
      <c r="C60" s="2">
        <v>4</v>
      </c>
      <c r="D60" s="2">
        <v>4</v>
      </c>
      <c r="E60" s="2">
        <f t="shared" si="6"/>
        <v>0</v>
      </c>
      <c r="F60" s="1">
        <f t="shared" si="7"/>
        <v>0</v>
      </c>
    </row>
    <row r="61" spans="1:6" x14ac:dyDescent="0.25">
      <c r="A61" t="s">
        <v>70</v>
      </c>
      <c r="B61" s="1">
        <v>1</v>
      </c>
      <c r="C61" s="2">
        <v>6</v>
      </c>
      <c r="D61" s="2">
        <v>6</v>
      </c>
      <c r="E61" s="2">
        <f t="shared" si="6"/>
        <v>0</v>
      </c>
      <c r="F61" s="1">
        <f t="shared" si="7"/>
        <v>0</v>
      </c>
    </row>
    <row r="62" spans="1:6" x14ac:dyDescent="0.25">
      <c r="A62" t="s">
        <v>71</v>
      </c>
      <c r="B62" s="1">
        <v>0.9</v>
      </c>
      <c r="C62" s="2">
        <v>4</v>
      </c>
      <c r="D62" s="2">
        <v>4</v>
      </c>
      <c r="E62" s="2">
        <f t="shared" si="6"/>
        <v>0</v>
      </c>
      <c r="F62" s="1">
        <f t="shared" si="7"/>
        <v>0</v>
      </c>
    </row>
    <row r="63" spans="1:6" x14ac:dyDescent="0.25">
      <c r="A63" t="s">
        <v>72</v>
      </c>
      <c r="B63" s="1">
        <v>1.5</v>
      </c>
      <c r="C63" s="2">
        <v>4</v>
      </c>
      <c r="D63" s="2">
        <v>4</v>
      </c>
      <c r="E63" s="2">
        <f t="shared" si="6"/>
        <v>0</v>
      </c>
      <c r="F63" s="1">
        <f t="shared" si="7"/>
        <v>0</v>
      </c>
    </row>
    <row r="64" spans="1:6" x14ac:dyDescent="0.25">
      <c r="A64" t="s">
        <v>90</v>
      </c>
      <c r="E64" s="2">
        <f t="shared" si="6"/>
        <v>0</v>
      </c>
      <c r="F64" s="1">
        <f t="shared" si="7"/>
        <v>0</v>
      </c>
    </row>
    <row r="65" spans="1:6" x14ac:dyDescent="0.25">
      <c r="E65" s="2">
        <f t="shared" si="6"/>
        <v>0</v>
      </c>
      <c r="F65" s="1">
        <f t="shared" si="7"/>
        <v>0</v>
      </c>
    </row>
    <row r="66" spans="1:6" x14ac:dyDescent="0.25">
      <c r="A66" s="13" t="s">
        <v>69</v>
      </c>
    </row>
    <row r="67" spans="1:6" x14ac:dyDescent="0.25">
      <c r="A67" t="s">
        <v>86</v>
      </c>
      <c r="B67" s="1">
        <v>1.5</v>
      </c>
      <c r="C67" s="2">
        <v>6</v>
      </c>
      <c r="D67" s="2">
        <v>6</v>
      </c>
      <c r="E67" s="2">
        <f t="shared" ref="E67" si="10">SUM(C67-D67)</f>
        <v>0</v>
      </c>
      <c r="F67" s="1">
        <f t="shared" ref="F67" si="11">SUM(B67*E67)</f>
        <v>0</v>
      </c>
    </row>
    <row r="68" spans="1:6" x14ac:dyDescent="0.25">
      <c r="A68" t="s">
        <v>14</v>
      </c>
      <c r="B68" s="1">
        <v>0.75</v>
      </c>
      <c r="C68" s="2">
        <v>6</v>
      </c>
      <c r="D68" s="2">
        <v>6</v>
      </c>
      <c r="E68" s="2">
        <f t="shared" si="6"/>
        <v>0</v>
      </c>
      <c r="F68" s="1">
        <f t="shared" si="7"/>
        <v>0</v>
      </c>
    </row>
    <row r="69" spans="1:6" x14ac:dyDescent="0.25">
      <c r="A69" t="s">
        <v>15</v>
      </c>
      <c r="B69" s="1">
        <v>1</v>
      </c>
      <c r="C69" s="2">
        <v>6</v>
      </c>
      <c r="D69" s="2">
        <v>6</v>
      </c>
      <c r="E69" s="2">
        <f t="shared" si="6"/>
        <v>0</v>
      </c>
      <c r="F69" s="1">
        <f t="shared" si="7"/>
        <v>0</v>
      </c>
    </row>
    <row r="70" spans="1:6" x14ac:dyDescent="0.25">
      <c r="A70" t="s">
        <v>16</v>
      </c>
      <c r="B70" s="1">
        <v>2.5</v>
      </c>
      <c r="C70" s="2">
        <v>6</v>
      </c>
      <c r="D70" s="2">
        <v>6</v>
      </c>
      <c r="E70" s="2">
        <f t="shared" si="6"/>
        <v>0</v>
      </c>
      <c r="F70" s="1">
        <f t="shared" si="7"/>
        <v>0</v>
      </c>
    </row>
    <row r="71" spans="1:6" x14ac:dyDescent="0.25">
      <c r="A71" t="s">
        <v>17</v>
      </c>
      <c r="B71" s="1">
        <v>3</v>
      </c>
      <c r="C71" s="2">
        <v>6</v>
      </c>
      <c r="D71" s="2">
        <v>6</v>
      </c>
      <c r="E71" s="2">
        <f t="shared" si="6"/>
        <v>0</v>
      </c>
      <c r="F71" s="1">
        <f t="shared" si="7"/>
        <v>0</v>
      </c>
    </row>
    <row r="72" spans="1:6" x14ac:dyDescent="0.25">
      <c r="A72" t="s">
        <v>33</v>
      </c>
      <c r="B72" s="1">
        <v>25</v>
      </c>
      <c r="C72" s="2">
        <v>2</v>
      </c>
      <c r="D72" s="2">
        <v>2</v>
      </c>
      <c r="E72" s="2">
        <f t="shared" si="6"/>
        <v>0</v>
      </c>
      <c r="F72" s="1">
        <f t="shared" si="7"/>
        <v>0</v>
      </c>
    </row>
    <row r="73" spans="1:6" x14ac:dyDescent="0.25">
      <c r="A73" t="s">
        <v>34</v>
      </c>
      <c r="E73" s="2">
        <f t="shared" si="6"/>
        <v>0</v>
      </c>
      <c r="F73" s="1">
        <f t="shared" si="7"/>
        <v>0</v>
      </c>
    </row>
    <row r="74" spans="1:6" x14ac:dyDescent="0.25">
      <c r="A74" s="9" t="s">
        <v>35</v>
      </c>
    </row>
    <row r="75" spans="1:6" x14ac:dyDescent="0.25">
      <c r="A75" t="s">
        <v>37</v>
      </c>
      <c r="B75" s="1">
        <v>3</v>
      </c>
      <c r="C75" s="2">
        <v>4</v>
      </c>
      <c r="D75" s="2">
        <v>4</v>
      </c>
      <c r="E75" s="2">
        <f t="shared" si="6"/>
        <v>0</v>
      </c>
      <c r="F75" s="1">
        <f t="shared" si="7"/>
        <v>0</v>
      </c>
    </row>
    <row r="76" spans="1:6" x14ac:dyDescent="0.25">
      <c r="A76" t="s">
        <v>38</v>
      </c>
      <c r="B76" s="1">
        <v>5</v>
      </c>
      <c r="C76" s="2">
        <v>4</v>
      </c>
      <c r="D76" s="2">
        <v>4</v>
      </c>
      <c r="E76" s="2">
        <f t="shared" si="6"/>
        <v>0</v>
      </c>
      <c r="F76" s="1">
        <f t="shared" si="7"/>
        <v>0</v>
      </c>
    </row>
    <row r="77" spans="1:6" x14ac:dyDescent="0.25">
      <c r="A77" t="s">
        <v>39</v>
      </c>
      <c r="B77" s="1">
        <v>5</v>
      </c>
      <c r="C77" s="2">
        <v>2</v>
      </c>
      <c r="D77" s="2">
        <v>2</v>
      </c>
      <c r="E77" s="2">
        <f t="shared" si="6"/>
        <v>0</v>
      </c>
      <c r="F77" s="1">
        <f t="shared" si="7"/>
        <v>0</v>
      </c>
    </row>
    <row r="78" spans="1:6" x14ac:dyDescent="0.25">
      <c r="A78" t="s">
        <v>40</v>
      </c>
      <c r="B78" s="1">
        <v>1.5</v>
      </c>
      <c r="C78" s="2">
        <v>6</v>
      </c>
      <c r="D78" s="2">
        <v>6</v>
      </c>
      <c r="E78" s="2">
        <f t="shared" si="6"/>
        <v>0</v>
      </c>
      <c r="F78" s="1">
        <f t="shared" si="7"/>
        <v>0</v>
      </c>
    </row>
    <row r="79" spans="1:6" x14ac:dyDescent="0.25">
      <c r="A79" t="s">
        <v>50</v>
      </c>
      <c r="B79" s="1">
        <v>2</v>
      </c>
      <c r="C79" s="2">
        <v>6</v>
      </c>
      <c r="D79" s="2">
        <v>6</v>
      </c>
      <c r="E79" s="2">
        <f t="shared" si="6"/>
        <v>0</v>
      </c>
      <c r="F79" s="1">
        <f t="shared" si="7"/>
        <v>0</v>
      </c>
    </row>
    <row r="80" spans="1:6" x14ac:dyDescent="0.25">
      <c r="A80" t="s">
        <v>83</v>
      </c>
      <c r="E80" s="2">
        <f t="shared" si="6"/>
        <v>0</v>
      </c>
      <c r="F80" s="1">
        <f t="shared" si="7"/>
        <v>0</v>
      </c>
    </row>
    <row r="81" spans="1:6" x14ac:dyDescent="0.25">
      <c r="A81" t="s">
        <v>84</v>
      </c>
      <c r="E81" s="2">
        <f t="shared" si="6"/>
        <v>0</v>
      </c>
      <c r="F81" s="1">
        <f t="shared" si="7"/>
        <v>0</v>
      </c>
    </row>
    <row r="82" spans="1:6" x14ac:dyDescent="0.25">
      <c r="A82" t="s">
        <v>85</v>
      </c>
      <c r="E82" s="2">
        <f t="shared" si="6"/>
        <v>0</v>
      </c>
      <c r="F82" s="1">
        <f t="shared" si="7"/>
        <v>0</v>
      </c>
    </row>
    <row r="83" spans="1:6" x14ac:dyDescent="0.25">
      <c r="A83" s="11" t="s">
        <v>36</v>
      </c>
    </row>
    <row r="84" spans="1:6" x14ac:dyDescent="0.25">
      <c r="A84" t="s">
        <v>41</v>
      </c>
      <c r="B84" s="1">
        <v>1.79</v>
      </c>
      <c r="C84" s="2">
        <v>6</v>
      </c>
      <c r="D84" s="2">
        <v>6</v>
      </c>
      <c r="E84" s="2">
        <f t="shared" si="6"/>
        <v>0</v>
      </c>
      <c r="F84" s="1">
        <f t="shared" si="7"/>
        <v>0</v>
      </c>
    </row>
    <row r="85" spans="1:6" x14ac:dyDescent="0.25">
      <c r="A85" t="s">
        <v>42</v>
      </c>
      <c r="E85" s="2">
        <f t="shared" si="6"/>
        <v>0</v>
      </c>
      <c r="F85" s="1">
        <f t="shared" si="7"/>
        <v>0</v>
      </c>
    </row>
    <row r="86" spans="1:6" x14ac:dyDescent="0.25">
      <c r="A86" t="s">
        <v>43</v>
      </c>
      <c r="B86" s="1">
        <v>1.5</v>
      </c>
      <c r="C86" s="2">
        <v>6</v>
      </c>
      <c r="D86" s="2">
        <v>6</v>
      </c>
      <c r="E86" s="2">
        <f t="shared" si="6"/>
        <v>0</v>
      </c>
      <c r="F86" s="1">
        <f t="shared" si="7"/>
        <v>0</v>
      </c>
    </row>
    <row r="87" spans="1:6" x14ac:dyDescent="0.25">
      <c r="A87" t="s">
        <v>44</v>
      </c>
      <c r="B87" s="1">
        <v>1.99</v>
      </c>
      <c r="C87" s="2">
        <v>6</v>
      </c>
      <c r="D87" s="2">
        <v>6</v>
      </c>
      <c r="E87" s="2">
        <f t="shared" si="6"/>
        <v>0</v>
      </c>
      <c r="F87" s="1">
        <f t="shared" si="7"/>
        <v>0</v>
      </c>
    </row>
    <row r="88" spans="1:6" x14ac:dyDescent="0.25">
      <c r="A88" t="s">
        <v>45</v>
      </c>
      <c r="E88" s="2">
        <f t="shared" si="6"/>
        <v>0</v>
      </c>
      <c r="F88" s="1">
        <f t="shared" si="7"/>
        <v>0</v>
      </c>
    </row>
    <row r="89" spans="1:6" x14ac:dyDescent="0.25">
      <c r="A89" t="s">
        <v>46</v>
      </c>
      <c r="E89" s="2">
        <f t="shared" si="6"/>
        <v>0</v>
      </c>
      <c r="F89" s="1">
        <f t="shared" si="7"/>
        <v>0</v>
      </c>
    </row>
    <row r="90" spans="1:6" x14ac:dyDescent="0.25">
      <c r="A90" t="s">
        <v>47</v>
      </c>
      <c r="E90" s="2">
        <f t="shared" si="6"/>
        <v>0</v>
      </c>
      <c r="F90" s="1">
        <f t="shared" si="7"/>
        <v>0</v>
      </c>
    </row>
    <row r="91" spans="1:6" x14ac:dyDescent="0.25">
      <c r="A91" t="s">
        <v>48</v>
      </c>
      <c r="E91" s="2">
        <f t="shared" si="6"/>
        <v>0</v>
      </c>
      <c r="F91" s="1">
        <f t="shared" si="7"/>
        <v>0</v>
      </c>
    </row>
    <row r="92" spans="1:6" x14ac:dyDescent="0.25">
      <c r="A92" t="s">
        <v>49</v>
      </c>
      <c r="E92" s="2">
        <f t="shared" si="6"/>
        <v>0</v>
      </c>
      <c r="F92" s="1">
        <f t="shared" si="7"/>
        <v>0</v>
      </c>
    </row>
    <row r="93" spans="1:6" x14ac:dyDescent="0.25">
      <c r="E93" s="2">
        <f t="shared" si="6"/>
        <v>0</v>
      </c>
      <c r="F93" s="1">
        <f t="shared" si="7"/>
        <v>0</v>
      </c>
    </row>
    <row r="94" spans="1:6" x14ac:dyDescent="0.25">
      <c r="E94" s="2">
        <f t="shared" si="6"/>
        <v>0</v>
      </c>
      <c r="F94" s="1">
        <f t="shared" si="7"/>
        <v>0</v>
      </c>
    </row>
    <row r="95" spans="1:6" x14ac:dyDescent="0.25">
      <c r="A95" s="6" t="s">
        <v>63</v>
      </c>
    </row>
    <row r="96" spans="1:6" x14ac:dyDescent="0.25">
      <c r="A96" t="s">
        <v>64</v>
      </c>
      <c r="E96" s="2">
        <f t="shared" si="6"/>
        <v>0</v>
      </c>
      <c r="F96" s="1">
        <f t="shared" si="7"/>
        <v>0</v>
      </c>
    </row>
    <row r="97" spans="1:6" x14ac:dyDescent="0.25">
      <c r="A97" t="s">
        <v>65</v>
      </c>
      <c r="E97" s="2">
        <f t="shared" si="6"/>
        <v>0</v>
      </c>
      <c r="F97" s="1">
        <f t="shared" si="7"/>
        <v>0</v>
      </c>
    </row>
    <row r="98" spans="1:6" x14ac:dyDescent="0.25">
      <c r="E98" s="2">
        <f t="shared" si="6"/>
        <v>0</v>
      </c>
      <c r="F98" s="1">
        <f t="shared" si="7"/>
        <v>0</v>
      </c>
    </row>
    <row r="99" spans="1:6" x14ac:dyDescent="0.25">
      <c r="E99" s="2">
        <f t="shared" si="6"/>
        <v>0</v>
      </c>
      <c r="F99" s="1">
        <f t="shared" si="7"/>
        <v>0</v>
      </c>
    </row>
    <row r="100" spans="1:6" x14ac:dyDescent="0.25">
      <c r="A100" s="9" t="s">
        <v>66</v>
      </c>
    </row>
    <row r="101" spans="1:6" x14ac:dyDescent="0.25">
      <c r="A101" t="s">
        <v>67</v>
      </c>
      <c r="B101" s="1">
        <v>0.99</v>
      </c>
      <c r="C101" s="2">
        <v>6</v>
      </c>
      <c r="D101" s="2">
        <v>6</v>
      </c>
      <c r="E101" s="2">
        <f t="shared" ref="E101:E102" si="12">SUM(C101-D101)</f>
        <v>0</v>
      </c>
      <c r="F101" s="1">
        <f t="shared" ref="F101:F102" si="13">SUM(B101*E101)</f>
        <v>0</v>
      </c>
    </row>
    <row r="102" spans="1:6" x14ac:dyDescent="0.25">
      <c r="A102" t="s">
        <v>68</v>
      </c>
      <c r="E102" s="2">
        <f t="shared" si="12"/>
        <v>0</v>
      </c>
      <c r="F102" s="1">
        <f t="shared" si="13"/>
        <v>0</v>
      </c>
    </row>
    <row r="103" spans="1:6" x14ac:dyDescent="0.25">
      <c r="E103" s="2">
        <f t="shared" si="6"/>
        <v>0</v>
      </c>
      <c r="F103" s="1">
        <f t="shared" si="7"/>
        <v>0</v>
      </c>
    </row>
    <row r="104" spans="1:6" x14ac:dyDescent="0.25">
      <c r="E104" s="2">
        <f t="shared" si="6"/>
        <v>0</v>
      </c>
      <c r="F104" s="1">
        <f t="shared" si="7"/>
        <v>0</v>
      </c>
    </row>
    <row r="105" spans="1:6" x14ac:dyDescent="0.25">
      <c r="E105" s="2">
        <f t="shared" si="6"/>
        <v>0</v>
      </c>
      <c r="F105" s="1">
        <f t="shared" si="7"/>
        <v>0</v>
      </c>
    </row>
    <row r="106" spans="1:6" x14ac:dyDescent="0.25">
      <c r="A106" s="10" t="s">
        <v>20</v>
      </c>
      <c r="F106" s="12">
        <f>SUM(F5:F105)</f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workbookViewId="0">
      <selection activeCell="A2" sqref="A2"/>
    </sheetView>
  </sheetViews>
  <sheetFormatPr baseColWidth="10" defaultRowHeight="15" x14ac:dyDescent="0.25"/>
  <cols>
    <col min="1" max="1" width="23" customWidth="1"/>
    <col min="2" max="2" width="11.42578125" style="1"/>
    <col min="3" max="3" width="12.85546875" style="2" customWidth="1"/>
    <col min="4" max="4" width="13.42578125" style="2" customWidth="1"/>
    <col min="5" max="5" width="12.42578125" style="2" customWidth="1"/>
    <col min="6" max="6" width="14.140625" style="1" customWidth="1"/>
  </cols>
  <sheetData>
    <row r="1" spans="1:6" x14ac:dyDescent="0.25">
      <c r="A1" t="s">
        <v>58</v>
      </c>
    </row>
    <row r="3" spans="1:6" x14ac:dyDescent="0.25">
      <c r="A3" s="5" t="s">
        <v>1</v>
      </c>
      <c r="B3" s="7" t="s">
        <v>2</v>
      </c>
      <c r="C3" s="8" t="s">
        <v>3</v>
      </c>
      <c r="D3" s="8" t="s">
        <v>24</v>
      </c>
      <c r="E3" s="8" t="s">
        <v>25</v>
      </c>
      <c r="F3" s="7" t="s">
        <v>10</v>
      </c>
    </row>
    <row r="4" spans="1:6" x14ac:dyDescent="0.25">
      <c r="A4" s="3" t="s">
        <v>4</v>
      </c>
    </row>
    <row r="5" spans="1:6" x14ac:dyDescent="0.25">
      <c r="A5" t="s">
        <v>5</v>
      </c>
      <c r="B5" s="1">
        <v>0.5</v>
      </c>
      <c r="C5" s="2">
        <v>12</v>
      </c>
      <c r="D5" s="2">
        <v>12</v>
      </c>
      <c r="E5" s="2">
        <f>SUM(C5-D5)</f>
        <v>0</v>
      </c>
      <c r="F5" s="1">
        <f>SUM(B5*E5)</f>
        <v>0</v>
      </c>
    </row>
    <row r="6" spans="1:6" x14ac:dyDescent="0.25">
      <c r="A6" t="s">
        <v>6</v>
      </c>
      <c r="B6" s="1">
        <v>0.79</v>
      </c>
      <c r="C6" s="2">
        <v>12</v>
      </c>
      <c r="D6" s="2">
        <v>12</v>
      </c>
      <c r="E6" s="2">
        <f t="shared" ref="E6:E12" si="0">SUM(C6-D6)</f>
        <v>0</v>
      </c>
      <c r="F6" s="1">
        <f t="shared" ref="F6:F12" si="1">SUM(B6*E6)</f>
        <v>0</v>
      </c>
    </row>
    <row r="7" spans="1:6" x14ac:dyDescent="0.25">
      <c r="A7" t="s">
        <v>7</v>
      </c>
      <c r="B7" s="1">
        <v>0.5</v>
      </c>
      <c r="C7" s="2">
        <v>12</v>
      </c>
      <c r="D7" s="2">
        <v>12</v>
      </c>
      <c r="E7" s="2">
        <f t="shared" si="0"/>
        <v>0</v>
      </c>
      <c r="F7" s="1">
        <f t="shared" si="1"/>
        <v>0</v>
      </c>
    </row>
    <row r="8" spans="1:6" x14ac:dyDescent="0.25">
      <c r="A8" t="s">
        <v>8</v>
      </c>
      <c r="B8" s="1">
        <v>0.5</v>
      </c>
      <c r="C8" s="2">
        <v>12</v>
      </c>
      <c r="D8" s="2">
        <v>12</v>
      </c>
      <c r="E8" s="2">
        <f t="shared" si="0"/>
        <v>0</v>
      </c>
      <c r="F8" s="1">
        <f t="shared" si="1"/>
        <v>0</v>
      </c>
    </row>
    <row r="9" spans="1:6" x14ac:dyDescent="0.25">
      <c r="A9" t="s">
        <v>9</v>
      </c>
      <c r="B9" s="1">
        <v>0.5</v>
      </c>
      <c r="C9" s="2">
        <v>12</v>
      </c>
      <c r="D9" s="2">
        <v>12</v>
      </c>
      <c r="E9" s="2">
        <f t="shared" si="0"/>
        <v>0</v>
      </c>
      <c r="F9" s="1">
        <f t="shared" si="1"/>
        <v>0</v>
      </c>
    </row>
    <row r="10" spans="1:6" x14ac:dyDescent="0.25">
      <c r="A10" t="s">
        <v>21</v>
      </c>
      <c r="B10" s="1">
        <v>1</v>
      </c>
      <c r="C10" s="2">
        <v>12</v>
      </c>
      <c r="D10" s="2">
        <v>12</v>
      </c>
      <c r="E10" s="2">
        <f t="shared" si="0"/>
        <v>0</v>
      </c>
      <c r="F10" s="1">
        <f t="shared" si="1"/>
        <v>0</v>
      </c>
    </row>
    <row r="11" spans="1:6" x14ac:dyDescent="0.25">
      <c r="A11" t="s">
        <v>22</v>
      </c>
      <c r="B11" s="1">
        <v>0.55000000000000004</v>
      </c>
      <c r="C11" s="2">
        <v>12</v>
      </c>
      <c r="D11" s="2">
        <v>12</v>
      </c>
      <c r="E11" s="2">
        <f t="shared" si="0"/>
        <v>0</v>
      </c>
      <c r="F11" s="1">
        <f t="shared" si="1"/>
        <v>0</v>
      </c>
    </row>
    <row r="12" spans="1:6" x14ac:dyDescent="0.25">
      <c r="A12" t="s">
        <v>23</v>
      </c>
      <c r="B12" s="1">
        <v>1</v>
      </c>
      <c r="C12" s="2">
        <v>6</v>
      </c>
      <c r="D12" s="2">
        <v>6</v>
      </c>
      <c r="E12" s="2">
        <f t="shared" si="0"/>
        <v>0</v>
      </c>
      <c r="F12" s="1">
        <f t="shared" si="1"/>
        <v>0</v>
      </c>
    </row>
    <row r="13" spans="1:6" x14ac:dyDescent="0.25">
      <c r="A13" t="s">
        <v>5</v>
      </c>
      <c r="B13" s="1">
        <v>0.5</v>
      </c>
      <c r="C13" s="2">
        <v>12</v>
      </c>
      <c r="D13" s="2">
        <v>12</v>
      </c>
      <c r="E13" s="2">
        <f>SUM(C13-D13)</f>
        <v>0</v>
      </c>
      <c r="F13" s="1">
        <f>SUM(B13*E13)</f>
        <v>0</v>
      </c>
    </row>
    <row r="14" spans="1:6" x14ac:dyDescent="0.25">
      <c r="A14" t="s">
        <v>6</v>
      </c>
      <c r="B14" s="1">
        <v>0.6</v>
      </c>
      <c r="C14" s="2">
        <v>12</v>
      </c>
      <c r="D14" s="2">
        <v>12</v>
      </c>
      <c r="E14" s="2">
        <f t="shared" ref="E14" si="2">SUM(C14-D14)</f>
        <v>0</v>
      </c>
      <c r="F14" s="1">
        <f t="shared" ref="F14" si="3">SUM(B14*E14)</f>
        <v>0</v>
      </c>
    </row>
    <row r="15" spans="1:6" x14ac:dyDescent="0.25">
      <c r="A15" t="s">
        <v>5</v>
      </c>
      <c r="B15" s="1">
        <v>0.5</v>
      </c>
      <c r="C15" s="2">
        <v>12</v>
      </c>
      <c r="D15" s="2">
        <v>12</v>
      </c>
      <c r="E15" s="2">
        <f>SUM(C15-D15)</f>
        <v>0</v>
      </c>
      <c r="F15" s="1">
        <f>SUM(B15*E15)</f>
        <v>0</v>
      </c>
    </row>
    <row r="16" spans="1:6" x14ac:dyDescent="0.25">
      <c r="A16" t="s">
        <v>6</v>
      </c>
      <c r="B16" s="1">
        <v>0.79</v>
      </c>
      <c r="C16" s="2">
        <v>12</v>
      </c>
      <c r="D16" s="2">
        <v>12</v>
      </c>
      <c r="E16" s="2">
        <f t="shared" ref="E16:E22" si="4">SUM(C16-D16)</f>
        <v>0</v>
      </c>
      <c r="F16" s="1">
        <f t="shared" ref="F16:F22" si="5">SUM(B16*E16)</f>
        <v>0</v>
      </c>
    </row>
    <row r="17" spans="1:6" x14ac:dyDescent="0.25">
      <c r="A17" s="15" t="s">
        <v>95</v>
      </c>
    </row>
    <row r="18" spans="1:6" x14ac:dyDescent="0.25">
      <c r="A18" t="s">
        <v>96</v>
      </c>
      <c r="B18" s="1">
        <v>0.5</v>
      </c>
      <c r="C18" s="2">
        <v>12</v>
      </c>
      <c r="D18" s="2">
        <v>12</v>
      </c>
      <c r="E18" s="2">
        <f t="shared" si="4"/>
        <v>0</v>
      </c>
      <c r="F18" s="1">
        <f t="shared" si="5"/>
        <v>0</v>
      </c>
    </row>
    <row r="19" spans="1:6" x14ac:dyDescent="0.25">
      <c r="A19" t="s">
        <v>97</v>
      </c>
      <c r="B19" s="1">
        <v>0.5</v>
      </c>
      <c r="C19" s="2">
        <v>12</v>
      </c>
      <c r="D19" s="2">
        <v>12</v>
      </c>
      <c r="E19" s="2">
        <f t="shared" si="4"/>
        <v>0</v>
      </c>
      <c r="F19" s="1">
        <f t="shared" si="5"/>
        <v>0</v>
      </c>
    </row>
    <row r="20" spans="1:6" x14ac:dyDescent="0.25">
      <c r="A20" t="s">
        <v>98</v>
      </c>
      <c r="B20" s="1">
        <v>1</v>
      </c>
      <c r="C20" s="2">
        <v>12</v>
      </c>
      <c r="D20" s="2">
        <v>12</v>
      </c>
      <c r="E20" s="2">
        <f t="shared" si="4"/>
        <v>0</v>
      </c>
      <c r="F20" s="1">
        <f t="shared" si="5"/>
        <v>0</v>
      </c>
    </row>
    <row r="21" spans="1:6" x14ac:dyDescent="0.25">
      <c r="A21" t="s">
        <v>99</v>
      </c>
      <c r="B21" s="1">
        <v>1.5</v>
      </c>
      <c r="C21" s="2">
        <v>12</v>
      </c>
      <c r="D21" s="2">
        <v>12</v>
      </c>
      <c r="E21" s="2">
        <f t="shared" si="4"/>
        <v>0</v>
      </c>
      <c r="F21" s="1">
        <f t="shared" si="5"/>
        <v>0</v>
      </c>
    </row>
    <row r="22" spans="1:6" x14ac:dyDescent="0.25">
      <c r="A22" t="s">
        <v>100</v>
      </c>
      <c r="B22" s="1">
        <v>1</v>
      </c>
      <c r="C22" s="2">
        <v>6</v>
      </c>
      <c r="D22" s="2">
        <v>6</v>
      </c>
      <c r="E22" s="2">
        <f t="shared" si="4"/>
        <v>0</v>
      </c>
      <c r="F22" s="1">
        <f t="shared" si="5"/>
        <v>0</v>
      </c>
    </row>
    <row r="23" spans="1:6" x14ac:dyDescent="0.25">
      <c r="A23" t="s">
        <v>101</v>
      </c>
      <c r="B23" s="1">
        <v>0.5</v>
      </c>
      <c r="C23" s="2">
        <v>12</v>
      </c>
      <c r="D23" s="2">
        <v>12</v>
      </c>
      <c r="E23" s="2">
        <f>SUM(C23-D23)</f>
        <v>0</v>
      </c>
      <c r="F23" s="1">
        <f>SUM(B23*E23)</f>
        <v>0</v>
      </c>
    </row>
    <row r="24" spans="1:6" x14ac:dyDescent="0.25">
      <c r="A24" t="s">
        <v>102</v>
      </c>
      <c r="B24" s="1">
        <v>0.6</v>
      </c>
      <c r="C24" s="2">
        <v>12</v>
      </c>
      <c r="D24" s="2">
        <v>12</v>
      </c>
      <c r="E24" s="2">
        <f t="shared" ref="E24:E105" si="6">SUM(C24-D24)</f>
        <v>0</v>
      </c>
      <c r="F24" s="1">
        <f t="shared" ref="F24:F105" si="7">SUM(B24*E24)</f>
        <v>0</v>
      </c>
    </row>
    <row r="25" spans="1:6" x14ac:dyDescent="0.25">
      <c r="A25" t="s">
        <v>103</v>
      </c>
      <c r="B25" s="1">
        <v>0.5</v>
      </c>
      <c r="C25" s="2">
        <v>12</v>
      </c>
      <c r="D25" s="2">
        <v>12</v>
      </c>
      <c r="E25" s="2">
        <f t="shared" si="6"/>
        <v>0</v>
      </c>
      <c r="F25" s="1">
        <f t="shared" si="7"/>
        <v>0</v>
      </c>
    </row>
    <row r="26" spans="1:6" x14ac:dyDescent="0.25">
      <c r="A26" t="s">
        <v>104</v>
      </c>
      <c r="B26" s="1">
        <v>0.5</v>
      </c>
      <c r="C26" s="2">
        <v>12</v>
      </c>
      <c r="D26" s="2">
        <v>12</v>
      </c>
      <c r="E26" s="2">
        <f t="shared" si="6"/>
        <v>0</v>
      </c>
      <c r="F26" s="1">
        <f t="shared" si="7"/>
        <v>0</v>
      </c>
    </row>
    <row r="27" spans="1:6" x14ac:dyDescent="0.25">
      <c r="A27" t="s">
        <v>105</v>
      </c>
      <c r="B27" s="1">
        <v>0</v>
      </c>
      <c r="C27" s="2">
        <v>0</v>
      </c>
      <c r="D27" s="2">
        <v>0</v>
      </c>
      <c r="E27" s="2">
        <f t="shared" si="6"/>
        <v>0</v>
      </c>
      <c r="F27" s="1">
        <f t="shared" si="7"/>
        <v>0</v>
      </c>
    </row>
    <row r="28" spans="1:6" x14ac:dyDescent="0.25">
      <c r="A28" t="s">
        <v>106</v>
      </c>
      <c r="B28" s="1">
        <v>0</v>
      </c>
      <c r="C28" s="2">
        <v>0</v>
      </c>
      <c r="D28" s="2">
        <v>0</v>
      </c>
      <c r="E28" s="2">
        <f t="shared" si="6"/>
        <v>0</v>
      </c>
      <c r="F28" s="1">
        <f t="shared" si="7"/>
        <v>0</v>
      </c>
    </row>
    <row r="29" spans="1:6" x14ac:dyDescent="0.25">
      <c r="A29" t="s">
        <v>107</v>
      </c>
      <c r="B29" s="1">
        <v>0</v>
      </c>
      <c r="C29" s="2">
        <v>0</v>
      </c>
      <c r="D29" s="2">
        <v>0</v>
      </c>
      <c r="E29" s="2">
        <f t="shared" si="6"/>
        <v>0</v>
      </c>
      <c r="F29" s="1">
        <f t="shared" si="7"/>
        <v>0</v>
      </c>
    </row>
    <row r="30" spans="1:6" x14ac:dyDescent="0.25">
      <c r="B30" s="1">
        <v>0</v>
      </c>
      <c r="C30" s="2">
        <v>0</v>
      </c>
      <c r="D30" s="2">
        <v>0</v>
      </c>
      <c r="E30" s="2">
        <f t="shared" si="6"/>
        <v>0</v>
      </c>
      <c r="F30" s="1">
        <f t="shared" si="7"/>
        <v>0</v>
      </c>
    </row>
    <row r="31" spans="1:6" x14ac:dyDescent="0.25">
      <c r="A31" s="4" t="s">
        <v>11</v>
      </c>
    </row>
    <row r="32" spans="1:6" x14ac:dyDescent="0.25">
      <c r="A32" t="s">
        <v>91</v>
      </c>
      <c r="B32" s="1">
        <v>0</v>
      </c>
      <c r="C32" s="2">
        <v>4</v>
      </c>
      <c r="D32" s="2">
        <v>4</v>
      </c>
      <c r="E32" s="2">
        <f t="shared" ref="E32:E47" si="8">SUM(C32-D32)</f>
        <v>0</v>
      </c>
      <c r="F32" s="1">
        <f t="shared" ref="F32:F47" si="9">SUM(B32*E32)</f>
        <v>0</v>
      </c>
    </row>
    <row r="33" spans="1:6" x14ac:dyDescent="0.25">
      <c r="A33" t="s">
        <v>92</v>
      </c>
      <c r="B33" s="1">
        <v>0</v>
      </c>
      <c r="C33" s="2">
        <v>9</v>
      </c>
      <c r="D33" s="2">
        <v>9</v>
      </c>
      <c r="E33" s="2">
        <f t="shared" si="8"/>
        <v>0</v>
      </c>
      <c r="F33" s="1">
        <f t="shared" si="9"/>
        <v>0</v>
      </c>
    </row>
    <row r="34" spans="1:6" x14ac:dyDescent="0.25">
      <c r="A34" t="s">
        <v>93</v>
      </c>
      <c r="B34" s="1">
        <v>0</v>
      </c>
      <c r="C34" s="2">
        <v>6</v>
      </c>
      <c r="D34" s="2">
        <v>6</v>
      </c>
      <c r="E34" s="2">
        <f t="shared" si="8"/>
        <v>0</v>
      </c>
      <c r="F34" s="1">
        <f t="shared" si="9"/>
        <v>0</v>
      </c>
    </row>
    <row r="35" spans="1:6" x14ac:dyDescent="0.25">
      <c r="A35" t="s">
        <v>87</v>
      </c>
      <c r="B35" s="1">
        <v>15.99</v>
      </c>
      <c r="C35" s="2">
        <v>4</v>
      </c>
      <c r="D35" s="2">
        <v>4</v>
      </c>
      <c r="E35" s="2">
        <f t="shared" si="8"/>
        <v>0</v>
      </c>
      <c r="F35" s="1">
        <f t="shared" si="9"/>
        <v>0</v>
      </c>
    </row>
    <row r="36" spans="1:6" x14ac:dyDescent="0.25">
      <c r="A36" t="s">
        <v>88</v>
      </c>
      <c r="B36" s="1">
        <v>0</v>
      </c>
      <c r="C36" s="2">
        <v>9</v>
      </c>
      <c r="D36" s="2">
        <v>9</v>
      </c>
      <c r="E36" s="2">
        <f t="shared" si="8"/>
        <v>0</v>
      </c>
      <c r="F36" s="1">
        <f t="shared" si="9"/>
        <v>0</v>
      </c>
    </row>
    <row r="37" spans="1:6" x14ac:dyDescent="0.25">
      <c r="A37" t="s">
        <v>89</v>
      </c>
      <c r="B37" s="1">
        <v>0</v>
      </c>
      <c r="C37" s="2">
        <v>6</v>
      </c>
      <c r="D37" s="2">
        <v>6</v>
      </c>
      <c r="E37" s="2">
        <f t="shared" si="8"/>
        <v>0</v>
      </c>
      <c r="F37" s="1">
        <f t="shared" si="9"/>
        <v>0</v>
      </c>
    </row>
    <row r="38" spans="1:6" x14ac:dyDescent="0.25">
      <c r="A38" t="s">
        <v>26</v>
      </c>
      <c r="B38" s="1">
        <v>0.56999999999999995</v>
      </c>
      <c r="C38" s="2">
        <v>48</v>
      </c>
      <c r="D38" s="2">
        <v>48</v>
      </c>
      <c r="E38" s="2">
        <f t="shared" si="8"/>
        <v>0</v>
      </c>
      <c r="F38" s="1">
        <f t="shared" si="9"/>
        <v>0</v>
      </c>
    </row>
    <row r="39" spans="1:6" x14ac:dyDescent="0.25">
      <c r="A39" t="s">
        <v>27</v>
      </c>
      <c r="B39" s="1">
        <v>4.03</v>
      </c>
      <c r="C39" s="2">
        <v>9</v>
      </c>
      <c r="D39" s="2">
        <v>9</v>
      </c>
      <c r="E39" s="2">
        <f t="shared" si="8"/>
        <v>0</v>
      </c>
      <c r="F39" s="1">
        <f t="shared" si="9"/>
        <v>0</v>
      </c>
    </row>
    <row r="40" spans="1:6" x14ac:dyDescent="0.25">
      <c r="A40" t="s">
        <v>28</v>
      </c>
      <c r="B40" s="1">
        <v>0</v>
      </c>
      <c r="C40" s="2">
        <v>6</v>
      </c>
      <c r="D40" s="2">
        <v>6</v>
      </c>
      <c r="E40" s="2">
        <f t="shared" si="8"/>
        <v>0</v>
      </c>
      <c r="F40" s="1">
        <f t="shared" si="9"/>
        <v>0</v>
      </c>
    </row>
    <row r="41" spans="1:6" x14ac:dyDescent="0.25">
      <c r="A41" t="s">
        <v>29</v>
      </c>
      <c r="B41" s="1">
        <v>0</v>
      </c>
      <c r="C41" s="2">
        <v>12</v>
      </c>
      <c r="D41" s="2">
        <v>12</v>
      </c>
      <c r="E41" s="2">
        <f t="shared" si="8"/>
        <v>0</v>
      </c>
      <c r="F41" s="1">
        <f t="shared" si="9"/>
        <v>0</v>
      </c>
    </row>
    <row r="42" spans="1:6" x14ac:dyDescent="0.25">
      <c r="A42" t="s">
        <v>30</v>
      </c>
      <c r="B42" s="1">
        <v>0</v>
      </c>
      <c r="E42" s="2">
        <f t="shared" si="8"/>
        <v>0</v>
      </c>
      <c r="F42" s="1">
        <f t="shared" si="9"/>
        <v>0</v>
      </c>
    </row>
    <row r="43" spans="1:6" x14ac:dyDescent="0.25">
      <c r="A43" t="s">
        <v>60</v>
      </c>
      <c r="B43" s="1">
        <v>1.92</v>
      </c>
      <c r="C43" s="2">
        <v>16</v>
      </c>
      <c r="D43" s="2">
        <v>16</v>
      </c>
      <c r="E43" s="2">
        <f t="shared" si="8"/>
        <v>0</v>
      </c>
      <c r="F43" s="1">
        <f t="shared" si="9"/>
        <v>0</v>
      </c>
    </row>
    <row r="44" spans="1:6" x14ac:dyDescent="0.25">
      <c r="A44" t="s">
        <v>12</v>
      </c>
      <c r="B44" s="1">
        <v>0</v>
      </c>
      <c r="C44" s="2">
        <v>12</v>
      </c>
      <c r="D44" s="2">
        <v>12</v>
      </c>
      <c r="E44" s="2">
        <f t="shared" si="8"/>
        <v>0</v>
      </c>
      <c r="F44" s="1">
        <f t="shared" si="9"/>
        <v>0</v>
      </c>
    </row>
    <row r="45" spans="1:6" x14ac:dyDescent="0.25">
      <c r="A45" t="s">
        <v>13</v>
      </c>
      <c r="B45" s="1">
        <v>0</v>
      </c>
      <c r="C45" s="2">
        <v>12</v>
      </c>
      <c r="D45" s="2">
        <v>12</v>
      </c>
      <c r="E45" s="2">
        <f t="shared" si="8"/>
        <v>0</v>
      </c>
      <c r="F45" s="1">
        <f t="shared" si="9"/>
        <v>0</v>
      </c>
    </row>
    <row r="46" spans="1:6" x14ac:dyDescent="0.25">
      <c r="A46" t="s">
        <v>31</v>
      </c>
      <c r="B46" s="1">
        <v>0.38</v>
      </c>
      <c r="C46" s="2">
        <v>12</v>
      </c>
      <c r="D46" s="2">
        <v>12</v>
      </c>
      <c r="E46" s="2">
        <f t="shared" si="8"/>
        <v>0</v>
      </c>
      <c r="F46" s="1">
        <f t="shared" si="9"/>
        <v>0</v>
      </c>
    </row>
    <row r="47" spans="1:6" x14ac:dyDescent="0.25">
      <c r="A47" t="s">
        <v>32</v>
      </c>
      <c r="B47" s="1">
        <v>0</v>
      </c>
      <c r="C47" s="2">
        <v>12</v>
      </c>
      <c r="D47" s="2">
        <v>12</v>
      </c>
      <c r="E47" s="2">
        <f t="shared" si="8"/>
        <v>0</v>
      </c>
      <c r="F47" s="1">
        <f t="shared" si="9"/>
        <v>0</v>
      </c>
    </row>
    <row r="48" spans="1:6" x14ac:dyDescent="0.25">
      <c r="A48" t="s">
        <v>61</v>
      </c>
      <c r="B48" s="1">
        <v>0</v>
      </c>
      <c r="C48" s="2">
        <v>12</v>
      </c>
      <c r="D48" s="2">
        <v>12</v>
      </c>
      <c r="E48" s="2">
        <f t="shared" si="6"/>
        <v>0</v>
      </c>
      <c r="F48" s="1">
        <f t="shared" si="7"/>
        <v>0</v>
      </c>
    </row>
    <row r="49" spans="1:6" x14ac:dyDescent="0.25">
      <c r="A49" t="s">
        <v>62</v>
      </c>
      <c r="B49" s="1">
        <v>2.76</v>
      </c>
      <c r="C49" s="2">
        <v>6</v>
      </c>
      <c r="D49" s="2">
        <v>6</v>
      </c>
      <c r="E49" s="2">
        <f t="shared" si="6"/>
        <v>0</v>
      </c>
      <c r="F49" s="1">
        <f t="shared" si="7"/>
        <v>0</v>
      </c>
    </row>
    <row r="50" spans="1:6" x14ac:dyDescent="0.25">
      <c r="A50" s="6" t="s">
        <v>76</v>
      </c>
    </row>
    <row r="51" spans="1:6" x14ac:dyDescent="0.25">
      <c r="A51" t="s">
        <v>73</v>
      </c>
      <c r="B51" s="1">
        <v>0.65</v>
      </c>
      <c r="C51" s="2">
        <v>12</v>
      </c>
      <c r="D51" s="2">
        <v>12</v>
      </c>
      <c r="E51" s="2">
        <f t="shared" si="6"/>
        <v>0</v>
      </c>
      <c r="F51" s="1">
        <f t="shared" si="7"/>
        <v>0</v>
      </c>
    </row>
    <row r="52" spans="1:6" x14ac:dyDescent="0.25">
      <c r="A52" t="s">
        <v>74</v>
      </c>
      <c r="B52" s="1">
        <v>2.89</v>
      </c>
      <c r="C52" s="2">
        <v>3</v>
      </c>
      <c r="D52" s="2">
        <v>3</v>
      </c>
      <c r="E52" s="2">
        <f t="shared" si="6"/>
        <v>0</v>
      </c>
      <c r="F52" s="1">
        <f t="shared" si="7"/>
        <v>0</v>
      </c>
    </row>
    <row r="53" spans="1:6" x14ac:dyDescent="0.25">
      <c r="A53" t="s">
        <v>75</v>
      </c>
      <c r="B53" s="1">
        <v>2.89</v>
      </c>
      <c r="C53" s="2">
        <v>12</v>
      </c>
      <c r="D53" s="2">
        <v>12</v>
      </c>
      <c r="E53" s="2">
        <f t="shared" si="6"/>
        <v>0</v>
      </c>
      <c r="F53" s="1">
        <f t="shared" si="7"/>
        <v>0</v>
      </c>
    </row>
    <row r="54" spans="1:6" x14ac:dyDescent="0.25">
      <c r="A54" t="s">
        <v>78</v>
      </c>
      <c r="B54" s="1">
        <v>0.65</v>
      </c>
      <c r="C54" s="2">
        <v>6</v>
      </c>
      <c r="D54" s="2">
        <v>6</v>
      </c>
      <c r="E54" s="2">
        <f t="shared" si="6"/>
        <v>0</v>
      </c>
      <c r="F54" s="1">
        <f t="shared" si="7"/>
        <v>0</v>
      </c>
    </row>
    <row r="55" spans="1:6" x14ac:dyDescent="0.25">
      <c r="A55" t="s">
        <v>77</v>
      </c>
      <c r="B55" s="1">
        <v>0.6</v>
      </c>
      <c r="C55" s="2">
        <v>12</v>
      </c>
      <c r="D55" s="2">
        <v>12</v>
      </c>
      <c r="E55" s="2">
        <f t="shared" si="6"/>
        <v>0</v>
      </c>
      <c r="F55" s="1">
        <f t="shared" si="7"/>
        <v>0</v>
      </c>
    </row>
    <row r="56" spans="1:6" x14ac:dyDescent="0.25">
      <c r="A56" t="s">
        <v>79</v>
      </c>
      <c r="B56" s="1">
        <v>0.4</v>
      </c>
      <c r="C56" s="2">
        <v>6</v>
      </c>
      <c r="D56" s="2">
        <v>6</v>
      </c>
      <c r="E56" s="2">
        <f t="shared" si="6"/>
        <v>0</v>
      </c>
      <c r="F56" s="1">
        <f t="shared" si="7"/>
        <v>0</v>
      </c>
    </row>
    <row r="57" spans="1:6" x14ac:dyDescent="0.25">
      <c r="A57" t="s">
        <v>80</v>
      </c>
      <c r="B57" s="1">
        <v>1.5</v>
      </c>
      <c r="C57" s="2">
        <v>2</v>
      </c>
      <c r="D57" s="2">
        <v>2</v>
      </c>
      <c r="E57" s="2">
        <f t="shared" si="6"/>
        <v>0</v>
      </c>
      <c r="F57" s="1">
        <f t="shared" si="7"/>
        <v>0</v>
      </c>
    </row>
    <row r="58" spans="1:6" x14ac:dyDescent="0.25">
      <c r="A58" t="s">
        <v>81</v>
      </c>
      <c r="E58" s="2">
        <f t="shared" si="6"/>
        <v>0</v>
      </c>
      <c r="F58" s="1">
        <f t="shared" si="7"/>
        <v>0</v>
      </c>
    </row>
    <row r="59" spans="1:6" x14ac:dyDescent="0.25">
      <c r="A59" t="s">
        <v>82</v>
      </c>
      <c r="E59" s="2">
        <f t="shared" si="6"/>
        <v>0</v>
      </c>
      <c r="F59" s="1">
        <f t="shared" si="7"/>
        <v>0</v>
      </c>
    </row>
    <row r="60" spans="1:6" x14ac:dyDescent="0.25">
      <c r="A60" s="14" t="s">
        <v>94</v>
      </c>
      <c r="B60" s="1">
        <v>1.38</v>
      </c>
      <c r="C60" s="2">
        <v>4</v>
      </c>
      <c r="D60" s="2">
        <v>4</v>
      </c>
      <c r="E60" s="2">
        <f t="shared" si="6"/>
        <v>0</v>
      </c>
      <c r="F60" s="1">
        <f t="shared" si="7"/>
        <v>0</v>
      </c>
    </row>
    <row r="61" spans="1:6" x14ac:dyDescent="0.25">
      <c r="A61" t="s">
        <v>70</v>
      </c>
      <c r="B61" s="1">
        <v>1</v>
      </c>
      <c r="C61" s="2">
        <v>6</v>
      </c>
      <c r="D61" s="2">
        <v>6</v>
      </c>
      <c r="E61" s="2">
        <f t="shared" si="6"/>
        <v>0</v>
      </c>
      <c r="F61" s="1">
        <f t="shared" si="7"/>
        <v>0</v>
      </c>
    </row>
    <row r="62" spans="1:6" x14ac:dyDescent="0.25">
      <c r="A62" t="s">
        <v>71</v>
      </c>
      <c r="B62" s="1">
        <v>0.9</v>
      </c>
      <c r="C62" s="2">
        <v>4</v>
      </c>
      <c r="D62" s="2">
        <v>4</v>
      </c>
      <c r="E62" s="2">
        <f t="shared" si="6"/>
        <v>0</v>
      </c>
      <c r="F62" s="1">
        <f t="shared" si="7"/>
        <v>0</v>
      </c>
    </row>
    <row r="63" spans="1:6" x14ac:dyDescent="0.25">
      <c r="A63" t="s">
        <v>72</v>
      </c>
      <c r="B63" s="1">
        <v>1.5</v>
      </c>
      <c r="C63" s="2">
        <v>4</v>
      </c>
      <c r="D63" s="2">
        <v>4</v>
      </c>
      <c r="E63" s="2">
        <f t="shared" si="6"/>
        <v>0</v>
      </c>
      <c r="F63" s="1">
        <f t="shared" si="7"/>
        <v>0</v>
      </c>
    </row>
    <row r="64" spans="1:6" x14ac:dyDescent="0.25">
      <c r="A64" t="s">
        <v>90</v>
      </c>
      <c r="E64" s="2">
        <f t="shared" si="6"/>
        <v>0</v>
      </c>
      <c r="F64" s="1">
        <f t="shared" si="7"/>
        <v>0</v>
      </c>
    </row>
    <row r="65" spans="1:6" x14ac:dyDescent="0.25">
      <c r="E65" s="2">
        <f t="shared" si="6"/>
        <v>0</v>
      </c>
      <c r="F65" s="1">
        <f t="shared" si="7"/>
        <v>0</v>
      </c>
    </row>
    <row r="66" spans="1:6" x14ac:dyDescent="0.25">
      <c r="A66" s="13" t="s">
        <v>69</v>
      </c>
    </row>
    <row r="67" spans="1:6" x14ac:dyDescent="0.25">
      <c r="A67" t="s">
        <v>86</v>
      </c>
      <c r="B67" s="1">
        <v>1.5</v>
      </c>
      <c r="C67" s="2">
        <v>6</v>
      </c>
      <c r="D67" s="2">
        <v>6</v>
      </c>
      <c r="E67" s="2">
        <f t="shared" ref="E67" si="10">SUM(C67-D67)</f>
        <v>0</v>
      </c>
      <c r="F67" s="1">
        <f t="shared" ref="F67" si="11">SUM(B67*E67)</f>
        <v>0</v>
      </c>
    </row>
    <row r="68" spans="1:6" x14ac:dyDescent="0.25">
      <c r="A68" t="s">
        <v>14</v>
      </c>
      <c r="B68" s="1">
        <v>0.75</v>
      </c>
      <c r="C68" s="2">
        <v>6</v>
      </c>
      <c r="D68" s="2">
        <v>6</v>
      </c>
      <c r="E68" s="2">
        <f t="shared" si="6"/>
        <v>0</v>
      </c>
      <c r="F68" s="1">
        <f t="shared" si="7"/>
        <v>0</v>
      </c>
    </row>
    <row r="69" spans="1:6" x14ac:dyDescent="0.25">
      <c r="A69" t="s">
        <v>15</v>
      </c>
      <c r="B69" s="1">
        <v>1</v>
      </c>
      <c r="C69" s="2">
        <v>6</v>
      </c>
      <c r="D69" s="2">
        <v>6</v>
      </c>
      <c r="E69" s="2">
        <f t="shared" si="6"/>
        <v>0</v>
      </c>
      <c r="F69" s="1">
        <f t="shared" si="7"/>
        <v>0</v>
      </c>
    </row>
    <row r="70" spans="1:6" x14ac:dyDescent="0.25">
      <c r="A70" t="s">
        <v>16</v>
      </c>
      <c r="B70" s="1">
        <v>2.5</v>
      </c>
      <c r="C70" s="2">
        <v>6</v>
      </c>
      <c r="D70" s="2">
        <v>6</v>
      </c>
      <c r="E70" s="2">
        <f t="shared" si="6"/>
        <v>0</v>
      </c>
      <c r="F70" s="1">
        <f t="shared" si="7"/>
        <v>0</v>
      </c>
    </row>
    <row r="71" spans="1:6" x14ac:dyDescent="0.25">
      <c r="A71" t="s">
        <v>17</v>
      </c>
      <c r="B71" s="1">
        <v>3</v>
      </c>
      <c r="C71" s="2">
        <v>6</v>
      </c>
      <c r="D71" s="2">
        <v>6</v>
      </c>
      <c r="E71" s="2">
        <f t="shared" si="6"/>
        <v>0</v>
      </c>
      <c r="F71" s="1">
        <f t="shared" si="7"/>
        <v>0</v>
      </c>
    </row>
    <row r="72" spans="1:6" x14ac:dyDescent="0.25">
      <c r="A72" t="s">
        <v>33</v>
      </c>
      <c r="B72" s="1">
        <v>25</v>
      </c>
      <c r="C72" s="2">
        <v>2</v>
      </c>
      <c r="D72" s="2">
        <v>2</v>
      </c>
      <c r="E72" s="2">
        <f t="shared" si="6"/>
        <v>0</v>
      </c>
      <c r="F72" s="1">
        <f t="shared" si="7"/>
        <v>0</v>
      </c>
    </row>
    <row r="73" spans="1:6" x14ac:dyDescent="0.25">
      <c r="A73" t="s">
        <v>34</v>
      </c>
      <c r="E73" s="2">
        <f t="shared" si="6"/>
        <v>0</v>
      </c>
      <c r="F73" s="1">
        <f t="shared" si="7"/>
        <v>0</v>
      </c>
    </row>
    <row r="74" spans="1:6" x14ac:dyDescent="0.25">
      <c r="A74" s="9" t="s">
        <v>35</v>
      </c>
    </row>
    <row r="75" spans="1:6" x14ac:dyDescent="0.25">
      <c r="A75" t="s">
        <v>37</v>
      </c>
      <c r="B75" s="1">
        <v>3</v>
      </c>
      <c r="C75" s="2">
        <v>4</v>
      </c>
      <c r="D75" s="2">
        <v>4</v>
      </c>
      <c r="E75" s="2">
        <f t="shared" si="6"/>
        <v>0</v>
      </c>
      <c r="F75" s="1">
        <f t="shared" si="7"/>
        <v>0</v>
      </c>
    </row>
    <row r="76" spans="1:6" x14ac:dyDescent="0.25">
      <c r="A76" t="s">
        <v>38</v>
      </c>
      <c r="B76" s="1">
        <v>5</v>
      </c>
      <c r="C76" s="2">
        <v>4</v>
      </c>
      <c r="D76" s="2">
        <v>4</v>
      </c>
      <c r="E76" s="2">
        <f t="shared" si="6"/>
        <v>0</v>
      </c>
      <c r="F76" s="1">
        <f t="shared" si="7"/>
        <v>0</v>
      </c>
    </row>
    <row r="77" spans="1:6" x14ac:dyDescent="0.25">
      <c r="A77" t="s">
        <v>39</v>
      </c>
      <c r="B77" s="1">
        <v>5</v>
      </c>
      <c r="C77" s="2">
        <v>2</v>
      </c>
      <c r="D77" s="2">
        <v>2</v>
      </c>
      <c r="E77" s="2">
        <f t="shared" si="6"/>
        <v>0</v>
      </c>
      <c r="F77" s="1">
        <f t="shared" si="7"/>
        <v>0</v>
      </c>
    </row>
    <row r="78" spans="1:6" x14ac:dyDescent="0.25">
      <c r="A78" t="s">
        <v>40</v>
      </c>
      <c r="B78" s="1">
        <v>1.5</v>
      </c>
      <c r="C78" s="2">
        <v>6</v>
      </c>
      <c r="D78" s="2">
        <v>6</v>
      </c>
      <c r="E78" s="2">
        <f t="shared" si="6"/>
        <v>0</v>
      </c>
      <c r="F78" s="1">
        <f t="shared" si="7"/>
        <v>0</v>
      </c>
    </row>
    <row r="79" spans="1:6" x14ac:dyDescent="0.25">
      <c r="A79" t="s">
        <v>50</v>
      </c>
      <c r="B79" s="1">
        <v>2</v>
      </c>
      <c r="C79" s="2">
        <v>6</v>
      </c>
      <c r="D79" s="2">
        <v>6</v>
      </c>
      <c r="E79" s="2">
        <f t="shared" si="6"/>
        <v>0</v>
      </c>
      <c r="F79" s="1">
        <f t="shared" si="7"/>
        <v>0</v>
      </c>
    </row>
    <row r="80" spans="1:6" x14ac:dyDescent="0.25">
      <c r="A80" t="s">
        <v>83</v>
      </c>
      <c r="E80" s="2">
        <f t="shared" si="6"/>
        <v>0</v>
      </c>
      <c r="F80" s="1">
        <f t="shared" si="7"/>
        <v>0</v>
      </c>
    </row>
    <row r="81" spans="1:6" x14ac:dyDescent="0.25">
      <c r="A81" t="s">
        <v>84</v>
      </c>
      <c r="E81" s="2">
        <f t="shared" si="6"/>
        <v>0</v>
      </c>
      <c r="F81" s="1">
        <f t="shared" si="7"/>
        <v>0</v>
      </c>
    </row>
    <row r="82" spans="1:6" x14ac:dyDescent="0.25">
      <c r="A82" t="s">
        <v>85</v>
      </c>
      <c r="E82" s="2">
        <f t="shared" si="6"/>
        <v>0</v>
      </c>
      <c r="F82" s="1">
        <f t="shared" si="7"/>
        <v>0</v>
      </c>
    </row>
    <row r="83" spans="1:6" x14ac:dyDescent="0.25">
      <c r="A83" s="11" t="s">
        <v>36</v>
      </c>
    </row>
    <row r="84" spans="1:6" x14ac:dyDescent="0.25">
      <c r="A84" t="s">
        <v>41</v>
      </c>
      <c r="B84" s="1">
        <v>1.79</v>
      </c>
      <c r="C84" s="2">
        <v>6</v>
      </c>
      <c r="D84" s="2">
        <v>6</v>
      </c>
      <c r="E84" s="2">
        <f t="shared" si="6"/>
        <v>0</v>
      </c>
      <c r="F84" s="1">
        <f t="shared" si="7"/>
        <v>0</v>
      </c>
    </row>
    <row r="85" spans="1:6" x14ac:dyDescent="0.25">
      <c r="A85" t="s">
        <v>42</v>
      </c>
      <c r="E85" s="2">
        <f t="shared" si="6"/>
        <v>0</v>
      </c>
      <c r="F85" s="1">
        <f t="shared" si="7"/>
        <v>0</v>
      </c>
    </row>
    <row r="86" spans="1:6" x14ac:dyDescent="0.25">
      <c r="A86" t="s">
        <v>43</v>
      </c>
      <c r="B86" s="1">
        <v>1.5</v>
      </c>
      <c r="C86" s="2">
        <v>6</v>
      </c>
      <c r="D86" s="2">
        <v>6</v>
      </c>
      <c r="E86" s="2">
        <f t="shared" si="6"/>
        <v>0</v>
      </c>
      <c r="F86" s="1">
        <f t="shared" si="7"/>
        <v>0</v>
      </c>
    </row>
    <row r="87" spans="1:6" x14ac:dyDescent="0.25">
      <c r="A87" t="s">
        <v>44</v>
      </c>
      <c r="B87" s="1">
        <v>1.99</v>
      </c>
      <c r="C87" s="2">
        <v>6</v>
      </c>
      <c r="D87" s="2">
        <v>6</v>
      </c>
      <c r="E87" s="2">
        <f t="shared" si="6"/>
        <v>0</v>
      </c>
      <c r="F87" s="1">
        <f t="shared" si="7"/>
        <v>0</v>
      </c>
    </row>
    <row r="88" spans="1:6" x14ac:dyDescent="0.25">
      <c r="A88" t="s">
        <v>45</v>
      </c>
      <c r="E88" s="2">
        <f t="shared" si="6"/>
        <v>0</v>
      </c>
      <c r="F88" s="1">
        <f t="shared" si="7"/>
        <v>0</v>
      </c>
    </row>
    <row r="89" spans="1:6" x14ac:dyDescent="0.25">
      <c r="A89" t="s">
        <v>46</v>
      </c>
      <c r="E89" s="2">
        <f t="shared" si="6"/>
        <v>0</v>
      </c>
      <c r="F89" s="1">
        <f t="shared" si="7"/>
        <v>0</v>
      </c>
    </row>
    <row r="90" spans="1:6" x14ac:dyDescent="0.25">
      <c r="A90" t="s">
        <v>47</v>
      </c>
      <c r="E90" s="2">
        <f t="shared" si="6"/>
        <v>0</v>
      </c>
      <c r="F90" s="1">
        <f t="shared" si="7"/>
        <v>0</v>
      </c>
    </row>
    <row r="91" spans="1:6" x14ac:dyDescent="0.25">
      <c r="A91" t="s">
        <v>48</v>
      </c>
      <c r="E91" s="2">
        <f t="shared" si="6"/>
        <v>0</v>
      </c>
      <c r="F91" s="1">
        <f t="shared" si="7"/>
        <v>0</v>
      </c>
    </row>
    <row r="92" spans="1:6" x14ac:dyDescent="0.25">
      <c r="A92" t="s">
        <v>49</v>
      </c>
      <c r="E92" s="2">
        <f t="shared" si="6"/>
        <v>0</v>
      </c>
      <c r="F92" s="1">
        <f t="shared" si="7"/>
        <v>0</v>
      </c>
    </row>
    <row r="93" spans="1:6" x14ac:dyDescent="0.25">
      <c r="E93" s="2">
        <f t="shared" si="6"/>
        <v>0</v>
      </c>
      <c r="F93" s="1">
        <f t="shared" si="7"/>
        <v>0</v>
      </c>
    </row>
    <row r="94" spans="1:6" x14ac:dyDescent="0.25">
      <c r="E94" s="2">
        <f t="shared" si="6"/>
        <v>0</v>
      </c>
      <c r="F94" s="1">
        <f t="shared" si="7"/>
        <v>0</v>
      </c>
    </row>
    <row r="95" spans="1:6" x14ac:dyDescent="0.25">
      <c r="A95" s="6" t="s">
        <v>63</v>
      </c>
    </row>
    <row r="96" spans="1:6" x14ac:dyDescent="0.25">
      <c r="A96" t="s">
        <v>64</v>
      </c>
      <c r="E96" s="2">
        <f t="shared" si="6"/>
        <v>0</v>
      </c>
      <c r="F96" s="1">
        <f t="shared" si="7"/>
        <v>0</v>
      </c>
    </row>
    <row r="97" spans="1:6" x14ac:dyDescent="0.25">
      <c r="A97" t="s">
        <v>65</v>
      </c>
      <c r="E97" s="2">
        <f t="shared" si="6"/>
        <v>0</v>
      </c>
      <c r="F97" s="1">
        <f t="shared" si="7"/>
        <v>0</v>
      </c>
    </row>
    <row r="98" spans="1:6" x14ac:dyDescent="0.25">
      <c r="E98" s="2">
        <f t="shared" si="6"/>
        <v>0</v>
      </c>
      <c r="F98" s="1">
        <f t="shared" si="7"/>
        <v>0</v>
      </c>
    </row>
    <row r="99" spans="1:6" x14ac:dyDescent="0.25">
      <c r="E99" s="2">
        <f t="shared" si="6"/>
        <v>0</v>
      </c>
      <c r="F99" s="1">
        <f t="shared" si="7"/>
        <v>0</v>
      </c>
    </row>
    <row r="100" spans="1:6" x14ac:dyDescent="0.25">
      <c r="A100" s="9" t="s">
        <v>66</v>
      </c>
    </row>
    <row r="101" spans="1:6" x14ac:dyDescent="0.25">
      <c r="A101" t="s">
        <v>67</v>
      </c>
      <c r="B101" s="1">
        <v>0.99</v>
      </c>
      <c r="C101" s="2">
        <v>6</v>
      </c>
      <c r="D101" s="2">
        <v>6</v>
      </c>
      <c r="E101" s="2">
        <f t="shared" ref="E101:E102" si="12">SUM(C101-D101)</f>
        <v>0</v>
      </c>
      <c r="F101" s="1">
        <f t="shared" ref="F101:F102" si="13">SUM(B101*E101)</f>
        <v>0</v>
      </c>
    </row>
    <row r="102" spans="1:6" x14ac:dyDescent="0.25">
      <c r="A102" t="s">
        <v>68</v>
      </c>
      <c r="E102" s="2">
        <f t="shared" si="12"/>
        <v>0</v>
      </c>
      <c r="F102" s="1">
        <f t="shared" si="13"/>
        <v>0</v>
      </c>
    </row>
    <row r="103" spans="1:6" x14ac:dyDescent="0.25">
      <c r="E103" s="2">
        <f t="shared" si="6"/>
        <v>0</v>
      </c>
      <c r="F103" s="1">
        <f t="shared" si="7"/>
        <v>0</v>
      </c>
    </row>
    <row r="104" spans="1:6" x14ac:dyDescent="0.25">
      <c r="E104" s="2">
        <f t="shared" si="6"/>
        <v>0</v>
      </c>
      <c r="F104" s="1">
        <f t="shared" si="7"/>
        <v>0</v>
      </c>
    </row>
    <row r="105" spans="1:6" x14ac:dyDescent="0.25">
      <c r="E105" s="2">
        <f t="shared" si="6"/>
        <v>0</v>
      </c>
      <c r="F105" s="1">
        <f t="shared" si="7"/>
        <v>0</v>
      </c>
    </row>
    <row r="106" spans="1:6" x14ac:dyDescent="0.25">
      <c r="A106" s="10" t="s">
        <v>20</v>
      </c>
      <c r="F106" s="12">
        <f>SUM(F5:F105)</f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workbookViewId="0">
      <selection activeCell="A2" sqref="A2"/>
    </sheetView>
  </sheetViews>
  <sheetFormatPr baseColWidth="10" defaultRowHeight="15" x14ac:dyDescent="0.25"/>
  <cols>
    <col min="1" max="1" width="23" customWidth="1"/>
    <col min="2" max="2" width="11.42578125" style="1"/>
    <col min="3" max="3" width="12.85546875" style="2" customWidth="1"/>
    <col min="4" max="4" width="13.42578125" style="2" customWidth="1"/>
    <col min="5" max="5" width="12.42578125" style="2" customWidth="1"/>
    <col min="6" max="6" width="14.140625" style="1" customWidth="1"/>
  </cols>
  <sheetData>
    <row r="1" spans="1:6" x14ac:dyDescent="0.25">
      <c r="A1" t="s">
        <v>57</v>
      </c>
    </row>
    <row r="3" spans="1:6" x14ac:dyDescent="0.25">
      <c r="A3" s="5" t="s">
        <v>1</v>
      </c>
      <c r="B3" s="7" t="s">
        <v>2</v>
      </c>
      <c r="C3" s="8" t="s">
        <v>3</v>
      </c>
      <c r="D3" s="8" t="s">
        <v>24</v>
      </c>
      <c r="E3" s="8" t="s">
        <v>25</v>
      </c>
      <c r="F3" s="7" t="s">
        <v>10</v>
      </c>
    </row>
    <row r="4" spans="1:6" x14ac:dyDescent="0.25">
      <c r="A4" s="3" t="s">
        <v>4</v>
      </c>
    </row>
    <row r="5" spans="1:6" x14ac:dyDescent="0.25">
      <c r="A5" t="s">
        <v>5</v>
      </c>
      <c r="B5" s="1">
        <v>0.5</v>
      </c>
      <c r="C5" s="2">
        <v>12</v>
      </c>
      <c r="D5" s="2">
        <v>12</v>
      </c>
      <c r="E5" s="2">
        <f>SUM(C5-D5)</f>
        <v>0</v>
      </c>
      <c r="F5" s="1">
        <f>SUM(B5*E5)</f>
        <v>0</v>
      </c>
    </row>
    <row r="6" spans="1:6" x14ac:dyDescent="0.25">
      <c r="A6" t="s">
        <v>6</v>
      </c>
      <c r="B6" s="1">
        <v>0.79</v>
      </c>
      <c r="C6" s="2">
        <v>12</v>
      </c>
      <c r="D6" s="2">
        <v>12</v>
      </c>
      <c r="E6" s="2">
        <f t="shared" ref="E6:E12" si="0">SUM(C6-D6)</f>
        <v>0</v>
      </c>
      <c r="F6" s="1">
        <f t="shared" ref="F6:F12" si="1">SUM(B6*E6)</f>
        <v>0</v>
      </c>
    </row>
    <row r="7" spans="1:6" x14ac:dyDescent="0.25">
      <c r="A7" t="s">
        <v>7</v>
      </c>
      <c r="B7" s="1">
        <v>0.5</v>
      </c>
      <c r="C7" s="2">
        <v>12</v>
      </c>
      <c r="D7" s="2">
        <v>12</v>
      </c>
      <c r="E7" s="2">
        <f t="shared" si="0"/>
        <v>0</v>
      </c>
      <c r="F7" s="1">
        <f t="shared" si="1"/>
        <v>0</v>
      </c>
    </row>
    <row r="8" spans="1:6" x14ac:dyDescent="0.25">
      <c r="A8" t="s">
        <v>8</v>
      </c>
      <c r="B8" s="1">
        <v>0.5</v>
      </c>
      <c r="C8" s="2">
        <v>12</v>
      </c>
      <c r="D8" s="2">
        <v>12</v>
      </c>
      <c r="E8" s="2">
        <f t="shared" si="0"/>
        <v>0</v>
      </c>
      <c r="F8" s="1">
        <f t="shared" si="1"/>
        <v>0</v>
      </c>
    </row>
    <row r="9" spans="1:6" x14ac:dyDescent="0.25">
      <c r="A9" t="s">
        <v>9</v>
      </c>
      <c r="B9" s="1">
        <v>0.5</v>
      </c>
      <c r="C9" s="2">
        <v>12</v>
      </c>
      <c r="D9" s="2">
        <v>12</v>
      </c>
      <c r="E9" s="2">
        <f t="shared" si="0"/>
        <v>0</v>
      </c>
      <c r="F9" s="1">
        <f t="shared" si="1"/>
        <v>0</v>
      </c>
    </row>
    <row r="10" spans="1:6" x14ac:dyDescent="0.25">
      <c r="A10" t="s">
        <v>21</v>
      </c>
      <c r="B10" s="1">
        <v>1</v>
      </c>
      <c r="C10" s="2">
        <v>12</v>
      </c>
      <c r="D10" s="2">
        <v>12</v>
      </c>
      <c r="E10" s="2">
        <f t="shared" si="0"/>
        <v>0</v>
      </c>
      <c r="F10" s="1">
        <f t="shared" si="1"/>
        <v>0</v>
      </c>
    </row>
    <row r="11" spans="1:6" x14ac:dyDescent="0.25">
      <c r="A11" t="s">
        <v>22</v>
      </c>
      <c r="B11" s="1">
        <v>0.55000000000000004</v>
      </c>
      <c r="C11" s="2">
        <v>12</v>
      </c>
      <c r="D11" s="2">
        <v>12</v>
      </c>
      <c r="E11" s="2">
        <f t="shared" si="0"/>
        <v>0</v>
      </c>
      <c r="F11" s="1">
        <f t="shared" si="1"/>
        <v>0</v>
      </c>
    </row>
    <row r="12" spans="1:6" x14ac:dyDescent="0.25">
      <c r="A12" t="s">
        <v>23</v>
      </c>
      <c r="B12" s="1">
        <v>1</v>
      </c>
      <c r="C12" s="2">
        <v>6</v>
      </c>
      <c r="D12" s="2">
        <v>6</v>
      </c>
      <c r="E12" s="2">
        <f t="shared" si="0"/>
        <v>0</v>
      </c>
      <c r="F12" s="1">
        <f t="shared" si="1"/>
        <v>0</v>
      </c>
    </row>
    <row r="13" spans="1:6" x14ac:dyDescent="0.25">
      <c r="A13" t="s">
        <v>5</v>
      </c>
      <c r="B13" s="1">
        <v>0.5</v>
      </c>
      <c r="C13" s="2">
        <v>12</v>
      </c>
      <c r="D13" s="2">
        <v>12</v>
      </c>
      <c r="E13" s="2">
        <f>SUM(C13-D13)</f>
        <v>0</v>
      </c>
      <c r="F13" s="1">
        <f>SUM(B13*E13)</f>
        <v>0</v>
      </c>
    </row>
    <row r="14" spans="1:6" x14ac:dyDescent="0.25">
      <c r="A14" t="s">
        <v>6</v>
      </c>
      <c r="B14" s="1">
        <v>0.6</v>
      </c>
      <c r="C14" s="2">
        <v>12</v>
      </c>
      <c r="D14" s="2">
        <v>12</v>
      </c>
      <c r="E14" s="2">
        <f t="shared" ref="E14" si="2">SUM(C14-D14)</f>
        <v>0</v>
      </c>
      <c r="F14" s="1">
        <f t="shared" ref="F14" si="3">SUM(B14*E14)</f>
        <v>0</v>
      </c>
    </row>
    <row r="15" spans="1:6" x14ac:dyDescent="0.25">
      <c r="A15" t="s">
        <v>5</v>
      </c>
      <c r="B15" s="1">
        <v>0.5</v>
      </c>
      <c r="C15" s="2">
        <v>12</v>
      </c>
      <c r="D15" s="2">
        <v>12</v>
      </c>
      <c r="E15" s="2">
        <f>SUM(C15-D15)</f>
        <v>0</v>
      </c>
      <c r="F15" s="1">
        <f>SUM(B15*E15)</f>
        <v>0</v>
      </c>
    </row>
    <row r="16" spans="1:6" x14ac:dyDescent="0.25">
      <c r="A16" t="s">
        <v>6</v>
      </c>
      <c r="B16" s="1">
        <v>0.79</v>
      </c>
      <c r="C16" s="2">
        <v>12</v>
      </c>
      <c r="D16" s="2">
        <v>12</v>
      </c>
      <c r="E16" s="2">
        <f t="shared" ref="E16:E22" si="4">SUM(C16-D16)</f>
        <v>0</v>
      </c>
      <c r="F16" s="1">
        <f t="shared" ref="F16:F22" si="5">SUM(B16*E16)</f>
        <v>0</v>
      </c>
    </row>
    <row r="17" spans="1:6" x14ac:dyDescent="0.25">
      <c r="A17" s="15" t="s">
        <v>95</v>
      </c>
    </row>
    <row r="18" spans="1:6" x14ac:dyDescent="0.25">
      <c r="A18" t="s">
        <v>96</v>
      </c>
      <c r="B18" s="1">
        <v>0.5</v>
      </c>
      <c r="C18" s="2">
        <v>12</v>
      </c>
      <c r="D18" s="2">
        <v>12</v>
      </c>
      <c r="E18" s="2">
        <f t="shared" si="4"/>
        <v>0</v>
      </c>
      <c r="F18" s="1">
        <f t="shared" si="5"/>
        <v>0</v>
      </c>
    </row>
    <row r="19" spans="1:6" x14ac:dyDescent="0.25">
      <c r="A19" t="s">
        <v>97</v>
      </c>
      <c r="B19" s="1">
        <v>0.5</v>
      </c>
      <c r="C19" s="2">
        <v>12</v>
      </c>
      <c r="D19" s="2">
        <v>12</v>
      </c>
      <c r="E19" s="2">
        <f t="shared" si="4"/>
        <v>0</v>
      </c>
      <c r="F19" s="1">
        <f t="shared" si="5"/>
        <v>0</v>
      </c>
    </row>
    <row r="20" spans="1:6" x14ac:dyDescent="0.25">
      <c r="A20" t="s">
        <v>98</v>
      </c>
      <c r="B20" s="1">
        <v>1</v>
      </c>
      <c r="C20" s="2">
        <v>12</v>
      </c>
      <c r="D20" s="2">
        <v>12</v>
      </c>
      <c r="E20" s="2">
        <f t="shared" si="4"/>
        <v>0</v>
      </c>
      <c r="F20" s="1">
        <f t="shared" si="5"/>
        <v>0</v>
      </c>
    </row>
    <row r="21" spans="1:6" x14ac:dyDescent="0.25">
      <c r="A21" t="s">
        <v>99</v>
      </c>
      <c r="B21" s="1">
        <v>1.5</v>
      </c>
      <c r="C21" s="2">
        <v>12</v>
      </c>
      <c r="D21" s="2">
        <v>12</v>
      </c>
      <c r="E21" s="2">
        <f t="shared" si="4"/>
        <v>0</v>
      </c>
      <c r="F21" s="1">
        <f t="shared" si="5"/>
        <v>0</v>
      </c>
    </row>
    <row r="22" spans="1:6" x14ac:dyDescent="0.25">
      <c r="A22" t="s">
        <v>100</v>
      </c>
      <c r="B22" s="1">
        <v>1</v>
      </c>
      <c r="C22" s="2">
        <v>6</v>
      </c>
      <c r="D22" s="2">
        <v>6</v>
      </c>
      <c r="E22" s="2">
        <f t="shared" si="4"/>
        <v>0</v>
      </c>
      <c r="F22" s="1">
        <f t="shared" si="5"/>
        <v>0</v>
      </c>
    </row>
    <row r="23" spans="1:6" x14ac:dyDescent="0.25">
      <c r="A23" t="s">
        <v>101</v>
      </c>
      <c r="B23" s="1">
        <v>0.5</v>
      </c>
      <c r="C23" s="2">
        <v>12</v>
      </c>
      <c r="D23" s="2">
        <v>12</v>
      </c>
      <c r="E23" s="2">
        <f>SUM(C23-D23)</f>
        <v>0</v>
      </c>
      <c r="F23" s="1">
        <f>SUM(B23*E23)</f>
        <v>0</v>
      </c>
    </row>
    <row r="24" spans="1:6" x14ac:dyDescent="0.25">
      <c r="A24" t="s">
        <v>102</v>
      </c>
      <c r="B24" s="1">
        <v>0.6</v>
      </c>
      <c r="C24" s="2">
        <v>12</v>
      </c>
      <c r="D24" s="2">
        <v>12</v>
      </c>
      <c r="E24" s="2">
        <f t="shared" ref="E24:E105" si="6">SUM(C24-D24)</f>
        <v>0</v>
      </c>
      <c r="F24" s="1">
        <f t="shared" ref="F24:F105" si="7">SUM(B24*E24)</f>
        <v>0</v>
      </c>
    </row>
    <row r="25" spans="1:6" x14ac:dyDescent="0.25">
      <c r="A25" t="s">
        <v>103</v>
      </c>
      <c r="B25" s="1">
        <v>0.5</v>
      </c>
      <c r="C25" s="2">
        <v>12</v>
      </c>
      <c r="D25" s="2">
        <v>12</v>
      </c>
      <c r="E25" s="2">
        <f t="shared" si="6"/>
        <v>0</v>
      </c>
      <c r="F25" s="1">
        <f t="shared" si="7"/>
        <v>0</v>
      </c>
    </row>
    <row r="26" spans="1:6" x14ac:dyDescent="0.25">
      <c r="A26" t="s">
        <v>104</v>
      </c>
      <c r="B26" s="1">
        <v>0.5</v>
      </c>
      <c r="C26" s="2">
        <v>12</v>
      </c>
      <c r="D26" s="2">
        <v>12</v>
      </c>
      <c r="E26" s="2">
        <f t="shared" si="6"/>
        <v>0</v>
      </c>
      <c r="F26" s="1">
        <f t="shared" si="7"/>
        <v>0</v>
      </c>
    </row>
    <row r="27" spans="1:6" x14ac:dyDescent="0.25">
      <c r="A27" t="s">
        <v>105</v>
      </c>
      <c r="B27" s="1">
        <v>0</v>
      </c>
      <c r="C27" s="2">
        <v>0</v>
      </c>
      <c r="D27" s="2">
        <v>0</v>
      </c>
      <c r="E27" s="2">
        <f t="shared" si="6"/>
        <v>0</v>
      </c>
      <c r="F27" s="1">
        <f t="shared" si="7"/>
        <v>0</v>
      </c>
    </row>
    <row r="28" spans="1:6" x14ac:dyDescent="0.25">
      <c r="A28" t="s">
        <v>106</v>
      </c>
      <c r="B28" s="1">
        <v>0</v>
      </c>
      <c r="C28" s="2">
        <v>0</v>
      </c>
      <c r="D28" s="2">
        <v>0</v>
      </c>
      <c r="E28" s="2">
        <f t="shared" si="6"/>
        <v>0</v>
      </c>
      <c r="F28" s="1">
        <f t="shared" si="7"/>
        <v>0</v>
      </c>
    </row>
    <row r="29" spans="1:6" x14ac:dyDescent="0.25">
      <c r="A29" t="s">
        <v>107</v>
      </c>
      <c r="B29" s="1">
        <v>0</v>
      </c>
      <c r="C29" s="2">
        <v>0</v>
      </c>
      <c r="D29" s="2">
        <v>0</v>
      </c>
      <c r="E29" s="2">
        <f t="shared" si="6"/>
        <v>0</v>
      </c>
      <c r="F29" s="1">
        <f t="shared" si="7"/>
        <v>0</v>
      </c>
    </row>
    <row r="30" spans="1:6" x14ac:dyDescent="0.25">
      <c r="B30" s="1">
        <v>0</v>
      </c>
      <c r="C30" s="2">
        <v>0</v>
      </c>
      <c r="D30" s="2">
        <v>0</v>
      </c>
      <c r="E30" s="2">
        <f t="shared" si="6"/>
        <v>0</v>
      </c>
      <c r="F30" s="1">
        <f t="shared" si="7"/>
        <v>0</v>
      </c>
    </row>
    <row r="31" spans="1:6" x14ac:dyDescent="0.25">
      <c r="A31" s="4" t="s">
        <v>11</v>
      </c>
    </row>
    <row r="32" spans="1:6" x14ac:dyDescent="0.25">
      <c r="A32" t="s">
        <v>91</v>
      </c>
      <c r="B32" s="1">
        <v>0</v>
      </c>
      <c r="C32" s="2">
        <v>4</v>
      </c>
      <c r="D32" s="2">
        <v>4</v>
      </c>
      <c r="E32" s="2">
        <f t="shared" ref="E32:E47" si="8">SUM(C32-D32)</f>
        <v>0</v>
      </c>
      <c r="F32" s="1">
        <f t="shared" ref="F32:F47" si="9">SUM(B32*E32)</f>
        <v>0</v>
      </c>
    </row>
    <row r="33" spans="1:6" x14ac:dyDescent="0.25">
      <c r="A33" t="s">
        <v>92</v>
      </c>
      <c r="B33" s="1">
        <v>0</v>
      </c>
      <c r="C33" s="2">
        <v>9</v>
      </c>
      <c r="D33" s="2">
        <v>9</v>
      </c>
      <c r="E33" s="2">
        <f t="shared" si="8"/>
        <v>0</v>
      </c>
      <c r="F33" s="1">
        <f t="shared" si="9"/>
        <v>0</v>
      </c>
    </row>
    <row r="34" spans="1:6" x14ac:dyDescent="0.25">
      <c r="A34" t="s">
        <v>93</v>
      </c>
      <c r="B34" s="1">
        <v>0</v>
      </c>
      <c r="C34" s="2">
        <v>6</v>
      </c>
      <c r="D34" s="2">
        <v>6</v>
      </c>
      <c r="E34" s="2">
        <f t="shared" si="8"/>
        <v>0</v>
      </c>
      <c r="F34" s="1">
        <f t="shared" si="9"/>
        <v>0</v>
      </c>
    </row>
    <row r="35" spans="1:6" x14ac:dyDescent="0.25">
      <c r="A35" t="s">
        <v>87</v>
      </c>
      <c r="B35" s="1">
        <v>15.99</v>
      </c>
      <c r="C35" s="2">
        <v>4</v>
      </c>
      <c r="D35" s="2">
        <v>4</v>
      </c>
      <c r="E35" s="2">
        <f t="shared" si="8"/>
        <v>0</v>
      </c>
      <c r="F35" s="1">
        <f t="shared" si="9"/>
        <v>0</v>
      </c>
    </row>
    <row r="36" spans="1:6" x14ac:dyDescent="0.25">
      <c r="A36" t="s">
        <v>88</v>
      </c>
      <c r="B36" s="1">
        <v>0</v>
      </c>
      <c r="C36" s="2">
        <v>9</v>
      </c>
      <c r="D36" s="2">
        <v>9</v>
      </c>
      <c r="E36" s="2">
        <f t="shared" si="8"/>
        <v>0</v>
      </c>
      <c r="F36" s="1">
        <f t="shared" si="9"/>
        <v>0</v>
      </c>
    </row>
    <row r="37" spans="1:6" x14ac:dyDescent="0.25">
      <c r="A37" t="s">
        <v>89</v>
      </c>
      <c r="B37" s="1">
        <v>0</v>
      </c>
      <c r="C37" s="2">
        <v>6</v>
      </c>
      <c r="D37" s="2">
        <v>6</v>
      </c>
      <c r="E37" s="2">
        <f t="shared" si="8"/>
        <v>0</v>
      </c>
      <c r="F37" s="1">
        <f t="shared" si="9"/>
        <v>0</v>
      </c>
    </row>
    <row r="38" spans="1:6" x14ac:dyDescent="0.25">
      <c r="A38" t="s">
        <v>26</v>
      </c>
      <c r="B38" s="1">
        <v>0.56999999999999995</v>
      </c>
      <c r="C38" s="2">
        <v>48</v>
      </c>
      <c r="D38" s="2">
        <v>48</v>
      </c>
      <c r="E38" s="2">
        <f t="shared" si="8"/>
        <v>0</v>
      </c>
      <c r="F38" s="1">
        <f t="shared" si="9"/>
        <v>0</v>
      </c>
    </row>
    <row r="39" spans="1:6" x14ac:dyDescent="0.25">
      <c r="A39" t="s">
        <v>27</v>
      </c>
      <c r="B39" s="1">
        <v>4.03</v>
      </c>
      <c r="C39" s="2">
        <v>9</v>
      </c>
      <c r="D39" s="2">
        <v>9</v>
      </c>
      <c r="E39" s="2">
        <f t="shared" si="8"/>
        <v>0</v>
      </c>
      <c r="F39" s="1">
        <f t="shared" si="9"/>
        <v>0</v>
      </c>
    </row>
    <row r="40" spans="1:6" x14ac:dyDescent="0.25">
      <c r="A40" t="s">
        <v>28</v>
      </c>
      <c r="B40" s="1">
        <v>0</v>
      </c>
      <c r="C40" s="2">
        <v>6</v>
      </c>
      <c r="D40" s="2">
        <v>6</v>
      </c>
      <c r="E40" s="2">
        <f t="shared" si="8"/>
        <v>0</v>
      </c>
      <c r="F40" s="1">
        <f t="shared" si="9"/>
        <v>0</v>
      </c>
    </row>
    <row r="41" spans="1:6" x14ac:dyDescent="0.25">
      <c r="A41" t="s">
        <v>29</v>
      </c>
      <c r="B41" s="1">
        <v>0</v>
      </c>
      <c r="C41" s="2">
        <v>12</v>
      </c>
      <c r="D41" s="2">
        <v>12</v>
      </c>
      <c r="E41" s="2">
        <f t="shared" si="8"/>
        <v>0</v>
      </c>
      <c r="F41" s="1">
        <f t="shared" si="9"/>
        <v>0</v>
      </c>
    </row>
    <row r="42" spans="1:6" x14ac:dyDescent="0.25">
      <c r="A42" t="s">
        <v>30</v>
      </c>
      <c r="B42" s="1">
        <v>0</v>
      </c>
      <c r="E42" s="2">
        <f t="shared" si="8"/>
        <v>0</v>
      </c>
      <c r="F42" s="1">
        <f t="shared" si="9"/>
        <v>0</v>
      </c>
    </row>
    <row r="43" spans="1:6" x14ac:dyDescent="0.25">
      <c r="A43" t="s">
        <v>60</v>
      </c>
      <c r="B43" s="1">
        <v>1.92</v>
      </c>
      <c r="C43" s="2">
        <v>16</v>
      </c>
      <c r="D43" s="2">
        <v>16</v>
      </c>
      <c r="E43" s="2">
        <f t="shared" si="8"/>
        <v>0</v>
      </c>
      <c r="F43" s="1">
        <f t="shared" si="9"/>
        <v>0</v>
      </c>
    </row>
    <row r="44" spans="1:6" x14ac:dyDescent="0.25">
      <c r="A44" t="s">
        <v>12</v>
      </c>
      <c r="B44" s="1">
        <v>0</v>
      </c>
      <c r="C44" s="2">
        <v>12</v>
      </c>
      <c r="D44" s="2">
        <v>12</v>
      </c>
      <c r="E44" s="2">
        <f t="shared" si="8"/>
        <v>0</v>
      </c>
      <c r="F44" s="1">
        <f t="shared" si="9"/>
        <v>0</v>
      </c>
    </row>
    <row r="45" spans="1:6" x14ac:dyDescent="0.25">
      <c r="A45" t="s">
        <v>13</v>
      </c>
      <c r="B45" s="1">
        <v>0</v>
      </c>
      <c r="C45" s="2">
        <v>12</v>
      </c>
      <c r="D45" s="2">
        <v>12</v>
      </c>
      <c r="E45" s="2">
        <f t="shared" si="8"/>
        <v>0</v>
      </c>
      <c r="F45" s="1">
        <f t="shared" si="9"/>
        <v>0</v>
      </c>
    </row>
    <row r="46" spans="1:6" x14ac:dyDescent="0.25">
      <c r="A46" t="s">
        <v>31</v>
      </c>
      <c r="B46" s="1">
        <v>0.38</v>
      </c>
      <c r="C46" s="2">
        <v>12</v>
      </c>
      <c r="D46" s="2">
        <v>12</v>
      </c>
      <c r="E46" s="2">
        <f t="shared" si="8"/>
        <v>0</v>
      </c>
      <c r="F46" s="1">
        <f t="shared" si="9"/>
        <v>0</v>
      </c>
    </row>
    <row r="47" spans="1:6" x14ac:dyDescent="0.25">
      <c r="A47" t="s">
        <v>32</v>
      </c>
      <c r="B47" s="1">
        <v>0</v>
      </c>
      <c r="C47" s="2">
        <v>12</v>
      </c>
      <c r="D47" s="2">
        <v>12</v>
      </c>
      <c r="E47" s="2">
        <f t="shared" si="8"/>
        <v>0</v>
      </c>
      <c r="F47" s="1">
        <f t="shared" si="9"/>
        <v>0</v>
      </c>
    </row>
    <row r="48" spans="1:6" x14ac:dyDescent="0.25">
      <c r="A48" t="s">
        <v>61</v>
      </c>
      <c r="B48" s="1">
        <v>0</v>
      </c>
      <c r="C48" s="2">
        <v>12</v>
      </c>
      <c r="D48" s="2">
        <v>12</v>
      </c>
      <c r="E48" s="2">
        <f t="shared" si="6"/>
        <v>0</v>
      </c>
      <c r="F48" s="1">
        <f t="shared" si="7"/>
        <v>0</v>
      </c>
    </row>
    <row r="49" spans="1:6" x14ac:dyDescent="0.25">
      <c r="A49" t="s">
        <v>62</v>
      </c>
      <c r="B49" s="1">
        <v>2.76</v>
      </c>
      <c r="C49" s="2">
        <v>6</v>
      </c>
      <c r="D49" s="2">
        <v>6</v>
      </c>
      <c r="E49" s="2">
        <f t="shared" si="6"/>
        <v>0</v>
      </c>
      <c r="F49" s="1">
        <f t="shared" si="7"/>
        <v>0</v>
      </c>
    </row>
    <row r="50" spans="1:6" x14ac:dyDescent="0.25">
      <c r="A50" s="6" t="s">
        <v>76</v>
      </c>
    </row>
    <row r="51" spans="1:6" x14ac:dyDescent="0.25">
      <c r="A51" t="s">
        <v>73</v>
      </c>
      <c r="B51" s="1">
        <v>0.65</v>
      </c>
      <c r="C51" s="2">
        <v>12</v>
      </c>
      <c r="D51" s="2">
        <v>12</v>
      </c>
      <c r="E51" s="2">
        <f t="shared" si="6"/>
        <v>0</v>
      </c>
      <c r="F51" s="1">
        <f t="shared" si="7"/>
        <v>0</v>
      </c>
    </row>
    <row r="52" spans="1:6" x14ac:dyDescent="0.25">
      <c r="A52" t="s">
        <v>74</v>
      </c>
      <c r="B52" s="1">
        <v>2.89</v>
      </c>
      <c r="C52" s="2">
        <v>3</v>
      </c>
      <c r="D52" s="2">
        <v>3</v>
      </c>
      <c r="E52" s="2">
        <f t="shared" si="6"/>
        <v>0</v>
      </c>
      <c r="F52" s="1">
        <f t="shared" si="7"/>
        <v>0</v>
      </c>
    </row>
    <row r="53" spans="1:6" x14ac:dyDescent="0.25">
      <c r="A53" t="s">
        <v>75</v>
      </c>
      <c r="B53" s="1">
        <v>2.89</v>
      </c>
      <c r="C53" s="2">
        <v>12</v>
      </c>
      <c r="D53" s="2">
        <v>12</v>
      </c>
      <c r="E53" s="2">
        <f t="shared" si="6"/>
        <v>0</v>
      </c>
      <c r="F53" s="1">
        <f t="shared" si="7"/>
        <v>0</v>
      </c>
    </row>
    <row r="54" spans="1:6" x14ac:dyDescent="0.25">
      <c r="A54" t="s">
        <v>78</v>
      </c>
      <c r="B54" s="1">
        <v>0.65</v>
      </c>
      <c r="C54" s="2">
        <v>6</v>
      </c>
      <c r="D54" s="2">
        <v>6</v>
      </c>
      <c r="E54" s="2">
        <f t="shared" si="6"/>
        <v>0</v>
      </c>
      <c r="F54" s="1">
        <f t="shared" si="7"/>
        <v>0</v>
      </c>
    </row>
    <row r="55" spans="1:6" x14ac:dyDescent="0.25">
      <c r="A55" t="s">
        <v>77</v>
      </c>
      <c r="B55" s="1">
        <v>0.6</v>
      </c>
      <c r="C55" s="2">
        <v>12</v>
      </c>
      <c r="D55" s="2">
        <v>12</v>
      </c>
      <c r="E55" s="2">
        <f t="shared" si="6"/>
        <v>0</v>
      </c>
      <c r="F55" s="1">
        <f t="shared" si="7"/>
        <v>0</v>
      </c>
    </row>
    <row r="56" spans="1:6" x14ac:dyDescent="0.25">
      <c r="A56" t="s">
        <v>79</v>
      </c>
      <c r="B56" s="1">
        <v>0.4</v>
      </c>
      <c r="C56" s="2">
        <v>6</v>
      </c>
      <c r="D56" s="2">
        <v>6</v>
      </c>
      <c r="E56" s="2">
        <f t="shared" si="6"/>
        <v>0</v>
      </c>
      <c r="F56" s="1">
        <f t="shared" si="7"/>
        <v>0</v>
      </c>
    </row>
    <row r="57" spans="1:6" x14ac:dyDescent="0.25">
      <c r="A57" t="s">
        <v>80</v>
      </c>
      <c r="B57" s="1">
        <v>1.5</v>
      </c>
      <c r="C57" s="2">
        <v>2</v>
      </c>
      <c r="D57" s="2">
        <v>2</v>
      </c>
      <c r="E57" s="2">
        <f t="shared" si="6"/>
        <v>0</v>
      </c>
      <c r="F57" s="1">
        <f t="shared" si="7"/>
        <v>0</v>
      </c>
    </row>
    <row r="58" spans="1:6" x14ac:dyDescent="0.25">
      <c r="A58" t="s">
        <v>81</v>
      </c>
      <c r="E58" s="2">
        <f t="shared" si="6"/>
        <v>0</v>
      </c>
      <c r="F58" s="1">
        <f t="shared" si="7"/>
        <v>0</v>
      </c>
    </row>
    <row r="59" spans="1:6" x14ac:dyDescent="0.25">
      <c r="A59" t="s">
        <v>82</v>
      </c>
      <c r="E59" s="2">
        <f t="shared" si="6"/>
        <v>0</v>
      </c>
      <c r="F59" s="1">
        <f t="shared" si="7"/>
        <v>0</v>
      </c>
    </row>
    <row r="60" spans="1:6" x14ac:dyDescent="0.25">
      <c r="A60" s="14" t="s">
        <v>94</v>
      </c>
      <c r="B60" s="1">
        <v>1.38</v>
      </c>
      <c r="C60" s="2">
        <v>4</v>
      </c>
      <c r="D60" s="2">
        <v>4</v>
      </c>
      <c r="E60" s="2">
        <f t="shared" si="6"/>
        <v>0</v>
      </c>
      <c r="F60" s="1">
        <f t="shared" si="7"/>
        <v>0</v>
      </c>
    </row>
    <row r="61" spans="1:6" x14ac:dyDescent="0.25">
      <c r="A61" t="s">
        <v>70</v>
      </c>
      <c r="B61" s="1">
        <v>1</v>
      </c>
      <c r="C61" s="2">
        <v>6</v>
      </c>
      <c r="D61" s="2">
        <v>6</v>
      </c>
      <c r="E61" s="2">
        <f t="shared" si="6"/>
        <v>0</v>
      </c>
      <c r="F61" s="1">
        <f t="shared" si="7"/>
        <v>0</v>
      </c>
    </row>
    <row r="62" spans="1:6" x14ac:dyDescent="0.25">
      <c r="A62" t="s">
        <v>71</v>
      </c>
      <c r="B62" s="1">
        <v>0.9</v>
      </c>
      <c r="C62" s="2">
        <v>4</v>
      </c>
      <c r="D62" s="2">
        <v>4</v>
      </c>
      <c r="E62" s="2">
        <f t="shared" si="6"/>
        <v>0</v>
      </c>
      <c r="F62" s="1">
        <f t="shared" si="7"/>
        <v>0</v>
      </c>
    </row>
    <row r="63" spans="1:6" x14ac:dyDescent="0.25">
      <c r="A63" t="s">
        <v>72</v>
      </c>
      <c r="B63" s="1">
        <v>1.5</v>
      </c>
      <c r="C63" s="2">
        <v>4</v>
      </c>
      <c r="D63" s="2">
        <v>4</v>
      </c>
      <c r="E63" s="2">
        <f t="shared" si="6"/>
        <v>0</v>
      </c>
      <c r="F63" s="1">
        <f t="shared" si="7"/>
        <v>0</v>
      </c>
    </row>
    <row r="64" spans="1:6" x14ac:dyDescent="0.25">
      <c r="A64" t="s">
        <v>90</v>
      </c>
      <c r="E64" s="2">
        <f t="shared" si="6"/>
        <v>0</v>
      </c>
      <c r="F64" s="1">
        <f t="shared" si="7"/>
        <v>0</v>
      </c>
    </row>
    <row r="65" spans="1:6" x14ac:dyDescent="0.25">
      <c r="E65" s="2">
        <f t="shared" si="6"/>
        <v>0</v>
      </c>
      <c r="F65" s="1">
        <f t="shared" si="7"/>
        <v>0</v>
      </c>
    </row>
    <row r="66" spans="1:6" x14ac:dyDescent="0.25">
      <c r="A66" s="13" t="s">
        <v>69</v>
      </c>
    </row>
    <row r="67" spans="1:6" x14ac:dyDescent="0.25">
      <c r="A67" t="s">
        <v>86</v>
      </c>
      <c r="B67" s="1">
        <v>1.5</v>
      </c>
      <c r="C67" s="2">
        <v>6</v>
      </c>
      <c r="D67" s="2">
        <v>6</v>
      </c>
      <c r="E67" s="2">
        <f t="shared" ref="E67" si="10">SUM(C67-D67)</f>
        <v>0</v>
      </c>
      <c r="F67" s="1">
        <f t="shared" ref="F67" si="11">SUM(B67*E67)</f>
        <v>0</v>
      </c>
    </row>
    <row r="68" spans="1:6" x14ac:dyDescent="0.25">
      <c r="A68" t="s">
        <v>14</v>
      </c>
      <c r="B68" s="1">
        <v>0.75</v>
      </c>
      <c r="C68" s="2">
        <v>6</v>
      </c>
      <c r="D68" s="2">
        <v>6</v>
      </c>
      <c r="E68" s="2">
        <f t="shared" si="6"/>
        <v>0</v>
      </c>
      <c r="F68" s="1">
        <f t="shared" si="7"/>
        <v>0</v>
      </c>
    </row>
    <row r="69" spans="1:6" x14ac:dyDescent="0.25">
      <c r="A69" t="s">
        <v>15</v>
      </c>
      <c r="B69" s="1">
        <v>1</v>
      </c>
      <c r="C69" s="2">
        <v>6</v>
      </c>
      <c r="D69" s="2">
        <v>6</v>
      </c>
      <c r="E69" s="2">
        <f t="shared" si="6"/>
        <v>0</v>
      </c>
      <c r="F69" s="1">
        <f t="shared" si="7"/>
        <v>0</v>
      </c>
    </row>
    <row r="70" spans="1:6" x14ac:dyDescent="0.25">
      <c r="A70" t="s">
        <v>16</v>
      </c>
      <c r="B70" s="1">
        <v>2.5</v>
      </c>
      <c r="C70" s="2">
        <v>6</v>
      </c>
      <c r="D70" s="2">
        <v>6</v>
      </c>
      <c r="E70" s="2">
        <f t="shared" si="6"/>
        <v>0</v>
      </c>
      <c r="F70" s="1">
        <f t="shared" si="7"/>
        <v>0</v>
      </c>
    </row>
    <row r="71" spans="1:6" x14ac:dyDescent="0.25">
      <c r="A71" t="s">
        <v>17</v>
      </c>
      <c r="B71" s="1">
        <v>3</v>
      </c>
      <c r="C71" s="2">
        <v>6</v>
      </c>
      <c r="D71" s="2">
        <v>6</v>
      </c>
      <c r="E71" s="2">
        <f t="shared" si="6"/>
        <v>0</v>
      </c>
      <c r="F71" s="1">
        <f t="shared" si="7"/>
        <v>0</v>
      </c>
    </row>
    <row r="72" spans="1:6" x14ac:dyDescent="0.25">
      <c r="A72" t="s">
        <v>33</v>
      </c>
      <c r="B72" s="1">
        <v>25</v>
      </c>
      <c r="C72" s="2">
        <v>2</v>
      </c>
      <c r="D72" s="2">
        <v>2</v>
      </c>
      <c r="E72" s="2">
        <f t="shared" si="6"/>
        <v>0</v>
      </c>
      <c r="F72" s="1">
        <f t="shared" si="7"/>
        <v>0</v>
      </c>
    </row>
    <row r="73" spans="1:6" x14ac:dyDescent="0.25">
      <c r="A73" t="s">
        <v>34</v>
      </c>
      <c r="E73" s="2">
        <f t="shared" si="6"/>
        <v>0</v>
      </c>
      <c r="F73" s="1">
        <f t="shared" si="7"/>
        <v>0</v>
      </c>
    </row>
    <row r="74" spans="1:6" x14ac:dyDescent="0.25">
      <c r="A74" s="9" t="s">
        <v>35</v>
      </c>
    </row>
    <row r="75" spans="1:6" x14ac:dyDescent="0.25">
      <c r="A75" t="s">
        <v>37</v>
      </c>
      <c r="B75" s="1">
        <v>3</v>
      </c>
      <c r="C75" s="2">
        <v>4</v>
      </c>
      <c r="D75" s="2">
        <v>4</v>
      </c>
      <c r="E75" s="2">
        <f t="shared" si="6"/>
        <v>0</v>
      </c>
      <c r="F75" s="1">
        <f t="shared" si="7"/>
        <v>0</v>
      </c>
    </row>
    <row r="76" spans="1:6" x14ac:dyDescent="0.25">
      <c r="A76" t="s">
        <v>38</v>
      </c>
      <c r="B76" s="1">
        <v>5</v>
      </c>
      <c r="C76" s="2">
        <v>4</v>
      </c>
      <c r="D76" s="2">
        <v>4</v>
      </c>
      <c r="E76" s="2">
        <f t="shared" si="6"/>
        <v>0</v>
      </c>
      <c r="F76" s="1">
        <f t="shared" si="7"/>
        <v>0</v>
      </c>
    </row>
    <row r="77" spans="1:6" x14ac:dyDescent="0.25">
      <c r="A77" t="s">
        <v>39</v>
      </c>
      <c r="B77" s="1">
        <v>5</v>
      </c>
      <c r="C77" s="2">
        <v>2</v>
      </c>
      <c r="D77" s="2">
        <v>2</v>
      </c>
      <c r="E77" s="2">
        <f t="shared" si="6"/>
        <v>0</v>
      </c>
      <c r="F77" s="1">
        <f t="shared" si="7"/>
        <v>0</v>
      </c>
    </row>
    <row r="78" spans="1:6" x14ac:dyDescent="0.25">
      <c r="A78" t="s">
        <v>40</v>
      </c>
      <c r="B78" s="1">
        <v>1.5</v>
      </c>
      <c r="C78" s="2">
        <v>6</v>
      </c>
      <c r="D78" s="2">
        <v>6</v>
      </c>
      <c r="E78" s="2">
        <f t="shared" si="6"/>
        <v>0</v>
      </c>
      <c r="F78" s="1">
        <f t="shared" si="7"/>
        <v>0</v>
      </c>
    </row>
    <row r="79" spans="1:6" x14ac:dyDescent="0.25">
      <c r="A79" t="s">
        <v>50</v>
      </c>
      <c r="B79" s="1">
        <v>2</v>
      </c>
      <c r="C79" s="2">
        <v>6</v>
      </c>
      <c r="D79" s="2">
        <v>6</v>
      </c>
      <c r="E79" s="2">
        <f t="shared" si="6"/>
        <v>0</v>
      </c>
      <c r="F79" s="1">
        <f t="shared" si="7"/>
        <v>0</v>
      </c>
    </row>
    <row r="80" spans="1:6" x14ac:dyDescent="0.25">
      <c r="A80" t="s">
        <v>83</v>
      </c>
      <c r="E80" s="2">
        <f t="shared" si="6"/>
        <v>0</v>
      </c>
      <c r="F80" s="1">
        <f t="shared" si="7"/>
        <v>0</v>
      </c>
    </row>
    <row r="81" spans="1:6" x14ac:dyDescent="0.25">
      <c r="A81" t="s">
        <v>84</v>
      </c>
      <c r="E81" s="2">
        <f t="shared" si="6"/>
        <v>0</v>
      </c>
      <c r="F81" s="1">
        <f t="shared" si="7"/>
        <v>0</v>
      </c>
    </row>
    <row r="82" spans="1:6" x14ac:dyDescent="0.25">
      <c r="A82" t="s">
        <v>85</v>
      </c>
      <c r="E82" s="2">
        <f t="shared" si="6"/>
        <v>0</v>
      </c>
      <c r="F82" s="1">
        <f t="shared" si="7"/>
        <v>0</v>
      </c>
    </row>
    <row r="83" spans="1:6" x14ac:dyDescent="0.25">
      <c r="A83" s="11" t="s">
        <v>36</v>
      </c>
    </row>
    <row r="84" spans="1:6" x14ac:dyDescent="0.25">
      <c r="A84" t="s">
        <v>41</v>
      </c>
      <c r="B84" s="1">
        <v>1.79</v>
      </c>
      <c r="C84" s="2">
        <v>6</v>
      </c>
      <c r="D84" s="2">
        <v>6</v>
      </c>
      <c r="E84" s="2">
        <f t="shared" si="6"/>
        <v>0</v>
      </c>
      <c r="F84" s="1">
        <f t="shared" si="7"/>
        <v>0</v>
      </c>
    </row>
    <row r="85" spans="1:6" x14ac:dyDescent="0.25">
      <c r="A85" t="s">
        <v>42</v>
      </c>
      <c r="E85" s="2">
        <f t="shared" si="6"/>
        <v>0</v>
      </c>
      <c r="F85" s="1">
        <f t="shared" si="7"/>
        <v>0</v>
      </c>
    </row>
    <row r="86" spans="1:6" x14ac:dyDescent="0.25">
      <c r="A86" t="s">
        <v>43</v>
      </c>
      <c r="B86" s="1">
        <v>1.5</v>
      </c>
      <c r="C86" s="2">
        <v>6</v>
      </c>
      <c r="D86" s="2">
        <v>6</v>
      </c>
      <c r="E86" s="2">
        <f t="shared" si="6"/>
        <v>0</v>
      </c>
      <c r="F86" s="1">
        <f t="shared" si="7"/>
        <v>0</v>
      </c>
    </row>
    <row r="87" spans="1:6" x14ac:dyDescent="0.25">
      <c r="A87" t="s">
        <v>44</v>
      </c>
      <c r="B87" s="1">
        <v>1.99</v>
      </c>
      <c r="C87" s="2">
        <v>6</v>
      </c>
      <c r="D87" s="2">
        <v>6</v>
      </c>
      <c r="E87" s="2">
        <f t="shared" si="6"/>
        <v>0</v>
      </c>
      <c r="F87" s="1">
        <f t="shared" si="7"/>
        <v>0</v>
      </c>
    </row>
    <row r="88" spans="1:6" x14ac:dyDescent="0.25">
      <c r="A88" t="s">
        <v>45</v>
      </c>
      <c r="E88" s="2">
        <f t="shared" si="6"/>
        <v>0</v>
      </c>
      <c r="F88" s="1">
        <f t="shared" si="7"/>
        <v>0</v>
      </c>
    </row>
    <row r="89" spans="1:6" x14ac:dyDescent="0.25">
      <c r="A89" t="s">
        <v>46</v>
      </c>
      <c r="E89" s="2">
        <f t="shared" si="6"/>
        <v>0</v>
      </c>
      <c r="F89" s="1">
        <f t="shared" si="7"/>
        <v>0</v>
      </c>
    </row>
    <row r="90" spans="1:6" x14ac:dyDescent="0.25">
      <c r="A90" t="s">
        <v>47</v>
      </c>
      <c r="E90" s="2">
        <f t="shared" si="6"/>
        <v>0</v>
      </c>
      <c r="F90" s="1">
        <f t="shared" si="7"/>
        <v>0</v>
      </c>
    </row>
    <row r="91" spans="1:6" x14ac:dyDescent="0.25">
      <c r="A91" t="s">
        <v>48</v>
      </c>
      <c r="E91" s="2">
        <f t="shared" si="6"/>
        <v>0</v>
      </c>
      <c r="F91" s="1">
        <f t="shared" si="7"/>
        <v>0</v>
      </c>
    </row>
    <row r="92" spans="1:6" x14ac:dyDescent="0.25">
      <c r="A92" t="s">
        <v>49</v>
      </c>
      <c r="E92" s="2">
        <f t="shared" si="6"/>
        <v>0</v>
      </c>
      <c r="F92" s="1">
        <f t="shared" si="7"/>
        <v>0</v>
      </c>
    </row>
    <row r="93" spans="1:6" x14ac:dyDescent="0.25">
      <c r="E93" s="2">
        <f t="shared" si="6"/>
        <v>0</v>
      </c>
      <c r="F93" s="1">
        <f t="shared" si="7"/>
        <v>0</v>
      </c>
    </row>
    <row r="94" spans="1:6" x14ac:dyDescent="0.25">
      <c r="E94" s="2">
        <f t="shared" si="6"/>
        <v>0</v>
      </c>
      <c r="F94" s="1">
        <f t="shared" si="7"/>
        <v>0</v>
      </c>
    </row>
    <row r="95" spans="1:6" x14ac:dyDescent="0.25">
      <c r="A95" s="6" t="s">
        <v>63</v>
      </c>
    </row>
    <row r="96" spans="1:6" x14ac:dyDescent="0.25">
      <c r="A96" t="s">
        <v>64</v>
      </c>
      <c r="E96" s="2">
        <f t="shared" si="6"/>
        <v>0</v>
      </c>
      <c r="F96" s="1">
        <f t="shared" si="7"/>
        <v>0</v>
      </c>
    </row>
    <row r="97" spans="1:6" x14ac:dyDescent="0.25">
      <c r="A97" t="s">
        <v>65</v>
      </c>
      <c r="E97" s="2">
        <f t="shared" si="6"/>
        <v>0</v>
      </c>
      <c r="F97" s="1">
        <f t="shared" si="7"/>
        <v>0</v>
      </c>
    </row>
    <row r="98" spans="1:6" x14ac:dyDescent="0.25">
      <c r="E98" s="2">
        <f t="shared" si="6"/>
        <v>0</v>
      </c>
      <c r="F98" s="1">
        <f t="shared" si="7"/>
        <v>0</v>
      </c>
    </row>
    <row r="99" spans="1:6" x14ac:dyDescent="0.25">
      <c r="E99" s="2">
        <f t="shared" si="6"/>
        <v>0</v>
      </c>
      <c r="F99" s="1">
        <f t="shared" si="7"/>
        <v>0</v>
      </c>
    </row>
    <row r="100" spans="1:6" x14ac:dyDescent="0.25">
      <c r="A100" s="9" t="s">
        <v>66</v>
      </c>
    </row>
    <row r="101" spans="1:6" x14ac:dyDescent="0.25">
      <c r="A101" t="s">
        <v>67</v>
      </c>
      <c r="B101" s="1">
        <v>0.99</v>
      </c>
      <c r="C101" s="2">
        <v>6</v>
      </c>
      <c r="D101" s="2">
        <v>6</v>
      </c>
      <c r="E101" s="2">
        <f t="shared" ref="E101:E102" si="12">SUM(C101-D101)</f>
        <v>0</v>
      </c>
      <c r="F101" s="1">
        <f t="shared" ref="F101:F102" si="13">SUM(B101*E101)</f>
        <v>0</v>
      </c>
    </row>
    <row r="102" spans="1:6" x14ac:dyDescent="0.25">
      <c r="A102" t="s">
        <v>68</v>
      </c>
      <c r="E102" s="2">
        <f t="shared" si="12"/>
        <v>0</v>
      </c>
      <c r="F102" s="1">
        <f t="shared" si="13"/>
        <v>0</v>
      </c>
    </row>
    <row r="103" spans="1:6" x14ac:dyDescent="0.25">
      <c r="E103" s="2">
        <f t="shared" si="6"/>
        <v>0</v>
      </c>
      <c r="F103" s="1">
        <f t="shared" si="7"/>
        <v>0</v>
      </c>
    </row>
    <row r="104" spans="1:6" x14ac:dyDescent="0.25">
      <c r="E104" s="2">
        <f t="shared" si="6"/>
        <v>0</v>
      </c>
      <c r="F104" s="1">
        <f t="shared" si="7"/>
        <v>0</v>
      </c>
    </row>
    <row r="105" spans="1:6" x14ac:dyDescent="0.25">
      <c r="E105" s="2">
        <f t="shared" si="6"/>
        <v>0</v>
      </c>
      <c r="F105" s="1">
        <f t="shared" si="7"/>
        <v>0</v>
      </c>
    </row>
    <row r="106" spans="1:6" x14ac:dyDescent="0.25">
      <c r="A106" s="10" t="s">
        <v>20</v>
      </c>
      <c r="F106" s="12">
        <f>SUM(F5:F105)</f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workbookViewId="0">
      <selection activeCell="A2" sqref="A2"/>
    </sheetView>
  </sheetViews>
  <sheetFormatPr baseColWidth="10" defaultRowHeight="15" x14ac:dyDescent="0.25"/>
  <cols>
    <col min="1" max="1" width="23" customWidth="1"/>
    <col min="2" max="2" width="11.42578125" style="1"/>
    <col min="3" max="3" width="12.85546875" style="2" customWidth="1"/>
    <col min="4" max="4" width="13.42578125" style="2" customWidth="1"/>
    <col min="5" max="5" width="12.42578125" style="2" customWidth="1"/>
    <col min="6" max="6" width="14.140625" style="1" customWidth="1"/>
  </cols>
  <sheetData>
    <row r="1" spans="1:6" x14ac:dyDescent="0.25">
      <c r="A1" t="s">
        <v>56</v>
      </c>
    </row>
    <row r="3" spans="1:6" x14ac:dyDescent="0.25">
      <c r="A3" s="5" t="s">
        <v>1</v>
      </c>
      <c r="B3" s="7" t="s">
        <v>2</v>
      </c>
      <c r="C3" s="8" t="s">
        <v>3</v>
      </c>
      <c r="D3" s="8" t="s">
        <v>24</v>
      </c>
      <c r="E3" s="8" t="s">
        <v>25</v>
      </c>
      <c r="F3" s="7" t="s">
        <v>10</v>
      </c>
    </row>
    <row r="4" spans="1:6" x14ac:dyDescent="0.25">
      <c r="A4" s="3" t="s">
        <v>4</v>
      </c>
    </row>
    <row r="5" spans="1:6" x14ac:dyDescent="0.25">
      <c r="A5" t="s">
        <v>5</v>
      </c>
      <c r="B5" s="1">
        <v>0.5</v>
      </c>
      <c r="C5" s="2">
        <v>12</v>
      </c>
      <c r="D5" s="2">
        <v>12</v>
      </c>
      <c r="E5" s="2">
        <f>SUM(C5-D5)</f>
        <v>0</v>
      </c>
      <c r="F5" s="1">
        <f>SUM(B5*E5)</f>
        <v>0</v>
      </c>
    </row>
    <row r="6" spans="1:6" x14ac:dyDescent="0.25">
      <c r="A6" t="s">
        <v>6</v>
      </c>
      <c r="B6" s="1">
        <v>0.79</v>
      </c>
      <c r="C6" s="2">
        <v>12</v>
      </c>
      <c r="D6" s="2">
        <v>12</v>
      </c>
      <c r="E6" s="2">
        <f t="shared" ref="E6:E12" si="0">SUM(C6-D6)</f>
        <v>0</v>
      </c>
      <c r="F6" s="1">
        <f t="shared" ref="F6:F12" si="1">SUM(B6*E6)</f>
        <v>0</v>
      </c>
    </row>
    <row r="7" spans="1:6" x14ac:dyDescent="0.25">
      <c r="A7" t="s">
        <v>7</v>
      </c>
      <c r="B7" s="1">
        <v>0.5</v>
      </c>
      <c r="C7" s="2">
        <v>12</v>
      </c>
      <c r="D7" s="2">
        <v>12</v>
      </c>
      <c r="E7" s="2">
        <f t="shared" si="0"/>
        <v>0</v>
      </c>
      <c r="F7" s="1">
        <f t="shared" si="1"/>
        <v>0</v>
      </c>
    </row>
    <row r="8" spans="1:6" x14ac:dyDescent="0.25">
      <c r="A8" t="s">
        <v>8</v>
      </c>
      <c r="B8" s="1">
        <v>0.5</v>
      </c>
      <c r="C8" s="2">
        <v>12</v>
      </c>
      <c r="D8" s="2">
        <v>12</v>
      </c>
      <c r="E8" s="2">
        <f t="shared" si="0"/>
        <v>0</v>
      </c>
      <c r="F8" s="1">
        <f t="shared" si="1"/>
        <v>0</v>
      </c>
    </row>
    <row r="9" spans="1:6" x14ac:dyDescent="0.25">
      <c r="A9" t="s">
        <v>9</v>
      </c>
      <c r="B9" s="1">
        <v>0.5</v>
      </c>
      <c r="C9" s="2">
        <v>12</v>
      </c>
      <c r="D9" s="2">
        <v>12</v>
      </c>
      <c r="E9" s="2">
        <f t="shared" si="0"/>
        <v>0</v>
      </c>
      <c r="F9" s="1">
        <f t="shared" si="1"/>
        <v>0</v>
      </c>
    </row>
    <row r="10" spans="1:6" x14ac:dyDescent="0.25">
      <c r="A10" t="s">
        <v>21</v>
      </c>
      <c r="B10" s="1">
        <v>1</v>
      </c>
      <c r="C10" s="2">
        <v>12</v>
      </c>
      <c r="D10" s="2">
        <v>12</v>
      </c>
      <c r="E10" s="2">
        <f t="shared" si="0"/>
        <v>0</v>
      </c>
      <c r="F10" s="1">
        <f t="shared" si="1"/>
        <v>0</v>
      </c>
    </row>
    <row r="11" spans="1:6" x14ac:dyDescent="0.25">
      <c r="A11" t="s">
        <v>22</v>
      </c>
      <c r="B11" s="1">
        <v>0.55000000000000004</v>
      </c>
      <c r="C11" s="2">
        <v>12</v>
      </c>
      <c r="D11" s="2">
        <v>12</v>
      </c>
      <c r="E11" s="2">
        <f t="shared" si="0"/>
        <v>0</v>
      </c>
      <c r="F11" s="1">
        <f t="shared" si="1"/>
        <v>0</v>
      </c>
    </row>
    <row r="12" spans="1:6" x14ac:dyDescent="0.25">
      <c r="A12" t="s">
        <v>23</v>
      </c>
      <c r="B12" s="1">
        <v>1</v>
      </c>
      <c r="C12" s="2">
        <v>6</v>
      </c>
      <c r="D12" s="2">
        <v>6</v>
      </c>
      <c r="E12" s="2">
        <f t="shared" si="0"/>
        <v>0</v>
      </c>
      <c r="F12" s="1">
        <f t="shared" si="1"/>
        <v>0</v>
      </c>
    </row>
    <row r="13" spans="1:6" x14ac:dyDescent="0.25">
      <c r="A13" t="s">
        <v>5</v>
      </c>
      <c r="B13" s="1">
        <v>0.5</v>
      </c>
      <c r="C13" s="2">
        <v>12</v>
      </c>
      <c r="D13" s="2">
        <v>12</v>
      </c>
      <c r="E13" s="2">
        <f>SUM(C13-D13)</f>
        <v>0</v>
      </c>
      <c r="F13" s="1">
        <f>SUM(B13*E13)</f>
        <v>0</v>
      </c>
    </row>
    <row r="14" spans="1:6" x14ac:dyDescent="0.25">
      <c r="A14" t="s">
        <v>6</v>
      </c>
      <c r="B14" s="1">
        <v>0.6</v>
      </c>
      <c r="C14" s="2">
        <v>12</v>
      </c>
      <c r="D14" s="2">
        <v>12</v>
      </c>
      <c r="E14" s="2">
        <f t="shared" ref="E14" si="2">SUM(C14-D14)</f>
        <v>0</v>
      </c>
      <c r="F14" s="1">
        <f t="shared" ref="F14" si="3">SUM(B14*E14)</f>
        <v>0</v>
      </c>
    </row>
    <row r="15" spans="1:6" x14ac:dyDescent="0.25">
      <c r="A15" t="s">
        <v>5</v>
      </c>
      <c r="B15" s="1">
        <v>0.5</v>
      </c>
      <c r="C15" s="2">
        <v>12</v>
      </c>
      <c r="D15" s="2">
        <v>12</v>
      </c>
      <c r="E15" s="2">
        <f>SUM(C15-D15)</f>
        <v>0</v>
      </c>
      <c r="F15" s="1">
        <f>SUM(B15*E15)</f>
        <v>0</v>
      </c>
    </row>
    <row r="16" spans="1:6" x14ac:dyDescent="0.25">
      <c r="A16" t="s">
        <v>6</v>
      </c>
      <c r="B16" s="1">
        <v>0.79</v>
      </c>
      <c r="C16" s="2">
        <v>12</v>
      </c>
      <c r="D16" s="2">
        <v>12</v>
      </c>
      <c r="E16" s="2">
        <f t="shared" ref="E16:E22" si="4">SUM(C16-D16)</f>
        <v>0</v>
      </c>
      <c r="F16" s="1">
        <f t="shared" ref="F16:F22" si="5">SUM(B16*E16)</f>
        <v>0</v>
      </c>
    </row>
    <row r="17" spans="1:6" x14ac:dyDescent="0.25">
      <c r="A17" s="15" t="s">
        <v>95</v>
      </c>
    </row>
    <row r="18" spans="1:6" x14ac:dyDescent="0.25">
      <c r="A18" t="s">
        <v>96</v>
      </c>
      <c r="B18" s="1">
        <v>0.5</v>
      </c>
      <c r="C18" s="2">
        <v>12</v>
      </c>
      <c r="D18" s="2">
        <v>12</v>
      </c>
      <c r="E18" s="2">
        <f t="shared" si="4"/>
        <v>0</v>
      </c>
      <c r="F18" s="1">
        <f t="shared" si="5"/>
        <v>0</v>
      </c>
    </row>
    <row r="19" spans="1:6" x14ac:dyDescent="0.25">
      <c r="A19" t="s">
        <v>97</v>
      </c>
      <c r="B19" s="1">
        <v>0.5</v>
      </c>
      <c r="C19" s="2">
        <v>12</v>
      </c>
      <c r="D19" s="2">
        <v>12</v>
      </c>
      <c r="E19" s="2">
        <f t="shared" si="4"/>
        <v>0</v>
      </c>
      <c r="F19" s="1">
        <f t="shared" si="5"/>
        <v>0</v>
      </c>
    </row>
    <row r="20" spans="1:6" x14ac:dyDescent="0.25">
      <c r="A20" t="s">
        <v>98</v>
      </c>
      <c r="B20" s="1">
        <v>1</v>
      </c>
      <c r="C20" s="2">
        <v>12</v>
      </c>
      <c r="D20" s="2">
        <v>12</v>
      </c>
      <c r="E20" s="2">
        <f t="shared" si="4"/>
        <v>0</v>
      </c>
      <c r="F20" s="1">
        <f t="shared" si="5"/>
        <v>0</v>
      </c>
    </row>
    <row r="21" spans="1:6" x14ac:dyDescent="0.25">
      <c r="A21" t="s">
        <v>99</v>
      </c>
      <c r="B21" s="1">
        <v>1.5</v>
      </c>
      <c r="C21" s="2">
        <v>12</v>
      </c>
      <c r="D21" s="2">
        <v>12</v>
      </c>
      <c r="E21" s="2">
        <f t="shared" si="4"/>
        <v>0</v>
      </c>
      <c r="F21" s="1">
        <f t="shared" si="5"/>
        <v>0</v>
      </c>
    </row>
    <row r="22" spans="1:6" x14ac:dyDescent="0.25">
      <c r="A22" t="s">
        <v>100</v>
      </c>
      <c r="B22" s="1">
        <v>1</v>
      </c>
      <c r="C22" s="2">
        <v>6</v>
      </c>
      <c r="D22" s="2">
        <v>6</v>
      </c>
      <c r="E22" s="2">
        <f t="shared" si="4"/>
        <v>0</v>
      </c>
      <c r="F22" s="1">
        <f t="shared" si="5"/>
        <v>0</v>
      </c>
    </row>
    <row r="23" spans="1:6" x14ac:dyDescent="0.25">
      <c r="A23" t="s">
        <v>101</v>
      </c>
      <c r="B23" s="1">
        <v>0.5</v>
      </c>
      <c r="C23" s="2">
        <v>12</v>
      </c>
      <c r="D23" s="2">
        <v>12</v>
      </c>
      <c r="E23" s="2">
        <f>SUM(C23-D23)</f>
        <v>0</v>
      </c>
      <c r="F23" s="1">
        <f>SUM(B23*E23)</f>
        <v>0</v>
      </c>
    </row>
    <row r="24" spans="1:6" x14ac:dyDescent="0.25">
      <c r="A24" t="s">
        <v>102</v>
      </c>
      <c r="B24" s="1">
        <v>0.6</v>
      </c>
      <c r="C24" s="2">
        <v>12</v>
      </c>
      <c r="D24" s="2">
        <v>12</v>
      </c>
      <c r="E24" s="2">
        <f t="shared" ref="E24:E105" si="6">SUM(C24-D24)</f>
        <v>0</v>
      </c>
      <c r="F24" s="1">
        <f t="shared" ref="F24:F105" si="7">SUM(B24*E24)</f>
        <v>0</v>
      </c>
    </row>
    <row r="25" spans="1:6" x14ac:dyDescent="0.25">
      <c r="A25" t="s">
        <v>103</v>
      </c>
      <c r="B25" s="1">
        <v>0.5</v>
      </c>
      <c r="C25" s="2">
        <v>12</v>
      </c>
      <c r="D25" s="2">
        <v>12</v>
      </c>
      <c r="E25" s="2">
        <f t="shared" si="6"/>
        <v>0</v>
      </c>
      <c r="F25" s="1">
        <f t="shared" si="7"/>
        <v>0</v>
      </c>
    </row>
    <row r="26" spans="1:6" x14ac:dyDescent="0.25">
      <c r="A26" t="s">
        <v>104</v>
      </c>
      <c r="B26" s="1">
        <v>0.5</v>
      </c>
      <c r="C26" s="2">
        <v>12</v>
      </c>
      <c r="D26" s="2">
        <v>12</v>
      </c>
      <c r="E26" s="2">
        <f t="shared" si="6"/>
        <v>0</v>
      </c>
      <c r="F26" s="1">
        <f t="shared" si="7"/>
        <v>0</v>
      </c>
    </row>
    <row r="27" spans="1:6" x14ac:dyDescent="0.25">
      <c r="A27" t="s">
        <v>105</v>
      </c>
      <c r="B27" s="1">
        <v>0</v>
      </c>
      <c r="C27" s="2">
        <v>0</v>
      </c>
      <c r="D27" s="2">
        <v>0</v>
      </c>
      <c r="E27" s="2">
        <f t="shared" si="6"/>
        <v>0</v>
      </c>
      <c r="F27" s="1">
        <f t="shared" si="7"/>
        <v>0</v>
      </c>
    </row>
    <row r="28" spans="1:6" x14ac:dyDescent="0.25">
      <c r="A28" t="s">
        <v>106</v>
      </c>
      <c r="B28" s="1">
        <v>0</v>
      </c>
      <c r="C28" s="2">
        <v>0</v>
      </c>
      <c r="D28" s="2">
        <v>0</v>
      </c>
      <c r="E28" s="2">
        <f t="shared" si="6"/>
        <v>0</v>
      </c>
      <c r="F28" s="1">
        <f t="shared" si="7"/>
        <v>0</v>
      </c>
    </row>
    <row r="29" spans="1:6" x14ac:dyDescent="0.25">
      <c r="A29" t="s">
        <v>107</v>
      </c>
      <c r="B29" s="1">
        <v>0</v>
      </c>
      <c r="C29" s="2">
        <v>0</v>
      </c>
      <c r="D29" s="2">
        <v>0</v>
      </c>
      <c r="E29" s="2">
        <f t="shared" si="6"/>
        <v>0</v>
      </c>
      <c r="F29" s="1">
        <f t="shared" si="7"/>
        <v>0</v>
      </c>
    </row>
    <row r="30" spans="1:6" x14ac:dyDescent="0.25">
      <c r="B30" s="1">
        <v>0</v>
      </c>
      <c r="C30" s="2">
        <v>0</v>
      </c>
      <c r="D30" s="2">
        <v>0</v>
      </c>
      <c r="E30" s="2">
        <f t="shared" si="6"/>
        <v>0</v>
      </c>
      <c r="F30" s="1">
        <f t="shared" si="7"/>
        <v>0</v>
      </c>
    </row>
    <row r="31" spans="1:6" x14ac:dyDescent="0.25">
      <c r="A31" s="4" t="s">
        <v>11</v>
      </c>
    </row>
    <row r="32" spans="1:6" x14ac:dyDescent="0.25">
      <c r="A32" t="s">
        <v>91</v>
      </c>
      <c r="B32" s="1">
        <v>0</v>
      </c>
      <c r="C32" s="2">
        <v>4</v>
      </c>
      <c r="D32" s="2">
        <v>4</v>
      </c>
      <c r="E32" s="2">
        <f t="shared" ref="E32:E47" si="8">SUM(C32-D32)</f>
        <v>0</v>
      </c>
      <c r="F32" s="1">
        <f t="shared" ref="F32:F47" si="9">SUM(B32*E32)</f>
        <v>0</v>
      </c>
    </row>
    <row r="33" spans="1:6" x14ac:dyDescent="0.25">
      <c r="A33" t="s">
        <v>92</v>
      </c>
      <c r="B33" s="1">
        <v>0</v>
      </c>
      <c r="C33" s="2">
        <v>9</v>
      </c>
      <c r="D33" s="2">
        <v>9</v>
      </c>
      <c r="E33" s="2">
        <f t="shared" si="8"/>
        <v>0</v>
      </c>
      <c r="F33" s="1">
        <f t="shared" si="9"/>
        <v>0</v>
      </c>
    </row>
    <row r="34" spans="1:6" x14ac:dyDescent="0.25">
      <c r="A34" t="s">
        <v>93</v>
      </c>
      <c r="B34" s="1">
        <v>0</v>
      </c>
      <c r="C34" s="2">
        <v>6</v>
      </c>
      <c r="D34" s="2">
        <v>6</v>
      </c>
      <c r="E34" s="2">
        <f t="shared" si="8"/>
        <v>0</v>
      </c>
      <c r="F34" s="1">
        <f t="shared" si="9"/>
        <v>0</v>
      </c>
    </row>
    <row r="35" spans="1:6" x14ac:dyDescent="0.25">
      <c r="A35" t="s">
        <v>87</v>
      </c>
      <c r="B35" s="1">
        <v>15.99</v>
      </c>
      <c r="C35" s="2">
        <v>4</v>
      </c>
      <c r="D35" s="2">
        <v>4</v>
      </c>
      <c r="E35" s="2">
        <f t="shared" si="8"/>
        <v>0</v>
      </c>
      <c r="F35" s="1">
        <f t="shared" si="9"/>
        <v>0</v>
      </c>
    </row>
    <row r="36" spans="1:6" x14ac:dyDescent="0.25">
      <c r="A36" t="s">
        <v>88</v>
      </c>
      <c r="B36" s="1">
        <v>0</v>
      </c>
      <c r="C36" s="2">
        <v>9</v>
      </c>
      <c r="D36" s="2">
        <v>9</v>
      </c>
      <c r="E36" s="2">
        <f t="shared" si="8"/>
        <v>0</v>
      </c>
      <c r="F36" s="1">
        <f t="shared" si="9"/>
        <v>0</v>
      </c>
    </row>
    <row r="37" spans="1:6" x14ac:dyDescent="0.25">
      <c r="A37" t="s">
        <v>89</v>
      </c>
      <c r="B37" s="1">
        <v>0</v>
      </c>
      <c r="C37" s="2">
        <v>6</v>
      </c>
      <c r="D37" s="2">
        <v>6</v>
      </c>
      <c r="E37" s="2">
        <f t="shared" si="8"/>
        <v>0</v>
      </c>
      <c r="F37" s="1">
        <f t="shared" si="9"/>
        <v>0</v>
      </c>
    </row>
    <row r="38" spans="1:6" x14ac:dyDescent="0.25">
      <c r="A38" t="s">
        <v>26</v>
      </c>
      <c r="B38" s="1">
        <v>0.56999999999999995</v>
      </c>
      <c r="C38" s="2">
        <v>48</v>
      </c>
      <c r="D38" s="2">
        <v>48</v>
      </c>
      <c r="E38" s="2">
        <f t="shared" si="8"/>
        <v>0</v>
      </c>
      <c r="F38" s="1">
        <f t="shared" si="9"/>
        <v>0</v>
      </c>
    </row>
    <row r="39" spans="1:6" x14ac:dyDescent="0.25">
      <c r="A39" t="s">
        <v>27</v>
      </c>
      <c r="B39" s="1">
        <v>4.03</v>
      </c>
      <c r="C39" s="2">
        <v>9</v>
      </c>
      <c r="D39" s="2">
        <v>9</v>
      </c>
      <c r="E39" s="2">
        <f t="shared" si="8"/>
        <v>0</v>
      </c>
      <c r="F39" s="1">
        <f t="shared" si="9"/>
        <v>0</v>
      </c>
    </row>
    <row r="40" spans="1:6" x14ac:dyDescent="0.25">
      <c r="A40" t="s">
        <v>28</v>
      </c>
      <c r="B40" s="1">
        <v>0</v>
      </c>
      <c r="C40" s="2">
        <v>6</v>
      </c>
      <c r="D40" s="2">
        <v>6</v>
      </c>
      <c r="E40" s="2">
        <f t="shared" si="8"/>
        <v>0</v>
      </c>
      <c r="F40" s="1">
        <f t="shared" si="9"/>
        <v>0</v>
      </c>
    </row>
    <row r="41" spans="1:6" x14ac:dyDescent="0.25">
      <c r="A41" t="s">
        <v>29</v>
      </c>
      <c r="B41" s="1">
        <v>0</v>
      </c>
      <c r="C41" s="2">
        <v>12</v>
      </c>
      <c r="D41" s="2">
        <v>12</v>
      </c>
      <c r="E41" s="2">
        <f t="shared" si="8"/>
        <v>0</v>
      </c>
      <c r="F41" s="1">
        <f t="shared" si="9"/>
        <v>0</v>
      </c>
    </row>
    <row r="42" spans="1:6" x14ac:dyDescent="0.25">
      <c r="A42" t="s">
        <v>30</v>
      </c>
      <c r="B42" s="1">
        <v>0</v>
      </c>
      <c r="E42" s="2">
        <f t="shared" si="8"/>
        <v>0</v>
      </c>
      <c r="F42" s="1">
        <f t="shared" si="9"/>
        <v>0</v>
      </c>
    </row>
    <row r="43" spans="1:6" x14ac:dyDescent="0.25">
      <c r="A43" t="s">
        <v>60</v>
      </c>
      <c r="B43" s="1">
        <v>1.92</v>
      </c>
      <c r="C43" s="2">
        <v>16</v>
      </c>
      <c r="D43" s="2">
        <v>16</v>
      </c>
      <c r="E43" s="2">
        <f t="shared" si="8"/>
        <v>0</v>
      </c>
      <c r="F43" s="1">
        <f t="shared" si="9"/>
        <v>0</v>
      </c>
    </row>
    <row r="44" spans="1:6" x14ac:dyDescent="0.25">
      <c r="A44" t="s">
        <v>12</v>
      </c>
      <c r="B44" s="1">
        <v>0</v>
      </c>
      <c r="C44" s="2">
        <v>12</v>
      </c>
      <c r="D44" s="2">
        <v>12</v>
      </c>
      <c r="E44" s="2">
        <f t="shared" si="8"/>
        <v>0</v>
      </c>
      <c r="F44" s="1">
        <f t="shared" si="9"/>
        <v>0</v>
      </c>
    </row>
    <row r="45" spans="1:6" x14ac:dyDescent="0.25">
      <c r="A45" t="s">
        <v>13</v>
      </c>
      <c r="B45" s="1">
        <v>0</v>
      </c>
      <c r="C45" s="2">
        <v>12</v>
      </c>
      <c r="D45" s="2">
        <v>12</v>
      </c>
      <c r="E45" s="2">
        <f t="shared" si="8"/>
        <v>0</v>
      </c>
      <c r="F45" s="1">
        <f t="shared" si="9"/>
        <v>0</v>
      </c>
    </row>
    <row r="46" spans="1:6" x14ac:dyDescent="0.25">
      <c r="A46" t="s">
        <v>31</v>
      </c>
      <c r="B46" s="1">
        <v>0.38</v>
      </c>
      <c r="C46" s="2">
        <v>12</v>
      </c>
      <c r="D46" s="2">
        <v>12</v>
      </c>
      <c r="E46" s="2">
        <f t="shared" si="8"/>
        <v>0</v>
      </c>
      <c r="F46" s="1">
        <f t="shared" si="9"/>
        <v>0</v>
      </c>
    </row>
    <row r="47" spans="1:6" x14ac:dyDescent="0.25">
      <c r="A47" t="s">
        <v>32</v>
      </c>
      <c r="B47" s="1">
        <v>0</v>
      </c>
      <c r="C47" s="2">
        <v>12</v>
      </c>
      <c r="D47" s="2">
        <v>12</v>
      </c>
      <c r="E47" s="2">
        <f t="shared" si="8"/>
        <v>0</v>
      </c>
      <c r="F47" s="1">
        <f t="shared" si="9"/>
        <v>0</v>
      </c>
    </row>
    <row r="48" spans="1:6" x14ac:dyDescent="0.25">
      <c r="A48" t="s">
        <v>61</v>
      </c>
      <c r="B48" s="1">
        <v>0</v>
      </c>
      <c r="C48" s="2">
        <v>12</v>
      </c>
      <c r="D48" s="2">
        <v>12</v>
      </c>
      <c r="E48" s="2">
        <f t="shared" si="6"/>
        <v>0</v>
      </c>
      <c r="F48" s="1">
        <f t="shared" si="7"/>
        <v>0</v>
      </c>
    </row>
    <row r="49" spans="1:6" x14ac:dyDescent="0.25">
      <c r="A49" t="s">
        <v>62</v>
      </c>
      <c r="B49" s="1">
        <v>2.76</v>
      </c>
      <c r="C49" s="2">
        <v>6</v>
      </c>
      <c r="D49" s="2">
        <v>6</v>
      </c>
      <c r="E49" s="2">
        <f t="shared" si="6"/>
        <v>0</v>
      </c>
      <c r="F49" s="1">
        <f t="shared" si="7"/>
        <v>0</v>
      </c>
    </row>
    <row r="50" spans="1:6" x14ac:dyDescent="0.25">
      <c r="A50" s="6" t="s">
        <v>76</v>
      </c>
    </row>
    <row r="51" spans="1:6" x14ac:dyDescent="0.25">
      <c r="A51" t="s">
        <v>73</v>
      </c>
      <c r="B51" s="1">
        <v>0.65</v>
      </c>
      <c r="C51" s="2">
        <v>12</v>
      </c>
      <c r="D51" s="2">
        <v>12</v>
      </c>
      <c r="E51" s="2">
        <f t="shared" si="6"/>
        <v>0</v>
      </c>
      <c r="F51" s="1">
        <f t="shared" si="7"/>
        <v>0</v>
      </c>
    </row>
    <row r="52" spans="1:6" x14ac:dyDescent="0.25">
      <c r="A52" t="s">
        <v>74</v>
      </c>
      <c r="B52" s="1">
        <v>2.89</v>
      </c>
      <c r="C52" s="2">
        <v>3</v>
      </c>
      <c r="D52" s="2">
        <v>3</v>
      </c>
      <c r="E52" s="2">
        <f t="shared" si="6"/>
        <v>0</v>
      </c>
      <c r="F52" s="1">
        <f t="shared" si="7"/>
        <v>0</v>
      </c>
    </row>
    <row r="53" spans="1:6" x14ac:dyDescent="0.25">
      <c r="A53" t="s">
        <v>75</v>
      </c>
      <c r="B53" s="1">
        <v>2.89</v>
      </c>
      <c r="C53" s="2">
        <v>12</v>
      </c>
      <c r="D53" s="2">
        <v>12</v>
      </c>
      <c r="E53" s="2">
        <f t="shared" si="6"/>
        <v>0</v>
      </c>
      <c r="F53" s="1">
        <f t="shared" si="7"/>
        <v>0</v>
      </c>
    </row>
    <row r="54" spans="1:6" x14ac:dyDescent="0.25">
      <c r="A54" t="s">
        <v>78</v>
      </c>
      <c r="B54" s="1">
        <v>0.65</v>
      </c>
      <c r="C54" s="2">
        <v>6</v>
      </c>
      <c r="D54" s="2">
        <v>6</v>
      </c>
      <c r="E54" s="2">
        <f t="shared" si="6"/>
        <v>0</v>
      </c>
      <c r="F54" s="1">
        <f t="shared" si="7"/>
        <v>0</v>
      </c>
    </row>
    <row r="55" spans="1:6" x14ac:dyDescent="0.25">
      <c r="A55" t="s">
        <v>77</v>
      </c>
      <c r="B55" s="1">
        <v>0.6</v>
      </c>
      <c r="C55" s="2">
        <v>12</v>
      </c>
      <c r="D55" s="2">
        <v>12</v>
      </c>
      <c r="E55" s="2">
        <f t="shared" si="6"/>
        <v>0</v>
      </c>
      <c r="F55" s="1">
        <f t="shared" si="7"/>
        <v>0</v>
      </c>
    </row>
    <row r="56" spans="1:6" x14ac:dyDescent="0.25">
      <c r="A56" t="s">
        <v>79</v>
      </c>
      <c r="B56" s="1">
        <v>0.4</v>
      </c>
      <c r="C56" s="2">
        <v>6</v>
      </c>
      <c r="D56" s="2">
        <v>6</v>
      </c>
      <c r="E56" s="2">
        <f t="shared" si="6"/>
        <v>0</v>
      </c>
      <c r="F56" s="1">
        <f t="shared" si="7"/>
        <v>0</v>
      </c>
    </row>
    <row r="57" spans="1:6" x14ac:dyDescent="0.25">
      <c r="A57" t="s">
        <v>80</v>
      </c>
      <c r="B57" s="1">
        <v>1.5</v>
      </c>
      <c r="C57" s="2">
        <v>2</v>
      </c>
      <c r="D57" s="2">
        <v>2</v>
      </c>
      <c r="E57" s="2">
        <f t="shared" si="6"/>
        <v>0</v>
      </c>
      <c r="F57" s="1">
        <f t="shared" si="7"/>
        <v>0</v>
      </c>
    </row>
    <row r="58" spans="1:6" x14ac:dyDescent="0.25">
      <c r="A58" t="s">
        <v>81</v>
      </c>
      <c r="E58" s="2">
        <f t="shared" si="6"/>
        <v>0</v>
      </c>
      <c r="F58" s="1">
        <f t="shared" si="7"/>
        <v>0</v>
      </c>
    </row>
    <row r="59" spans="1:6" x14ac:dyDescent="0.25">
      <c r="A59" t="s">
        <v>82</v>
      </c>
      <c r="E59" s="2">
        <f t="shared" si="6"/>
        <v>0</v>
      </c>
      <c r="F59" s="1">
        <f t="shared" si="7"/>
        <v>0</v>
      </c>
    </row>
    <row r="60" spans="1:6" x14ac:dyDescent="0.25">
      <c r="A60" s="14" t="s">
        <v>94</v>
      </c>
      <c r="B60" s="1">
        <v>1.38</v>
      </c>
      <c r="C60" s="2">
        <v>4</v>
      </c>
      <c r="D60" s="2">
        <v>4</v>
      </c>
      <c r="E60" s="2">
        <f t="shared" si="6"/>
        <v>0</v>
      </c>
      <c r="F60" s="1">
        <f t="shared" si="7"/>
        <v>0</v>
      </c>
    </row>
    <row r="61" spans="1:6" x14ac:dyDescent="0.25">
      <c r="A61" t="s">
        <v>70</v>
      </c>
      <c r="B61" s="1">
        <v>1</v>
      </c>
      <c r="C61" s="2">
        <v>6</v>
      </c>
      <c r="D61" s="2">
        <v>6</v>
      </c>
      <c r="E61" s="2">
        <f t="shared" si="6"/>
        <v>0</v>
      </c>
      <c r="F61" s="1">
        <f t="shared" si="7"/>
        <v>0</v>
      </c>
    </row>
    <row r="62" spans="1:6" x14ac:dyDescent="0.25">
      <c r="A62" t="s">
        <v>71</v>
      </c>
      <c r="B62" s="1">
        <v>0.9</v>
      </c>
      <c r="C62" s="2">
        <v>4</v>
      </c>
      <c r="D62" s="2">
        <v>4</v>
      </c>
      <c r="E62" s="2">
        <f t="shared" si="6"/>
        <v>0</v>
      </c>
      <c r="F62" s="1">
        <f t="shared" si="7"/>
        <v>0</v>
      </c>
    </row>
    <row r="63" spans="1:6" x14ac:dyDescent="0.25">
      <c r="A63" t="s">
        <v>72</v>
      </c>
      <c r="B63" s="1">
        <v>1.5</v>
      </c>
      <c r="C63" s="2">
        <v>4</v>
      </c>
      <c r="D63" s="2">
        <v>4</v>
      </c>
      <c r="E63" s="2">
        <f t="shared" si="6"/>
        <v>0</v>
      </c>
      <c r="F63" s="1">
        <f t="shared" si="7"/>
        <v>0</v>
      </c>
    </row>
    <row r="64" spans="1:6" x14ac:dyDescent="0.25">
      <c r="A64" t="s">
        <v>90</v>
      </c>
      <c r="E64" s="2">
        <f t="shared" si="6"/>
        <v>0</v>
      </c>
      <c r="F64" s="1">
        <f t="shared" si="7"/>
        <v>0</v>
      </c>
    </row>
    <row r="65" spans="1:6" x14ac:dyDescent="0.25">
      <c r="E65" s="2">
        <f t="shared" si="6"/>
        <v>0</v>
      </c>
      <c r="F65" s="1">
        <f t="shared" si="7"/>
        <v>0</v>
      </c>
    </row>
    <row r="66" spans="1:6" x14ac:dyDescent="0.25">
      <c r="A66" s="13" t="s">
        <v>69</v>
      </c>
    </row>
    <row r="67" spans="1:6" x14ac:dyDescent="0.25">
      <c r="A67" t="s">
        <v>86</v>
      </c>
      <c r="B67" s="1">
        <v>1.5</v>
      </c>
      <c r="C67" s="2">
        <v>6</v>
      </c>
      <c r="D67" s="2">
        <v>6</v>
      </c>
      <c r="E67" s="2">
        <f t="shared" ref="E67" si="10">SUM(C67-D67)</f>
        <v>0</v>
      </c>
      <c r="F67" s="1">
        <f t="shared" ref="F67" si="11">SUM(B67*E67)</f>
        <v>0</v>
      </c>
    </row>
    <row r="68" spans="1:6" x14ac:dyDescent="0.25">
      <c r="A68" t="s">
        <v>14</v>
      </c>
      <c r="B68" s="1">
        <v>0.75</v>
      </c>
      <c r="C68" s="2">
        <v>6</v>
      </c>
      <c r="D68" s="2">
        <v>6</v>
      </c>
      <c r="E68" s="2">
        <f t="shared" si="6"/>
        <v>0</v>
      </c>
      <c r="F68" s="1">
        <f t="shared" si="7"/>
        <v>0</v>
      </c>
    </row>
    <row r="69" spans="1:6" x14ac:dyDescent="0.25">
      <c r="A69" t="s">
        <v>15</v>
      </c>
      <c r="B69" s="1">
        <v>1</v>
      </c>
      <c r="C69" s="2">
        <v>6</v>
      </c>
      <c r="D69" s="2">
        <v>6</v>
      </c>
      <c r="E69" s="2">
        <f t="shared" si="6"/>
        <v>0</v>
      </c>
      <c r="F69" s="1">
        <f t="shared" si="7"/>
        <v>0</v>
      </c>
    </row>
    <row r="70" spans="1:6" x14ac:dyDescent="0.25">
      <c r="A70" t="s">
        <v>16</v>
      </c>
      <c r="B70" s="1">
        <v>2.5</v>
      </c>
      <c r="C70" s="2">
        <v>6</v>
      </c>
      <c r="D70" s="2">
        <v>6</v>
      </c>
      <c r="E70" s="2">
        <f t="shared" si="6"/>
        <v>0</v>
      </c>
      <c r="F70" s="1">
        <f t="shared" si="7"/>
        <v>0</v>
      </c>
    </row>
    <row r="71" spans="1:6" x14ac:dyDescent="0.25">
      <c r="A71" t="s">
        <v>17</v>
      </c>
      <c r="B71" s="1">
        <v>3</v>
      </c>
      <c r="C71" s="2">
        <v>6</v>
      </c>
      <c r="D71" s="2">
        <v>6</v>
      </c>
      <c r="E71" s="2">
        <f t="shared" si="6"/>
        <v>0</v>
      </c>
      <c r="F71" s="1">
        <f t="shared" si="7"/>
        <v>0</v>
      </c>
    </row>
    <row r="72" spans="1:6" x14ac:dyDescent="0.25">
      <c r="A72" t="s">
        <v>33</v>
      </c>
      <c r="B72" s="1">
        <v>25</v>
      </c>
      <c r="C72" s="2">
        <v>2</v>
      </c>
      <c r="D72" s="2">
        <v>2</v>
      </c>
      <c r="E72" s="2">
        <f t="shared" si="6"/>
        <v>0</v>
      </c>
      <c r="F72" s="1">
        <f t="shared" si="7"/>
        <v>0</v>
      </c>
    </row>
    <row r="73" spans="1:6" x14ac:dyDescent="0.25">
      <c r="A73" t="s">
        <v>34</v>
      </c>
      <c r="E73" s="2">
        <f t="shared" si="6"/>
        <v>0</v>
      </c>
      <c r="F73" s="1">
        <f t="shared" si="7"/>
        <v>0</v>
      </c>
    </row>
    <row r="74" spans="1:6" x14ac:dyDescent="0.25">
      <c r="A74" s="9" t="s">
        <v>35</v>
      </c>
    </row>
    <row r="75" spans="1:6" x14ac:dyDescent="0.25">
      <c r="A75" t="s">
        <v>37</v>
      </c>
      <c r="B75" s="1">
        <v>3</v>
      </c>
      <c r="C75" s="2">
        <v>4</v>
      </c>
      <c r="D75" s="2">
        <v>4</v>
      </c>
      <c r="E75" s="2">
        <f t="shared" si="6"/>
        <v>0</v>
      </c>
      <c r="F75" s="1">
        <f t="shared" si="7"/>
        <v>0</v>
      </c>
    </row>
    <row r="76" spans="1:6" x14ac:dyDescent="0.25">
      <c r="A76" t="s">
        <v>38</v>
      </c>
      <c r="B76" s="1">
        <v>5</v>
      </c>
      <c r="C76" s="2">
        <v>4</v>
      </c>
      <c r="D76" s="2">
        <v>4</v>
      </c>
      <c r="E76" s="2">
        <f t="shared" si="6"/>
        <v>0</v>
      </c>
      <c r="F76" s="1">
        <f t="shared" si="7"/>
        <v>0</v>
      </c>
    </row>
    <row r="77" spans="1:6" x14ac:dyDescent="0.25">
      <c r="A77" t="s">
        <v>39</v>
      </c>
      <c r="B77" s="1">
        <v>5</v>
      </c>
      <c r="C77" s="2">
        <v>2</v>
      </c>
      <c r="D77" s="2">
        <v>2</v>
      </c>
      <c r="E77" s="2">
        <f t="shared" si="6"/>
        <v>0</v>
      </c>
      <c r="F77" s="1">
        <f t="shared" si="7"/>
        <v>0</v>
      </c>
    </row>
    <row r="78" spans="1:6" x14ac:dyDescent="0.25">
      <c r="A78" t="s">
        <v>40</v>
      </c>
      <c r="B78" s="1">
        <v>1.5</v>
      </c>
      <c r="C78" s="2">
        <v>6</v>
      </c>
      <c r="D78" s="2">
        <v>6</v>
      </c>
      <c r="E78" s="2">
        <f t="shared" si="6"/>
        <v>0</v>
      </c>
      <c r="F78" s="1">
        <f t="shared" si="7"/>
        <v>0</v>
      </c>
    </row>
    <row r="79" spans="1:6" x14ac:dyDescent="0.25">
      <c r="A79" t="s">
        <v>50</v>
      </c>
      <c r="B79" s="1">
        <v>2</v>
      </c>
      <c r="C79" s="2">
        <v>6</v>
      </c>
      <c r="D79" s="2">
        <v>6</v>
      </c>
      <c r="E79" s="2">
        <f t="shared" si="6"/>
        <v>0</v>
      </c>
      <c r="F79" s="1">
        <f t="shared" si="7"/>
        <v>0</v>
      </c>
    </row>
    <row r="80" spans="1:6" x14ac:dyDescent="0.25">
      <c r="A80" t="s">
        <v>83</v>
      </c>
      <c r="E80" s="2">
        <f t="shared" si="6"/>
        <v>0</v>
      </c>
      <c r="F80" s="1">
        <f t="shared" si="7"/>
        <v>0</v>
      </c>
    </row>
    <row r="81" spans="1:6" x14ac:dyDescent="0.25">
      <c r="A81" t="s">
        <v>84</v>
      </c>
      <c r="E81" s="2">
        <f t="shared" si="6"/>
        <v>0</v>
      </c>
      <c r="F81" s="1">
        <f t="shared" si="7"/>
        <v>0</v>
      </c>
    </row>
    <row r="82" spans="1:6" x14ac:dyDescent="0.25">
      <c r="A82" t="s">
        <v>85</v>
      </c>
      <c r="E82" s="2">
        <f t="shared" si="6"/>
        <v>0</v>
      </c>
      <c r="F82" s="1">
        <f t="shared" si="7"/>
        <v>0</v>
      </c>
    </row>
    <row r="83" spans="1:6" x14ac:dyDescent="0.25">
      <c r="A83" s="11" t="s">
        <v>36</v>
      </c>
    </row>
    <row r="84" spans="1:6" x14ac:dyDescent="0.25">
      <c r="A84" t="s">
        <v>41</v>
      </c>
      <c r="B84" s="1">
        <v>1.79</v>
      </c>
      <c r="C84" s="2">
        <v>6</v>
      </c>
      <c r="D84" s="2">
        <v>6</v>
      </c>
      <c r="E84" s="2">
        <f t="shared" si="6"/>
        <v>0</v>
      </c>
      <c r="F84" s="1">
        <f t="shared" si="7"/>
        <v>0</v>
      </c>
    </row>
    <row r="85" spans="1:6" x14ac:dyDescent="0.25">
      <c r="A85" t="s">
        <v>42</v>
      </c>
      <c r="E85" s="2">
        <f t="shared" si="6"/>
        <v>0</v>
      </c>
      <c r="F85" s="1">
        <f t="shared" si="7"/>
        <v>0</v>
      </c>
    </row>
    <row r="86" spans="1:6" x14ac:dyDescent="0.25">
      <c r="A86" t="s">
        <v>43</v>
      </c>
      <c r="B86" s="1">
        <v>1.5</v>
      </c>
      <c r="C86" s="2">
        <v>6</v>
      </c>
      <c r="D86" s="2">
        <v>6</v>
      </c>
      <c r="E86" s="2">
        <f t="shared" si="6"/>
        <v>0</v>
      </c>
      <c r="F86" s="1">
        <f t="shared" si="7"/>
        <v>0</v>
      </c>
    </row>
    <row r="87" spans="1:6" x14ac:dyDescent="0.25">
      <c r="A87" t="s">
        <v>44</v>
      </c>
      <c r="B87" s="1">
        <v>1.99</v>
      </c>
      <c r="C87" s="2">
        <v>6</v>
      </c>
      <c r="D87" s="2">
        <v>6</v>
      </c>
      <c r="E87" s="2">
        <f t="shared" si="6"/>
        <v>0</v>
      </c>
      <c r="F87" s="1">
        <f t="shared" si="7"/>
        <v>0</v>
      </c>
    </row>
    <row r="88" spans="1:6" x14ac:dyDescent="0.25">
      <c r="A88" t="s">
        <v>45</v>
      </c>
      <c r="E88" s="2">
        <f t="shared" si="6"/>
        <v>0</v>
      </c>
      <c r="F88" s="1">
        <f t="shared" si="7"/>
        <v>0</v>
      </c>
    </row>
    <row r="89" spans="1:6" x14ac:dyDescent="0.25">
      <c r="A89" t="s">
        <v>46</v>
      </c>
      <c r="E89" s="2">
        <f t="shared" si="6"/>
        <v>0</v>
      </c>
      <c r="F89" s="1">
        <f t="shared" si="7"/>
        <v>0</v>
      </c>
    </row>
    <row r="90" spans="1:6" x14ac:dyDescent="0.25">
      <c r="A90" t="s">
        <v>47</v>
      </c>
      <c r="E90" s="2">
        <f t="shared" si="6"/>
        <v>0</v>
      </c>
      <c r="F90" s="1">
        <f t="shared" si="7"/>
        <v>0</v>
      </c>
    </row>
    <row r="91" spans="1:6" x14ac:dyDescent="0.25">
      <c r="A91" t="s">
        <v>48</v>
      </c>
      <c r="E91" s="2">
        <f t="shared" si="6"/>
        <v>0</v>
      </c>
      <c r="F91" s="1">
        <f t="shared" si="7"/>
        <v>0</v>
      </c>
    </row>
    <row r="92" spans="1:6" x14ac:dyDescent="0.25">
      <c r="A92" t="s">
        <v>49</v>
      </c>
      <c r="E92" s="2">
        <f t="shared" si="6"/>
        <v>0</v>
      </c>
      <c r="F92" s="1">
        <f t="shared" si="7"/>
        <v>0</v>
      </c>
    </row>
    <row r="93" spans="1:6" x14ac:dyDescent="0.25">
      <c r="E93" s="2">
        <f t="shared" si="6"/>
        <v>0</v>
      </c>
      <c r="F93" s="1">
        <f t="shared" si="7"/>
        <v>0</v>
      </c>
    </row>
    <row r="94" spans="1:6" x14ac:dyDescent="0.25">
      <c r="E94" s="2">
        <f t="shared" si="6"/>
        <v>0</v>
      </c>
      <c r="F94" s="1">
        <f t="shared" si="7"/>
        <v>0</v>
      </c>
    </row>
    <row r="95" spans="1:6" x14ac:dyDescent="0.25">
      <c r="A95" s="6" t="s">
        <v>63</v>
      </c>
    </row>
    <row r="96" spans="1:6" x14ac:dyDescent="0.25">
      <c r="A96" t="s">
        <v>64</v>
      </c>
      <c r="E96" s="2">
        <f t="shared" si="6"/>
        <v>0</v>
      </c>
      <c r="F96" s="1">
        <f t="shared" si="7"/>
        <v>0</v>
      </c>
    </row>
    <row r="97" spans="1:6" x14ac:dyDescent="0.25">
      <c r="A97" t="s">
        <v>65</v>
      </c>
      <c r="E97" s="2">
        <f t="shared" si="6"/>
        <v>0</v>
      </c>
      <c r="F97" s="1">
        <f t="shared" si="7"/>
        <v>0</v>
      </c>
    </row>
    <row r="98" spans="1:6" x14ac:dyDescent="0.25">
      <c r="E98" s="2">
        <f t="shared" si="6"/>
        <v>0</v>
      </c>
      <c r="F98" s="1">
        <f t="shared" si="7"/>
        <v>0</v>
      </c>
    </row>
    <row r="99" spans="1:6" x14ac:dyDescent="0.25">
      <c r="E99" s="2">
        <f t="shared" si="6"/>
        <v>0</v>
      </c>
      <c r="F99" s="1">
        <f t="shared" si="7"/>
        <v>0</v>
      </c>
    </row>
    <row r="100" spans="1:6" x14ac:dyDescent="0.25">
      <c r="A100" s="9" t="s">
        <v>66</v>
      </c>
    </row>
    <row r="101" spans="1:6" x14ac:dyDescent="0.25">
      <c r="A101" t="s">
        <v>67</v>
      </c>
      <c r="B101" s="1">
        <v>0.99</v>
      </c>
      <c r="C101" s="2">
        <v>6</v>
      </c>
      <c r="D101" s="2">
        <v>6</v>
      </c>
      <c r="E101" s="2">
        <f t="shared" ref="E101:E102" si="12">SUM(C101-D101)</f>
        <v>0</v>
      </c>
      <c r="F101" s="1">
        <f t="shared" ref="F101:F102" si="13">SUM(B101*E101)</f>
        <v>0</v>
      </c>
    </row>
    <row r="102" spans="1:6" x14ac:dyDescent="0.25">
      <c r="A102" t="s">
        <v>68</v>
      </c>
      <c r="E102" s="2">
        <f t="shared" si="12"/>
        <v>0</v>
      </c>
      <c r="F102" s="1">
        <f t="shared" si="13"/>
        <v>0</v>
      </c>
    </row>
    <row r="103" spans="1:6" x14ac:dyDescent="0.25">
      <c r="E103" s="2">
        <f t="shared" si="6"/>
        <v>0</v>
      </c>
      <c r="F103" s="1">
        <f t="shared" si="7"/>
        <v>0</v>
      </c>
    </row>
    <row r="104" spans="1:6" x14ac:dyDescent="0.25">
      <c r="E104" s="2">
        <f t="shared" si="6"/>
        <v>0</v>
      </c>
      <c r="F104" s="1">
        <f t="shared" si="7"/>
        <v>0</v>
      </c>
    </row>
    <row r="105" spans="1:6" x14ac:dyDescent="0.25">
      <c r="E105" s="2">
        <f t="shared" si="6"/>
        <v>0</v>
      </c>
      <c r="F105" s="1">
        <f t="shared" si="7"/>
        <v>0</v>
      </c>
    </row>
    <row r="106" spans="1:6" x14ac:dyDescent="0.25">
      <c r="A106" s="10" t="s">
        <v>20</v>
      </c>
      <c r="F106" s="12">
        <f>SUM(F5:F105)</f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workbookViewId="0">
      <selection activeCell="A2" sqref="A2"/>
    </sheetView>
  </sheetViews>
  <sheetFormatPr baseColWidth="10" defaultRowHeight="15" x14ac:dyDescent="0.25"/>
  <cols>
    <col min="1" max="1" width="23" customWidth="1"/>
    <col min="2" max="2" width="11.42578125" style="1"/>
    <col min="3" max="3" width="12.85546875" style="2" customWidth="1"/>
    <col min="4" max="4" width="13.42578125" style="2" customWidth="1"/>
    <col min="5" max="5" width="12.42578125" style="2" customWidth="1"/>
    <col min="6" max="6" width="14.140625" style="1" customWidth="1"/>
  </cols>
  <sheetData>
    <row r="1" spans="1:6" x14ac:dyDescent="0.25">
      <c r="A1" t="s">
        <v>55</v>
      </c>
    </row>
    <row r="3" spans="1:6" x14ac:dyDescent="0.25">
      <c r="A3" s="5" t="s">
        <v>1</v>
      </c>
      <c r="B3" s="7" t="s">
        <v>2</v>
      </c>
      <c r="C3" s="8" t="s">
        <v>3</v>
      </c>
      <c r="D3" s="8" t="s">
        <v>24</v>
      </c>
      <c r="E3" s="8" t="s">
        <v>25</v>
      </c>
      <c r="F3" s="7" t="s">
        <v>10</v>
      </c>
    </row>
    <row r="4" spans="1:6" x14ac:dyDescent="0.25">
      <c r="A4" s="3" t="s">
        <v>4</v>
      </c>
    </row>
    <row r="5" spans="1:6" x14ac:dyDescent="0.25">
      <c r="A5" t="s">
        <v>5</v>
      </c>
      <c r="B5" s="1">
        <v>0.5</v>
      </c>
      <c r="C5" s="2">
        <v>12</v>
      </c>
      <c r="D5" s="2">
        <v>12</v>
      </c>
      <c r="E5" s="2">
        <f>SUM(C5-D5)</f>
        <v>0</v>
      </c>
      <c r="F5" s="1">
        <f>SUM(B5*E5)</f>
        <v>0</v>
      </c>
    </row>
    <row r="6" spans="1:6" x14ac:dyDescent="0.25">
      <c r="A6" t="s">
        <v>6</v>
      </c>
      <c r="B6" s="1">
        <v>0.79</v>
      </c>
      <c r="C6" s="2">
        <v>12</v>
      </c>
      <c r="D6" s="2">
        <v>12</v>
      </c>
      <c r="E6" s="2">
        <f t="shared" ref="E6:E12" si="0">SUM(C6-D6)</f>
        <v>0</v>
      </c>
      <c r="F6" s="1">
        <f t="shared" ref="F6:F12" si="1">SUM(B6*E6)</f>
        <v>0</v>
      </c>
    </row>
    <row r="7" spans="1:6" x14ac:dyDescent="0.25">
      <c r="A7" t="s">
        <v>7</v>
      </c>
      <c r="B7" s="1">
        <v>0.5</v>
      </c>
      <c r="C7" s="2">
        <v>12</v>
      </c>
      <c r="D7" s="2">
        <v>12</v>
      </c>
      <c r="E7" s="2">
        <f t="shared" si="0"/>
        <v>0</v>
      </c>
      <c r="F7" s="1">
        <f t="shared" si="1"/>
        <v>0</v>
      </c>
    </row>
    <row r="8" spans="1:6" x14ac:dyDescent="0.25">
      <c r="A8" t="s">
        <v>8</v>
      </c>
      <c r="B8" s="1">
        <v>0.5</v>
      </c>
      <c r="C8" s="2">
        <v>12</v>
      </c>
      <c r="D8" s="2">
        <v>12</v>
      </c>
      <c r="E8" s="2">
        <f t="shared" si="0"/>
        <v>0</v>
      </c>
      <c r="F8" s="1">
        <f t="shared" si="1"/>
        <v>0</v>
      </c>
    </row>
    <row r="9" spans="1:6" x14ac:dyDescent="0.25">
      <c r="A9" t="s">
        <v>9</v>
      </c>
      <c r="B9" s="1">
        <v>0.5</v>
      </c>
      <c r="C9" s="2">
        <v>12</v>
      </c>
      <c r="D9" s="2">
        <v>12</v>
      </c>
      <c r="E9" s="2">
        <f t="shared" si="0"/>
        <v>0</v>
      </c>
      <c r="F9" s="1">
        <f t="shared" si="1"/>
        <v>0</v>
      </c>
    </row>
    <row r="10" spans="1:6" x14ac:dyDescent="0.25">
      <c r="A10" t="s">
        <v>21</v>
      </c>
      <c r="B10" s="1">
        <v>1</v>
      </c>
      <c r="C10" s="2">
        <v>12</v>
      </c>
      <c r="D10" s="2">
        <v>12</v>
      </c>
      <c r="E10" s="2">
        <f t="shared" si="0"/>
        <v>0</v>
      </c>
      <c r="F10" s="1">
        <f t="shared" si="1"/>
        <v>0</v>
      </c>
    </row>
    <row r="11" spans="1:6" x14ac:dyDescent="0.25">
      <c r="A11" t="s">
        <v>22</v>
      </c>
      <c r="B11" s="1">
        <v>0.55000000000000004</v>
      </c>
      <c r="C11" s="2">
        <v>12</v>
      </c>
      <c r="D11" s="2">
        <v>12</v>
      </c>
      <c r="E11" s="2">
        <f t="shared" si="0"/>
        <v>0</v>
      </c>
      <c r="F11" s="1">
        <f t="shared" si="1"/>
        <v>0</v>
      </c>
    </row>
    <row r="12" spans="1:6" x14ac:dyDescent="0.25">
      <c r="A12" t="s">
        <v>23</v>
      </c>
      <c r="B12" s="1">
        <v>1</v>
      </c>
      <c r="C12" s="2">
        <v>6</v>
      </c>
      <c r="D12" s="2">
        <v>6</v>
      </c>
      <c r="E12" s="2">
        <f t="shared" si="0"/>
        <v>0</v>
      </c>
      <c r="F12" s="1">
        <f t="shared" si="1"/>
        <v>0</v>
      </c>
    </row>
    <row r="13" spans="1:6" x14ac:dyDescent="0.25">
      <c r="A13" t="s">
        <v>5</v>
      </c>
      <c r="B13" s="1">
        <v>0.5</v>
      </c>
      <c r="C13" s="2">
        <v>12</v>
      </c>
      <c r="D13" s="2">
        <v>12</v>
      </c>
      <c r="E13" s="2">
        <f>SUM(C13-D13)</f>
        <v>0</v>
      </c>
      <c r="F13" s="1">
        <f>SUM(B13*E13)</f>
        <v>0</v>
      </c>
    </row>
    <row r="14" spans="1:6" x14ac:dyDescent="0.25">
      <c r="A14" t="s">
        <v>6</v>
      </c>
      <c r="B14" s="1">
        <v>0.6</v>
      </c>
      <c r="C14" s="2">
        <v>12</v>
      </c>
      <c r="D14" s="2">
        <v>12</v>
      </c>
      <c r="E14" s="2">
        <f t="shared" ref="E14" si="2">SUM(C14-D14)</f>
        <v>0</v>
      </c>
      <c r="F14" s="1">
        <f t="shared" ref="F14" si="3">SUM(B14*E14)</f>
        <v>0</v>
      </c>
    </row>
    <row r="15" spans="1:6" x14ac:dyDescent="0.25">
      <c r="A15" t="s">
        <v>5</v>
      </c>
      <c r="B15" s="1">
        <v>0.5</v>
      </c>
      <c r="C15" s="2">
        <v>12</v>
      </c>
      <c r="D15" s="2">
        <v>12</v>
      </c>
      <c r="E15" s="2">
        <f>SUM(C15-D15)</f>
        <v>0</v>
      </c>
      <c r="F15" s="1">
        <f>SUM(B15*E15)</f>
        <v>0</v>
      </c>
    </row>
    <row r="16" spans="1:6" x14ac:dyDescent="0.25">
      <c r="A16" t="s">
        <v>6</v>
      </c>
      <c r="B16" s="1">
        <v>0.79</v>
      </c>
      <c r="C16" s="2">
        <v>12</v>
      </c>
      <c r="D16" s="2">
        <v>12</v>
      </c>
      <c r="E16" s="2">
        <f t="shared" ref="E16:E22" si="4">SUM(C16-D16)</f>
        <v>0</v>
      </c>
      <c r="F16" s="1">
        <f t="shared" ref="F16:F22" si="5">SUM(B16*E16)</f>
        <v>0</v>
      </c>
    </row>
    <row r="17" spans="1:6" x14ac:dyDescent="0.25">
      <c r="A17" s="15" t="s">
        <v>95</v>
      </c>
    </row>
    <row r="18" spans="1:6" x14ac:dyDescent="0.25">
      <c r="A18" t="s">
        <v>96</v>
      </c>
      <c r="B18" s="1">
        <v>0.5</v>
      </c>
      <c r="C18" s="2">
        <v>12</v>
      </c>
      <c r="D18" s="2">
        <v>12</v>
      </c>
      <c r="E18" s="2">
        <f t="shared" si="4"/>
        <v>0</v>
      </c>
      <c r="F18" s="1">
        <f t="shared" si="5"/>
        <v>0</v>
      </c>
    </row>
    <row r="19" spans="1:6" x14ac:dyDescent="0.25">
      <c r="A19" t="s">
        <v>97</v>
      </c>
      <c r="B19" s="1">
        <v>0.5</v>
      </c>
      <c r="C19" s="2">
        <v>12</v>
      </c>
      <c r="D19" s="2">
        <v>12</v>
      </c>
      <c r="E19" s="2">
        <f t="shared" si="4"/>
        <v>0</v>
      </c>
      <c r="F19" s="1">
        <f t="shared" si="5"/>
        <v>0</v>
      </c>
    </row>
    <row r="20" spans="1:6" x14ac:dyDescent="0.25">
      <c r="A20" t="s">
        <v>98</v>
      </c>
      <c r="B20" s="1">
        <v>1</v>
      </c>
      <c r="C20" s="2">
        <v>12</v>
      </c>
      <c r="D20" s="2">
        <v>12</v>
      </c>
      <c r="E20" s="2">
        <f t="shared" si="4"/>
        <v>0</v>
      </c>
      <c r="F20" s="1">
        <f t="shared" si="5"/>
        <v>0</v>
      </c>
    </row>
    <row r="21" spans="1:6" x14ac:dyDescent="0.25">
      <c r="A21" t="s">
        <v>99</v>
      </c>
      <c r="B21" s="1">
        <v>1.5</v>
      </c>
      <c r="C21" s="2">
        <v>12</v>
      </c>
      <c r="D21" s="2">
        <v>12</v>
      </c>
      <c r="E21" s="2">
        <f t="shared" si="4"/>
        <v>0</v>
      </c>
      <c r="F21" s="1">
        <f t="shared" si="5"/>
        <v>0</v>
      </c>
    </row>
    <row r="22" spans="1:6" x14ac:dyDescent="0.25">
      <c r="A22" t="s">
        <v>100</v>
      </c>
      <c r="B22" s="1">
        <v>1</v>
      </c>
      <c r="C22" s="2">
        <v>6</v>
      </c>
      <c r="D22" s="2">
        <v>6</v>
      </c>
      <c r="E22" s="2">
        <f t="shared" si="4"/>
        <v>0</v>
      </c>
      <c r="F22" s="1">
        <f t="shared" si="5"/>
        <v>0</v>
      </c>
    </row>
    <row r="23" spans="1:6" x14ac:dyDescent="0.25">
      <c r="A23" t="s">
        <v>101</v>
      </c>
      <c r="B23" s="1">
        <v>0.5</v>
      </c>
      <c r="C23" s="2">
        <v>12</v>
      </c>
      <c r="D23" s="2">
        <v>12</v>
      </c>
      <c r="E23" s="2">
        <f>SUM(C23-D23)</f>
        <v>0</v>
      </c>
      <c r="F23" s="1">
        <f>SUM(B23*E23)</f>
        <v>0</v>
      </c>
    </row>
    <row r="24" spans="1:6" x14ac:dyDescent="0.25">
      <c r="A24" t="s">
        <v>102</v>
      </c>
      <c r="B24" s="1">
        <v>0.6</v>
      </c>
      <c r="C24" s="2">
        <v>12</v>
      </c>
      <c r="D24" s="2">
        <v>12</v>
      </c>
      <c r="E24" s="2">
        <f t="shared" ref="E24:E105" si="6">SUM(C24-D24)</f>
        <v>0</v>
      </c>
      <c r="F24" s="1">
        <f t="shared" ref="F24:F105" si="7">SUM(B24*E24)</f>
        <v>0</v>
      </c>
    </row>
    <row r="25" spans="1:6" x14ac:dyDescent="0.25">
      <c r="A25" t="s">
        <v>103</v>
      </c>
      <c r="B25" s="1">
        <v>0.5</v>
      </c>
      <c r="C25" s="2">
        <v>12</v>
      </c>
      <c r="D25" s="2">
        <v>12</v>
      </c>
      <c r="E25" s="2">
        <f t="shared" si="6"/>
        <v>0</v>
      </c>
      <c r="F25" s="1">
        <f t="shared" si="7"/>
        <v>0</v>
      </c>
    </row>
    <row r="26" spans="1:6" x14ac:dyDescent="0.25">
      <c r="A26" t="s">
        <v>104</v>
      </c>
      <c r="B26" s="1">
        <v>0.5</v>
      </c>
      <c r="C26" s="2">
        <v>12</v>
      </c>
      <c r="D26" s="2">
        <v>12</v>
      </c>
      <c r="E26" s="2">
        <f t="shared" si="6"/>
        <v>0</v>
      </c>
      <c r="F26" s="1">
        <f t="shared" si="7"/>
        <v>0</v>
      </c>
    </row>
    <row r="27" spans="1:6" x14ac:dyDescent="0.25">
      <c r="A27" t="s">
        <v>105</v>
      </c>
      <c r="B27" s="1">
        <v>0</v>
      </c>
      <c r="C27" s="2">
        <v>0</v>
      </c>
      <c r="D27" s="2">
        <v>0</v>
      </c>
      <c r="E27" s="2">
        <f t="shared" si="6"/>
        <v>0</v>
      </c>
      <c r="F27" s="1">
        <f t="shared" si="7"/>
        <v>0</v>
      </c>
    </row>
    <row r="28" spans="1:6" x14ac:dyDescent="0.25">
      <c r="A28" t="s">
        <v>106</v>
      </c>
      <c r="B28" s="1">
        <v>0</v>
      </c>
      <c r="C28" s="2">
        <v>0</v>
      </c>
      <c r="D28" s="2">
        <v>0</v>
      </c>
      <c r="E28" s="2">
        <f t="shared" si="6"/>
        <v>0</v>
      </c>
      <c r="F28" s="1">
        <f t="shared" si="7"/>
        <v>0</v>
      </c>
    </row>
    <row r="29" spans="1:6" x14ac:dyDescent="0.25">
      <c r="A29" t="s">
        <v>107</v>
      </c>
      <c r="B29" s="1">
        <v>0</v>
      </c>
      <c r="C29" s="2">
        <v>0</v>
      </c>
      <c r="D29" s="2">
        <v>0</v>
      </c>
      <c r="E29" s="2">
        <f t="shared" si="6"/>
        <v>0</v>
      </c>
      <c r="F29" s="1">
        <f t="shared" si="7"/>
        <v>0</v>
      </c>
    </row>
    <row r="30" spans="1:6" x14ac:dyDescent="0.25">
      <c r="B30" s="1">
        <v>0</v>
      </c>
      <c r="C30" s="2">
        <v>0</v>
      </c>
      <c r="D30" s="2">
        <v>0</v>
      </c>
      <c r="E30" s="2">
        <f t="shared" si="6"/>
        <v>0</v>
      </c>
      <c r="F30" s="1">
        <f t="shared" si="7"/>
        <v>0</v>
      </c>
    </row>
    <row r="31" spans="1:6" x14ac:dyDescent="0.25">
      <c r="A31" s="4" t="s">
        <v>11</v>
      </c>
    </row>
    <row r="32" spans="1:6" x14ac:dyDescent="0.25">
      <c r="A32" t="s">
        <v>91</v>
      </c>
      <c r="B32" s="1">
        <v>0</v>
      </c>
      <c r="C32" s="2">
        <v>4</v>
      </c>
      <c r="D32" s="2">
        <v>4</v>
      </c>
      <c r="E32" s="2">
        <f t="shared" ref="E32:E47" si="8">SUM(C32-D32)</f>
        <v>0</v>
      </c>
      <c r="F32" s="1">
        <f t="shared" ref="F32:F47" si="9">SUM(B32*E32)</f>
        <v>0</v>
      </c>
    </row>
    <row r="33" spans="1:6" x14ac:dyDescent="0.25">
      <c r="A33" t="s">
        <v>92</v>
      </c>
      <c r="B33" s="1">
        <v>0</v>
      </c>
      <c r="C33" s="2">
        <v>9</v>
      </c>
      <c r="D33" s="2">
        <v>9</v>
      </c>
      <c r="E33" s="2">
        <f t="shared" si="8"/>
        <v>0</v>
      </c>
      <c r="F33" s="1">
        <f t="shared" si="9"/>
        <v>0</v>
      </c>
    </row>
    <row r="34" spans="1:6" x14ac:dyDescent="0.25">
      <c r="A34" t="s">
        <v>93</v>
      </c>
      <c r="B34" s="1">
        <v>0</v>
      </c>
      <c r="C34" s="2">
        <v>6</v>
      </c>
      <c r="D34" s="2">
        <v>6</v>
      </c>
      <c r="E34" s="2">
        <f t="shared" si="8"/>
        <v>0</v>
      </c>
      <c r="F34" s="1">
        <f t="shared" si="9"/>
        <v>0</v>
      </c>
    </row>
    <row r="35" spans="1:6" x14ac:dyDescent="0.25">
      <c r="A35" t="s">
        <v>87</v>
      </c>
      <c r="B35" s="1">
        <v>15.99</v>
      </c>
      <c r="C35" s="2">
        <v>4</v>
      </c>
      <c r="D35" s="2">
        <v>4</v>
      </c>
      <c r="E35" s="2">
        <f t="shared" si="8"/>
        <v>0</v>
      </c>
      <c r="F35" s="1">
        <f t="shared" si="9"/>
        <v>0</v>
      </c>
    </row>
    <row r="36" spans="1:6" x14ac:dyDescent="0.25">
      <c r="A36" t="s">
        <v>88</v>
      </c>
      <c r="B36" s="1">
        <v>0</v>
      </c>
      <c r="C36" s="2">
        <v>9</v>
      </c>
      <c r="D36" s="2">
        <v>9</v>
      </c>
      <c r="E36" s="2">
        <f t="shared" si="8"/>
        <v>0</v>
      </c>
      <c r="F36" s="1">
        <f t="shared" si="9"/>
        <v>0</v>
      </c>
    </row>
    <row r="37" spans="1:6" x14ac:dyDescent="0.25">
      <c r="A37" t="s">
        <v>89</v>
      </c>
      <c r="B37" s="1">
        <v>0</v>
      </c>
      <c r="C37" s="2">
        <v>6</v>
      </c>
      <c r="D37" s="2">
        <v>6</v>
      </c>
      <c r="E37" s="2">
        <f t="shared" si="8"/>
        <v>0</v>
      </c>
      <c r="F37" s="1">
        <f t="shared" si="9"/>
        <v>0</v>
      </c>
    </row>
    <row r="38" spans="1:6" x14ac:dyDescent="0.25">
      <c r="A38" t="s">
        <v>26</v>
      </c>
      <c r="B38" s="1">
        <v>0.56999999999999995</v>
      </c>
      <c r="C38" s="2">
        <v>48</v>
      </c>
      <c r="D38" s="2">
        <v>48</v>
      </c>
      <c r="E38" s="2">
        <f t="shared" si="8"/>
        <v>0</v>
      </c>
      <c r="F38" s="1">
        <f t="shared" si="9"/>
        <v>0</v>
      </c>
    </row>
    <row r="39" spans="1:6" x14ac:dyDescent="0.25">
      <c r="A39" t="s">
        <v>27</v>
      </c>
      <c r="B39" s="1">
        <v>4.03</v>
      </c>
      <c r="C39" s="2">
        <v>9</v>
      </c>
      <c r="D39" s="2">
        <v>9</v>
      </c>
      <c r="E39" s="2">
        <f t="shared" si="8"/>
        <v>0</v>
      </c>
      <c r="F39" s="1">
        <f t="shared" si="9"/>
        <v>0</v>
      </c>
    </row>
    <row r="40" spans="1:6" x14ac:dyDescent="0.25">
      <c r="A40" t="s">
        <v>28</v>
      </c>
      <c r="B40" s="1">
        <v>0</v>
      </c>
      <c r="C40" s="2">
        <v>6</v>
      </c>
      <c r="D40" s="2">
        <v>6</v>
      </c>
      <c r="E40" s="2">
        <f t="shared" si="8"/>
        <v>0</v>
      </c>
      <c r="F40" s="1">
        <f t="shared" si="9"/>
        <v>0</v>
      </c>
    </row>
    <row r="41" spans="1:6" x14ac:dyDescent="0.25">
      <c r="A41" t="s">
        <v>29</v>
      </c>
      <c r="B41" s="1">
        <v>0</v>
      </c>
      <c r="C41" s="2">
        <v>12</v>
      </c>
      <c r="D41" s="2">
        <v>12</v>
      </c>
      <c r="E41" s="2">
        <f t="shared" si="8"/>
        <v>0</v>
      </c>
      <c r="F41" s="1">
        <f t="shared" si="9"/>
        <v>0</v>
      </c>
    </row>
    <row r="42" spans="1:6" x14ac:dyDescent="0.25">
      <c r="A42" t="s">
        <v>30</v>
      </c>
      <c r="B42" s="1">
        <v>0</v>
      </c>
      <c r="E42" s="2">
        <f t="shared" si="8"/>
        <v>0</v>
      </c>
      <c r="F42" s="1">
        <f t="shared" si="9"/>
        <v>0</v>
      </c>
    </row>
    <row r="43" spans="1:6" x14ac:dyDescent="0.25">
      <c r="A43" t="s">
        <v>60</v>
      </c>
      <c r="B43" s="1">
        <v>1.92</v>
      </c>
      <c r="C43" s="2">
        <v>16</v>
      </c>
      <c r="D43" s="2">
        <v>16</v>
      </c>
      <c r="E43" s="2">
        <f t="shared" si="8"/>
        <v>0</v>
      </c>
      <c r="F43" s="1">
        <f t="shared" si="9"/>
        <v>0</v>
      </c>
    </row>
    <row r="44" spans="1:6" x14ac:dyDescent="0.25">
      <c r="A44" t="s">
        <v>12</v>
      </c>
      <c r="B44" s="1">
        <v>0</v>
      </c>
      <c r="C44" s="2">
        <v>12</v>
      </c>
      <c r="D44" s="2">
        <v>12</v>
      </c>
      <c r="E44" s="2">
        <f t="shared" si="8"/>
        <v>0</v>
      </c>
      <c r="F44" s="1">
        <f t="shared" si="9"/>
        <v>0</v>
      </c>
    </row>
    <row r="45" spans="1:6" x14ac:dyDescent="0.25">
      <c r="A45" t="s">
        <v>13</v>
      </c>
      <c r="B45" s="1">
        <v>0</v>
      </c>
      <c r="C45" s="2">
        <v>12</v>
      </c>
      <c r="D45" s="2">
        <v>12</v>
      </c>
      <c r="E45" s="2">
        <f t="shared" si="8"/>
        <v>0</v>
      </c>
      <c r="F45" s="1">
        <f t="shared" si="9"/>
        <v>0</v>
      </c>
    </row>
    <row r="46" spans="1:6" x14ac:dyDescent="0.25">
      <c r="A46" t="s">
        <v>31</v>
      </c>
      <c r="B46" s="1">
        <v>0.38</v>
      </c>
      <c r="C46" s="2">
        <v>12</v>
      </c>
      <c r="D46" s="2">
        <v>12</v>
      </c>
      <c r="E46" s="2">
        <f t="shared" si="8"/>
        <v>0</v>
      </c>
      <c r="F46" s="1">
        <f t="shared" si="9"/>
        <v>0</v>
      </c>
    </row>
    <row r="47" spans="1:6" x14ac:dyDescent="0.25">
      <c r="A47" t="s">
        <v>32</v>
      </c>
      <c r="B47" s="1">
        <v>0</v>
      </c>
      <c r="C47" s="2">
        <v>12</v>
      </c>
      <c r="D47" s="2">
        <v>12</v>
      </c>
      <c r="E47" s="2">
        <f t="shared" si="8"/>
        <v>0</v>
      </c>
      <c r="F47" s="1">
        <f t="shared" si="9"/>
        <v>0</v>
      </c>
    </row>
    <row r="48" spans="1:6" x14ac:dyDescent="0.25">
      <c r="A48" t="s">
        <v>61</v>
      </c>
      <c r="B48" s="1">
        <v>0</v>
      </c>
      <c r="C48" s="2">
        <v>12</v>
      </c>
      <c r="D48" s="2">
        <v>12</v>
      </c>
      <c r="E48" s="2">
        <f t="shared" si="6"/>
        <v>0</v>
      </c>
      <c r="F48" s="1">
        <f t="shared" si="7"/>
        <v>0</v>
      </c>
    </row>
    <row r="49" spans="1:6" x14ac:dyDescent="0.25">
      <c r="A49" t="s">
        <v>62</v>
      </c>
      <c r="B49" s="1">
        <v>2.76</v>
      </c>
      <c r="C49" s="2">
        <v>6</v>
      </c>
      <c r="D49" s="2">
        <v>6</v>
      </c>
      <c r="E49" s="2">
        <f t="shared" si="6"/>
        <v>0</v>
      </c>
      <c r="F49" s="1">
        <f t="shared" si="7"/>
        <v>0</v>
      </c>
    </row>
    <row r="50" spans="1:6" x14ac:dyDescent="0.25">
      <c r="A50" s="6" t="s">
        <v>76</v>
      </c>
    </row>
    <row r="51" spans="1:6" x14ac:dyDescent="0.25">
      <c r="A51" t="s">
        <v>73</v>
      </c>
      <c r="B51" s="1">
        <v>0.65</v>
      </c>
      <c r="C51" s="2">
        <v>12</v>
      </c>
      <c r="D51" s="2">
        <v>12</v>
      </c>
      <c r="E51" s="2">
        <f t="shared" si="6"/>
        <v>0</v>
      </c>
      <c r="F51" s="1">
        <f t="shared" si="7"/>
        <v>0</v>
      </c>
    </row>
    <row r="52" spans="1:6" x14ac:dyDescent="0.25">
      <c r="A52" t="s">
        <v>74</v>
      </c>
      <c r="B52" s="1">
        <v>2.89</v>
      </c>
      <c r="C52" s="2">
        <v>3</v>
      </c>
      <c r="D52" s="2">
        <v>3</v>
      </c>
      <c r="E52" s="2">
        <f t="shared" si="6"/>
        <v>0</v>
      </c>
      <c r="F52" s="1">
        <f t="shared" si="7"/>
        <v>0</v>
      </c>
    </row>
    <row r="53" spans="1:6" x14ac:dyDescent="0.25">
      <c r="A53" t="s">
        <v>75</v>
      </c>
      <c r="B53" s="1">
        <v>2.89</v>
      </c>
      <c r="C53" s="2">
        <v>12</v>
      </c>
      <c r="D53" s="2">
        <v>12</v>
      </c>
      <c r="E53" s="2">
        <f t="shared" si="6"/>
        <v>0</v>
      </c>
      <c r="F53" s="1">
        <f t="shared" si="7"/>
        <v>0</v>
      </c>
    </row>
    <row r="54" spans="1:6" x14ac:dyDescent="0.25">
      <c r="A54" t="s">
        <v>78</v>
      </c>
      <c r="B54" s="1">
        <v>0.65</v>
      </c>
      <c r="C54" s="2">
        <v>6</v>
      </c>
      <c r="D54" s="2">
        <v>6</v>
      </c>
      <c r="E54" s="2">
        <f t="shared" si="6"/>
        <v>0</v>
      </c>
      <c r="F54" s="1">
        <f t="shared" si="7"/>
        <v>0</v>
      </c>
    </row>
    <row r="55" spans="1:6" x14ac:dyDescent="0.25">
      <c r="A55" t="s">
        <v>77</v>
      </c>
      <c r="B55" s="1">
        <v>0.6</v>
      </c>
      <c r="C55" s="2">
        <v>12</v>
      </c>
      <c r="D55" s="2">
        <v>12</v>
      </c>
      <c r="E55" s="2">
        <f t="shared" si="6"/>
        <v>0</v>
      </c>
      <c r="F55" s="1">
        <f t="shared" si="7"/>
        <v>0</v>
      </c>
    </row>
    <row r="56" spans="1:6" x14ac:dyDescent="0.25">
      <c r="A56" t="s">
        <v>79</v>
      </c>
      <c r="B56" s="1">
        <v>0.4</v>
      </c>
      <c r="C56" s="2">
        <v>6</v>
      </c>
      <c r="D56" s="2">
        <v>6</v>
      </c>
      <c r="E56" s="2">
        <f t="shared" si="6"/>
        <v>0</v>
      </c>
      <c r="F56" s="1">
        <f t="shared" si="7"/>
        <v>0</v>
      </c>
    </row>
    <row r="57" spans="1:6" x14ac:dyDescent="0.25">
      <c r="A57" t="s">
        <v>80</v>
      </c>
      <c r="B57" s="1">
        <v>1.5</v>
      </c>
      <c r="C57" s="2">
        <v>2</v>
      </c>
      <c r="D57" s="2">
        <v>2</v>
      </c>
      <c r="E57" s="2">
        <f t="shared" si="6"/>
        <v>0</v>
      </c>
      <c r="F57" s="1">
        <f t="shared" si="7"/>
        <v>0</v>
      </c>
    </row>
    <row r="58" spans="1:6" x14ac:dyDescent="0.25">
      <c r="A58" t="s">
        <v>81</v>
      </c>
      <c r="E58" s="2">
        <f t="shared" si="6"/>
        <v>0</v>
      </c>
      <c r="F58" s="1">
        <f t="shared" si="7"/>
        <v>0</v>
      </c>
    </row>
    <row r="59" spans="1:6" x14ac:dyDescent="0.25">
      <c r="A59" t="s">
        <v>82</v>
      </c>
      <c r="E59" s="2">
        <f t="shared" si="6"/>
        <v>0</v>
      </c>
      <c r="F59" s="1">
        <f t="shared" si="7"/>
        <v>0</v>
      </c>
    </row>
    <row r="60" spans="1:6" x14ac:dyDescent="0.25">
      <c r="A60" s="14" t="s">
        <v>94</v>
      </c>
      <c r="B60" s="1">
        <v>1.38</v>
      </c>
      <c r="C60" s="2">
        <v>4</v>
      </c>
      <c r="D60" s="2">
        <v>4</v>
      </c>
      <c r="E60" s="2">
        <f t="shared" si="6"/>
        <v>0</v>
      </c>
      <c r="F60" s="1">
        <f t="shared" si="7"/>
        <v>0</v>
      </c>
    </row>
    <row r="61" spans="1:6" x14ac:dyDescent="0.25">
      <c r="A61" t="s">
        <v>70</v>
      </c>
      <c r="B61" s="1">
        <v>1</v>
      </c>
      <c r="C61" s="2">
        <v>6</v>
      </c>
      <c r="D61" s="2">
        <v>6</v>
      </c>
      <c r="E61" s="2">
        <f t="shared" si="6"/>
        <v>0</v>
      </c>
      <c r="F61" s="1">
        <f t="shared" si="7"/>
        <v>0</v>
      </c>
    </row>
    <row r="62" spans="1:6" x14ac:dyDescent="0.25">
      <c r="A62" t="s">
        <v>71</v>
      </c>
      <c r="B62" s="1">
        <v>0.9</v>
      </c>
      <c r="C62" s="2">
        <v>4</v>
      </c>
      <c r="D62" s="2">
        <v>4</v>
      </c>
      <c r="E62" s="2">
        <f t="shared" si="6"/>
        <v>0</v>
      </c>
      <c r="F62" s="1">
        <f t="shared" si="7"/>
        <v>0</v>
      </c>
    </row>
    <row r="63" spans="1:6" x14ac:dyDescent="0.25">
      <c r="A63" t="s">
        <v>72</v>
      </c>
      <c r="B63" s="1">
        <v>1.5</v>
      </c>
      <c r="C63" s="2">
        <v>4</v>
      </c>
      <c r="D63" s="2">
        <v>4</v>
      </c>
      <c r="E63" s="2">
        <f t="shared" si="6"/>
        <v>0</v>
      </c>
      <c r="F63" s="1">
        <f t="shared" si="7"/>
        <v>0</v>
      </c>
    </row>
    <row r="64" spans="1:6" x14ac:dyDescent="0.25">
      <c r="A64" t="s">
        <v>90</v>
      </c>
      <c r="E64" s="2">
        <f t="shared" si="6"/>
        <v>0</v>
      </c>
      <c r="F64" s="1">
        <f t="shared" si="7"/>
        <v>0</v>
      </c>
    </row>
    <row r="65" spans="1:6" x14ac:dyDescent="0.25">
      <c r="E65" s="2">
        <f t="shared" si="6"/>
        <v>0</v>
      </c>
      <c r="F65" s="1">
        <f t="shared" si="7"/>
        <v>0</v>
      </c>
    </row>
    <row r="66" spans="1:6" x14ac:dyDescent="0.25">
      <c r="A66" s="13" t="s">
        <v>69</v>
      </c>
    </row>
    <row r="67" spans="1:6" x14ac:dyDescent="0.25">
      <c r="A67" t="s">
        <v>86</v>
      </c>
      <c r="B67" s="1">
        <v>1.5</v>
      </c>
      <c r="C67" s="2">
        <v>6</v>
      </c>
      <c r="D67" s="2">
        <v>6</v>
      </c>
      <c r="E67" s="2">
        <f t="shared" ref="E67" si="10">SUM(C67-D67)</f>
        <v>0</v>
      </c>
      <c r="F67" s="1">
        <f t="shared" ref="F67" si="11">SUM(B67*E67)</f>
        <v>0</v>
      </c>
    </row>
    <row r="68" spans="1:6" x14ac:dyDescent="0.25">
      <c r="A68" t="s">
        <v>14</v>
      </c>
      <c r="B68" s="1">
        <v>0.75</v>
      </c>
      <c r="C68" s="2">
        <v>6</v>
      </c>
      <c r="D68" s="2">
        <v>6</v>
      </c>
      <c r="E68" s="2">
        <f t="shared" si="6"/>
        <v>0</v>
      </c>
      <c r="F68" s="1">
        <f t="shared" si="7"/>
        <v>0</v>
      </c>
    </row>
    <row r="69" spans="1:6" x14ac:dyDescent="0.25">
      <c r="A69" t="s">
        <v>15</v>
      </c>
      <c r="B69" s="1">
        <v>1</v>
      </c>
      <c r="C69" s="2">
        <v>6</v>
      </c>
      <c r="D69" s="2">
        <v>6</v>
      </c>
      <c r="E69" s="2">
        <f t="shared" si="6"/>
        <v>0</v>
      </c>
      <c r="F69" s="1">
        <f t="shared" si="7"/>
        <v>0</v>
      </c>
    </row>
    <row r="70" spans="1:6" x14ac:dyDescent="0.25">
      <c r="A70" t="s">
        <v>16</v>
      </c>
      <c r="B70" s="1">
        <v>2.5</v>
      </c>
      <c r="C70" s="2">
        <v>6</v>
      </c>
      <c r="D70" s="2">
        <v>6</v>
      </c>
      <c r="E70" s="2">
        <f t="shared" si="6"/>
        <v>0</v>
      </c>
      <c r="F70" s="1">
        <f t="shared" si="7"/>
        <v>0</v>
      </c>
    </row>
    <row r="71" spans="1:6" x14ac:dyDescent="0.25">
      <c r="A71" t="s">
        <v>17</v>
      </c>
      <c r="B71" s="1">
        <v>3</v>
      </c>
      <c r="C71" s="2">
        <v>6</v>
      </c>
      <c r="D71" s="2">
        <v>6</v>
      </c>
      <c r="E71" s="2">
        <f t="shared" si="6"/>
        <v>0</v>
      </c>
      <c r="F71" s="1">
        <f t="shared" si="7"/>
        <v>0</v>
      </c>
    </row>
    <row r="72" spans="1:6" x14ac:dyDescent="0.25">
      <c r="A72" t="s">
        <v>33</v>
      </c>
      <c r="B72" s="1">
        <v>25</v>
      </c>
      <c r="C72" s="2">
        <v>2</v>
      </c>
      <c r="D72" s="2">
        <v>2</v>
      </c>
      <c r="E72" s="2">
        <f t="shared" si="6"/>
        <v>0</v>
      </c>
      <c r="F72" s="1">
        <f t="shared" si="7"/>
        <v>0</v>
      </c>
    </row>
    <row r="73" spans="1:6" x14ac:dyDescent="0.25">
      <c r="A73" t="s">
        <v>34</v>
      </c>
      <c r="E73" s="2">
        <f t="shared" si="6"/>
        <v>0</v>
      </c>
      <c r="F73" s="1">
        <f t="shared" si="7"/>
        <v>0</v>
      </c>
    </row>
    <row r="74" spans="1:6" x14ac:dyDescent="0.25">
      <c r="A74" s="9" t="s">
        <v>35</v>
      </c>
    </row>
    <row r="75" spans="1:6" x14ac:dyDescent="0.25">
      <c r="A75" t="s">
        <v>37</v>
      </c>
      <c r="B75" s="1">
        <v>3</v>
      </c>
      <c r="C75" s="2">
        <v>4</v>
      </c>
      <c r="D75" s="2">
        <v>4</v>
      </c>
      <c r="E75" s="2">
        <f t="shared" si="6"/>
        <v>0</v>
      </c>
      <c r="F75" s="1">
        <f t="shared" si="7"/>
        <v>0</v>
      </c>
    </row>
    <row r="76" spans="1:6" x14ac:dyDescent="0.25">
      <c r="A76" t="s">
        <v>38</v>
      </c>
      <c r="B76" s="1">
        <v>5</v>
      </c>
      <c r="C76" s="2">
        <v>4</v>
      </c>
      <c r="D76" s="2">
        <v>4</v>
      </c>
      <c r="E76" s="2">
        <f t="shared" si="6"/>
        <v>0</v>
      </c>
      <c r="F76" s="1">
        <f t="shared" si="7"/>
        <v>0</v>
      </c>
    </row>
    <row r="77" spans="1:6" x14ac:dyDescent="0.25">
      <c r="A77" t="s">
        <v>39</v>
      </c>
      <c r="B77" s="1">
        <v>5</v>
      </c>
      <c r="C77" s="2">
        <v>2</v>
      </c>
      <c r="D77" s="2">
        <v>2</v>
      </c>
      <c r="E77" s="2">
        <f t="shared" si="6"/>
        <v>0</v>
      </c>
      <c r="F77" s="1">
        <f t="shared" si="7"/>
        <v>0</v>
      </c>
    </row>
    <row r="78" spans="1:6" x14ac:dyDescent="0.25">
      <c r="A78" t="s">
        <v>40</v>
      </c>
      <c r="B78" s="1">
        <v>1.5</v>
      </c>
      <c r="C78" s="2">
        <v>6</v>
      </c>
      <c r="D78" s="2">
        <v>6</v>
      </c>
      <c r="E78" s="2">
        <f t="shared" si="6"/>
        <v>0</v>
      </c>
      <c r="F78" s="1">
        <f t="shared" si="7"/>
        <v>0</v>
      </c>
    </row>
    <row r="79" spans="1:6" x14ac:dyDescent="0.25">
      <c r="A79" t="s">
        <v>50</v>
      </c>
      <c r="B79" s="1">
        <v>2</v>
      </c>
      <c r="C79" s="2">
        <v>6</v>
      </c>
      <c r="D79" s="2">
        <v>6</v>
      </c>
      <c r="E79" s="2">
        <f t="shared" si="6"/>
        <v>0</v>
      </c>
      <c r="F79" s="1">
        <f t="shared" si="7"/>
        <v>0</v>
      </c>
    </row>
    <row r="80" spans="1:6" x14ac:dyDescent="0.25">
      <c r="A80" t="s">
        <v>83</v>
      </c>
      <c r="E80" s="2">
        <f t="shared" si="6"/>
        <v>0</v>
      </c>
      <c r="F80" s="1">
        <f t="shared" si="7"/>
        <v>0</v>
      </c>
    </row>
    <row r="81" spans="1:6" x14ac:dyDescent="0.25">
      <c r="A81" t="s">
        <v>84</v>
      </c>
      <c r="E81" s="2">
        <f t="shared" si="6"/>
        <v>0</v>
      </c>
      <c r="F81" s="1">
        <f t="shared" si="7"/>
        <v>0</v>
      </c>
    </row>
    <row r="82" spans="1:6" x14ac:dyDescent="0.25">
      <c r="A82" t="s">
        <v>85</v>
      </c>
      <c r="E82" s="2">
        <f t="shared" si="6"/>
        <v>0</v>
      </c>
      <c r="F82" s="1">
        <f t="shared" si="7"/>
        <v>0</v>
      </c>
    </row>
    <row r="83" spans="1:6" x14ac:dyDescent="0.25">
      <c r="A83" s="11" t="s">
        <v>36</v>
      </c>
    </row>
    <row r="84" spans="1:6" x14ac:dyDescent="0.25">
      <c r="A84" t="s">
        <v>41</v>
      </c>
      <c r="B84" s="1">
        <v>1.79</v>
      </c>
      <c r="C84" s="2">
        <v>6</v>
      </c>
      <c r="D84" s="2">
        <v>6</v>
      </c>
      <c r="E84" s="2">
        <f t="shared" si="6"/>
        <v>0</v>
      </c>
      <c r="F84" s="1">
        <f t="shared" si="7"/>
        <v>0</v>
      </c>
    </row>
    <row r="85" spans="1:6" x14ac:dyDescent="0.25">
      <c r="A85" t="s">
        <v>42</v>
      </c>
      <c r="E85" s="2">
        <f t="shared" si="6"/>
        <v>0</v>
      </c>
      <c r="F85" s="1">
        <f t="shared" si="7"/>
        <v>0</v>
      </c>
    </row>
    <row r="86" spans="1:6" x14ac:dyDescent="0.25">
      <c r="A86" t="s">
        <v>43</v>
      </c>
      <c r="B86" s="1">
        <v>1.5</v>
      </c>
      <c r="C86" s="2">
        <v>6</v>
      </c>
      <c r="D86" s="2">
        <v>6</v>
      </c>
      <c r="E86" s="2">
        <f t="shared" si="6"/>
        <v>0</v>
      </c>
      <c r="F86" s="1">
        <f t="shared" si="7"/>
        <v>0</v>
      </c>
    </row>
    <row r="87" spans="1:6" x14ac:dyDescent="0.25">
      <c r="A87" t="s">
        <v>44</v>
      </c>
      <c r="B87" s="1">
        <v>1.99</v>
      </c>
      <c r="C87" s="2">
        <v>6</v>
      </c>
      <c r="D87" s="2">
        <v>6</v>
      </c>
      <c r="E87" s="2">
        <f t="shared" si="6"/>
        <v>0</v>
      </c>
      <c r="F87" s="1">
        <f t="shared" si="7"/>
        <v>0</v>
      </c>
    </row>
    <row r="88" spans="1:6" x14ac:dyDescent="0.25">
      <c r="A88" t="s">
        <v>45</v>
      </c>
      <c r="E88" s="2">
        <f t="shared" si="6"/>
        <v>0</v>
      </c>
      <c r="F88" s="1">
        <f t="shared" si="7"/>
        <v>0</v>
      </c>
    </row>
    <row r="89" spans="1:6" x14ac:dyDescent="0.25">
      <c r="A89" t="s">
        <v>46</v>
      </c>
      <c r="E89" s="2">
        <f t="shared" si="6"/>
        <v>0</v>
      </c>
      <c r="F89" s="1">
        <f t="shared" si="7"/>
        <v>0</v>
      </c>
    </row>
    <row r="90" spans="1:6" x14ac:dyDescent="0.25">
      <c r="A90" t="s">
        <v>47</v>
      </c>
      <c r="E90" s="2">
        <f t="shared" si="6"/>
        <v>0</v>
      </c>
      <c r="F90" s="1">
        <f t="shared" si="7"/>
        <v>0</v>
      </c>
    </row>
    <row r="91" spans="1:6" x14ac:dyDescent="0.25">
      <c r="A91" t="s">
        <v>48</v>
      </c>
      <c r="E91" s="2">
        <f t="shared" si="6"/>
        <v>0</v>
      </c>
      <c r="F91" s="1">
        <f t="shared" si="7"/>
        <v>0</v>
      </c>
    </row>
    <row r="92" spans="1:6" x14ac:dyDescent="0.25">
      <c r="A92" t="s">
        <v>49</v>
      </c>
      <c r="E92" s="2">
        <f t="shared" si="6"/>
        <v>0</v>
      </c>
      <c r="F92" s="1">
        <f t="shared" si="7"/>
        <v>0</v>
      </c>
    </row>
    <row r="93" spans="1:6" x14ac:dyDescent="0.25">
      <c r="E93" s="2">
        <f t="shared" si="6"/>
        <v>0</v>
      </c>
      <c r="F93" s="1">
        <f t="shared" si="7"/>
        <v>0</v>
      </c>
    </row>
    <row r="94" spans="1:6" x14ac:dyDescent="0.25">
      <c r="E94" s="2">
        <f t="shared" si="6"/>
        <v>0</v>
      </c>
      <c r="F94" s="1">
        <f t="shared" si="7"/>
        <v>0</v>
      </c>
    </row>
    <row r="95" spans="1:6" x14ac:dyDescent="0.25">
      <c r="A95" s="6" t="s">
        <v>63</v>
      </c>
    </row>
    <row r="96" spans="1:6" x14ac:dyDescent="0.25">
      <c r="A96" t="s">
        <v>64</v>
      </c>
      <c r="E96" s="2">
        <f t="shared" si="6"/>
        <v>0</v>
      </c>
      <c r="F96" s="1">
        <f t="shared" si="7"/>
        <v>0</v>
      </c>
    </row>
    <row r="97" spans="1:6" x14ac:dyDescent="0.25">
      <c r="A97" t="s">
        <v>65</v>
      </c>
      <c r="E97" s="2">
        <f t="shared" si="6"/>
        <v>0</v>
      </c>
      <c r="F97" s="1">
        <f t="shared" si="7"/>
        <v>0</v>
      </c>
    </row>
    <row r="98" spans="1:6" x14ac:dyDescent="0.25">
      <c r="E98" s="2">
        <f t="shared" si="6"/>
        <v>0</v>
      </c>
      <c r="F98" s="1">
        <f t="shared" si="7"/>
        <v>0</v>
      </c>
    </row>
    <row r="99" spans="1:6" x14ac:dyDescent="0.25">
      <c r="E99" s="2">
        <f t="shared" si="6"/>
        <v>0</v>
      </c>
      <c r="F99" s="1">
        <f t="shared" si="7"/>
        <v>0</v>
      </c>
    </row>
    <row r="100" spans="1:6" x14ac:dyDescent="0.25">
      <c r="A100" s="9" t="s">
        <v>66</v>
      </c>
    </row>
    <row r="101" spans="1:6" x14ac:dyDescent="0.25">
      <c r="A101" t="s">
        <v>67</v>
      </c>
      <c r="B101" s="1">
        <v>0.99</v>
      </c>
      <c r="C101" s="2">
        <v>6</v>
      </c>
      <c r="D101" s="2">
        <v>6</v>
      </c>
      <c r="E101" s="2">
        <f t="shared" ref="E101:E102" si="12">SUM(C101-D101)</f>
        <v>0</v>
      </c>
      <c r="F101" s="1">
        <f t="shared" ref="F101:F102" si="13">SUM(B101*E101)</f>
        <v>0</v>
      </c>
    </row>
    <row r="102" spans="1:6" x14ac:dyDescent="0.25">
      <c r="A102" t="s">
        <v>68</v>
      </c>
      <c r="E102" s="2">
        <f t="shared" si="12"/>
        <v>0</v>
      </c>
      <c r="F102" s="1">
        <f t="shared" si="13"/>
        <v>0</v>
      </c>
    </row>
    <row r="103" spans="1:6" x14ac:dyDescent="0.25">
      <c r="E103" s="2">
        <f t="shared" si="6"/>
        <v>0</v>
      </c>
      <c r="F103" s="1">
        <f t="shared" si="7"/>
        <v>0</v>
      </c>
    </row>
    <row r="104" spans="1:6" x14ac:dyDescent="0.25">
      <c r="E104" s="2">
        <f t="shared" si="6"/>
        <v>0</v>
      </c>
      <c r="F104" s="1">
        <f t="shared" si="7"/>
        <v>0</v>
      </c>
    </row>
    <row r="105" spans="1:6" x14ac:dyDescent="0.25">
      <c r="E105" s="2">
        <f t="shared" si="6"/>
        <v>0</v>
      </c>
      <c r="F105" s="1">
        <f t="shared" si="7"/>
        <v>0</v>
      </c>
    </row>
    <row r="106" spans="1:6" x14ac:dyDescent="0.25">
      <c r="A106" s="10" t="s">
        <v>20</v>
      </c>
      <c r="F106" s="12">
        <f>SUM(F5:F105)</f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workbookViewId="0">
      <selection activeCell="A2" sqref="A2"/>
    </sheetView>
  </sheetViews>
  <sheetFormatPr baseColWidth="10" defaultRowHeight="15" x14ac:dyDescent="0.25"/>
  <cols>
    <col min="1" max="1" width="23" customWidth="1"/>
    <col min="2" max="2" width="11.42578125" style="1"/>
    <col min="3" max="3" width="12.85546875" style="2" customWidth="1"/>
    <col min="4" max="4" width="13.42578125" style="2" customWidth="1"/>
    <col min="5" max="5" width="12.42578125" style="2" customWidth="1"/>
    <col min="6" max="6" width="14.140625" style="1" customWidth="1"/>
  </cols>
  <sheetData>
    <row r="1" spans="1:6" x14ac:dyDescent="0.25">
      <c r="A1" t="s">
        <v>54</v>
      </c>
    </row>
    <row r="3" spans="1:6" x14ac:dyDescent="0.25">
      <c r="A3" s="5" t="s">
        <v>1</v>
      </c>
      <c r="B3" s="7" t="s">
        <v>2</v>
      </c>
      <c r="C3" s="8" t="s">
        <v>3</v>
      </c>
      <c r="D3" s="8" t="s">
        <v>24</v>
      </c>
      <c r="E3" s="8" t="s">
        <v>25</v>
      </c>
      <c r="F3" s="7" t="s">
        <v>10</v>
      </c>
    </row>
    <row r="4" spans="1:6" x14ac:dyDescent="0.25">
      <c r="A4" s="3" t="s">
        <v>4</v>
      </c>
    </row>
    <row r="5" spans="1:6" x14ac:dyDescent="0.25">
      <c r="A5" t="s">
        <v>5</v>
      </c>
      <c r="B5" s="1">
        <v>0.5</v>
      </c>
      <c r="C5" s="2">
        <v>12</v>
      </c>
      <c r="D5" s="2">
        <v>12</v>
      </c>
      <c r="E5" s="2">
        <f>SUM(C5-D5)</f>
        <v>0</v>
      </c>
      <c r="F5" s="1">
        <f>SUM(B5*E5)</f>
        <v>0</v>
      </c>
    </row>
    <row r="6" spans="1:6" x14ac:dyDescent="0.25">
      <c r="A6" t="s">
        <v>6</v>
      </c>
      <c r="B6" s="1">
        <v>0.79</v>
      </c>
      <c r="C6" s="2">
        <v>12</v>
      </c>
      <c r="D6" s="2">
        <v>12</v>
      </c>
      <c r="E6" s="2">
        <f t="shared" ref="E6:E12" si="0">SUM(C6-D6)</f>
        <v>0</v>
      </c>
      <c r="F6" s="1">
        <f t="shared" ref="F6:F12" si="1">SUM(B6*E6)</f>
        <v>0</v>
      </c>
    </row>
    <row r="7" spans="1:6" x14ac:dyDescent="0.25">
      <c r="A7" t="s">
        <v>7</v>
      </c>
      <c r="B7" s="1">
        <v>0.5</v>
      </c>
      <c r="C7" s="2">
        <v>12</v>
      </c>
      <c r="D7" s="2">
        <v>12</v>
      </c>
      <c r="E7" s="2">
        <f t="shared" si="0"/>
        <v>0</v>
      </c>
      <c r="F7" s="1">
        <f t="shared" si="1"/>
        <v>0</v>
      </c>
    </row>
    <row r="8" spans="1:6" x14ac:dyDescent="0.25">
      <c r="A8" t="s">
        <v>8</v>
      </c>
      <c r="B8" s="1">
        <v>0.5</v>
      </c>
      <c r="C8" s="2">
        <v>12</v>
      </c>
      <c r="D8" s="2">
        <v>12</v>
      </c>
      <c r="E8" s="2">
        <f t="shared" si="0"/>
        <v>0</v>
      </c>
      <c r="F8" s="1">
        <f t="shared" si="1"/>
        <v>0</v>
      </c>
    </row>
    <row r="9" spans="1:6" x14ac:dyDescent="0.25">
      <c r="A9" t="s">
        <v>9</v>
      </c>
      <c r="B9" s="1">
        <v>0.5</v>
      </c>
      <c r="C9" s="2">
        <v>12</v>
      </c>
      <c r="D9" s="2">
        <v>12</v>
      </c>
      <c r="E9" s="2">
        <f t="shared" si="0"/>
        <v>0</v>
      </c>
      <c r="F9" s="1">
        <f t="shared" si="1"/>
        <v>0</v>
      </c>
    </row>
    <row r="10" spans="1:6" x14ac:dyDescent="0.25">
      <c r="A10" t="s">
        <v>21</v>
      </c>
      <c r="B10" s="1">
        <v>1</v>
      </c>
      <c r="C10" s="2">
        <v>12</v>
      </c>
      <c r="D10" s="2">
        <v>12</v>
      </c>
      <c r="E10" s="2">
        <f t="shared" si="0"/>
        <v>0</v>
      </c>
      <c r="F10" s="1">
        <f t="shared" si="1"/>
        <v>0</v>
      </c>
    </row>
    <row r="11" spans="1:6" x14ac:dyDescent="0.25">
      <c r="A11" t="s">
        <v>22</v>
      </c>
      <c r="B11" s="1">
        <v>0.55000000000000004</v>
      </c>
      <c r="C11" s="2">
        <v>12</v>
      </c>
      <c r="D11" s="2">
        <v>12</v>
      </c>
      <c r="E11" s="2">
        <f t="shared" si="0"/>
        <v>0</v>
      </c>
      <c r="F11" s="1">
        <f t="shared" si="1"/>
        <v>0</v>
      </c>
    </row>
    <row r="12" spans="1:6" x14ac:dyDescent="0.25">
      <c r="A12" t="s">
        <v>23</v>
      </c>
      <c r="B12" s="1">
        <v>1</v>
      </c>
      <c r="C12" s="2">
        <v>6</v>
      </c>
      <c r="D12" s="2">
        <v>6</v>
      </c>
      <c r="E12" s="2">
        <f t="shared" si="0"/>
        <v>0</v>
      </c>
      <c r="F12" s="1">
        <f t="shared" si="1"/>
        <v>0</v>
      </c>
    </row>
    <row r="13" spans="1:6" x14ac:dyDescent="0.25">
      <c r="A13" t="s">
        <v>5</v>
      </c>
      <c r="B13" s="1">
        <v>0.5</v>
      </c>
      <c r="C13" s="2">
        <v>12</v>
      </c>
      <c r="D13" s="2">
        <v>12</v>
      </c>
      <c r="E13" s="2">
        <f>SUM(C13-D13)</f>
        <v>0</v>
      </c>
      <c r="F13" s="1">
        <f>SUM(B13*E13)</f>
        <v>0</v>
      </c>
    </row>
    <row r="14" spans="1:6" x14ac:dyDescent="0.25">
      <c r="A14" t="s">
        <v>6</v>
      </c>
      <c r="B14" s="1">
        <v>0.6</v>
      </c>
      <c r="C14" s="2">
        <v>12</v>
      </c>
      <c r="D14" s="2">
        <v>12</v>
      </c>
      <c r="E14" s="2">
        <f t="shared" ref="E14" si="2">SUM(C14-D14)</f>
        <v>0</v>
      </c>
      <c r="F14" s="1">
        <f t="shared" ref="F14" si="3">SUM(B14*E14)</f>
        <v>0</v>
      </c>
    </row>
    <row r="15" spans="1:6" x14ac:dyDescent="0.25">
      <c r="A15" t="s">
        <v>5</v>
      </c>
      <c r="B15" s="1">
        <v>0.5</v>
      </c>
      <c r="C15" s="2">
        <v>12</v>
      </c>
      <c r="D15" s="2">
        <v>12</v>
      </c>
      <c r="E15" s="2">
        <f>SUM(C15-D15)</f>
        <v>0</v>
      </c>
      <c r="F15" s="1">
        <f>SUM(B15*E15)</f>
        <v>0</v>
      </c>
    </row>
    <row r="16" spans="1:6" x14ac:dyDescent="0.25">
      <c r="A16" t="s">
        <v>6</v>
      </c>
      <c r="B16" s="1">
        <v>0.79</v>
      </c>
      <c r="C16" s="2">
        <v>12</v>
      </c>
      <c r="D16" s="2">
        <v>12</v>
      </c>
      <c r="E16" s="2">
        <f t="shared" ref="E16:E22" si="4">SUM(C16-D16)</f>
        <v>0</v>
      </c>
      <c r="F16" s="1">
        <f t="shared" ref="F16:F22" si="5">SUM(B16*E16)</f>
        <v>0</v>
      </c>
    </row>
    <row r="17" spans="1:6" x14ac:dyDescent="0.25">
      <c r="A17" s="15" t="s">
        <v>95</v>
      </c>
    </row>
    <row r="18" spans="1:6" x14ac:dyDescent="0.25">
      <c r="A18" t="s">
        <v>96</v>
      </c>
      <c r="B18" s="1">
        <v>0.5</v>
      </c>
      <c r="C18" s="2">
        <v>12</v>
      </c>
      <c r="D18" s="2">
        <v>12</v>
      </c>
      <c r="E18" s="2">
        <f t="shared" si="4"/>
        <v>0</v>
      </c>
      <c r="F18" s="1">
        <f t="shared" si="5"/>
        <v>0</v>
      </c>
    </row>
    <row r="19" spans="1:6" x14ac:dyDescent="0.25">
      <c r="A19" t="s">
        <v>97</v>
      </c>
      <c r="B19" s="1">
        <v>0.5</v>
      </c>
      <c r="C19" s="2">
        <v>12</v>
      </c>
      <c r="D19" s="2">
        <v>12</v>
      </c>
      <c r="E19" s="2">
        <f t="shared" si="4"/>
        <v>0</v>
      </c>
      <c r="F19" s="1">
        <f t="shared" si="5"/>
        <v>0</v>
      </c>
    </row>
    <row r="20" spans="1:6" x14ac:dyDescent="0.25">
      <c r="A20" t="s">
        <v>98</v>
      </c>
      <c r="B20" s="1">
        <v>1</v>
      </c>
      <c r="C20" s="2">
        <v>12</v>
      </c>
      <c r="D20" s="2">
        <v>12</v>
      </c>
      <c r="E20" s="2">
        <f t="shared" si="4"/>
        <v>0</v>
      </c>
      <c r="F20" s="1">
        <f t="shared" si="5"/>
        <v>0</v>
      </c>
    </row>
    <row r="21" spans="1:6" x14ac:dyDescent="0.25">
      <c r="A21" t="s">
        <v>99</v>
      </c>
      <c r="B21" s="1">
        <v>1.5</v>
      </c>
      <c r="C21" s="2">
        <v>12</v>
      </c>
      <c r="D21" s="2">
        <v>12</v>
      </c>
      <c r="E21" s="2">
        <f t="shared" si="4"/>
        <v>0</v>
      </c>
      <c r="F21" s="1">
        <f t="shared" si="5"/>
        <v>0</v>
      </c>
    </row>
    <row r="22" spans="1:6" x14ac:dyDescent="0.25">
      <c r="A22" t="s">
        <v>100</v>
      </c>
      <c r="B22" s="1">
        <v>1</v>
      </c>
      <c r="C22" s="2">
        <v>6</v>
      </c>
      <c r="D22" s="2">
        <v>6</v>
      </c>
      <c r="E22" s="2">
        <f t="shared" si="4"/>
        <v>0</v>
      </c>
      <c r="F22" s="1">
        <f t="shared" si="5"/>
        <v>0</v>
      </c>
    </row>
    <row r="23" spans="1:6" x14ac:dyDescent="0.25">
      <c r="A23" t="s">
        <v>101</v>
      </c>
      <c r="B23" s="1">
        <v>0.5</v>
      </c>
      <c r="C23" s="2">
        <v>12</v>
      </c>
      <c r="D23" s="2">
        <v>12</v>
      </c>
      <c r="E23" s="2">
        <f>SUM(C23-D23)</f>
        <v>0</v>
      </c>
      <c r="F23" s="1">
        <f>SUM(B23*E23)</f>
        <v>0</v>
      </c>
    </row>
    <row r="24" spans="1:6" x14ac:dyDescent="0.25">
      <c r="A24" t="s">
        <v>102</v>
      </c>
      <c r="B24" s="1">
        <v>0.6</v>
      </c>
      <c r="C24" s="2">
        <v>12</v>
      </c>
      <c r="D24" s="2">
        <v>12</v>
      </c>
      <c r="E24" s="2">
        <f t="shared" ref="E24:E105" si="6">SUM(C24-D24)</f>
        <v>0</v>
      </c>
      <c r="F24" s="1">
        <f t="shared" ref="F24:F105" si="7">SUM(B24*E24)</f>
        <v>0</v>
      </c>
    </row>
    <row r="25" spans="1:6" x14ac:dyDescent="0.25">
      <c r="A25" t="s">
        <v>103</v>
      </c>
      <c r="B25" s="1">
        <v>0.5</v>
      </c>
      <c r="C25" s="2">
        <v>12</v>
      </c>
      <c r="D25" s="2">
        <v>12</v>
      </c>
      <c r="E25" s="2">
        <f t="shared" si="6"/>
        <v>0</v>
      </c>
      <c r="F25" s="1">
        <f t="shared" si="7"/>
        <v>0</v>
      </c>
    </row>
    <row r="26" spans="1:6" x14ac:dyDescent="0.25">
      <c r="A26" t="s">
        <v>104</v>
      </c>
      <c r="B26" s="1">
        <v>0.5</v>
      </c>
      <c r="C26" s="2">
        <v>12</v>
      </c>
      <c r="D26" s="2">
        <v>12</v>
      </c>
      <c r="E26" s="2">
        <f t="shared" si="6"/>
        <v>0</v>
      </c>
      <c r="F26" s="1">
        <f t="shared" si="7"/>
        <v>0</v>
      </c>
    </row>
    <row r="27" spans="1:6" x14ac:dyDescent="0.25">
      <c r="A27" t="s">
        <v>105</v>
      </c>
      <c r="B27" s="1">
        <v>0</v>
      </c>
      <c r="C27" s="2">
        <v>0</v>
      </c>
      <c r="D27" s="2">
        <v>0</v>
      </c>
      <c r="E27" s="2">
        <f t="shared" si="6"/>
        <v>0</v>
      </c>
      <c r="F27" s="1">
        <f t="shared" si="7"/>
        <v>0</v>
      </c>
    </row>
    <row r="28" spans="1:6" x14ac:dyDescent="0.25">
      <c r="A28" t="s">
        <v>106</v>
      </c>
      <c r="B28" s="1">
        <v>0</v>
      </c>
      <c r="C28" s="2">
        <v>0</v>
      </c>
      <c r="D28" s="2">
        <v>0</v>
      </c>
      <c r="E28" s="2">
        <f t="shared" si="6"/>
        <v>0</v>
      </c>
      <c r="F28" s="1">
        <f t="shared" si="7"/>
        <v>0</v>
      </c>
    </row>
    <row r="29" spans="1:6" x14ac:dyDescent="0.25">
      <c r="A29" t="s">
        <v>107</v>
      </c>
      <c r="B29" s="1">
        <v>0</v>
      </c>
      <c r="C29" s="2">
        <v>0</v>
      </c>
      <c r="D29" s="2">
        <v>0</v>
      </c>
      <c r="E29" s="2">
        <f t="shared" si="6"/>
        <v>0</v>
      </c>
      <c r="F29" s="1">
        <f t="shared" si="7"/>
        <v>0</v>
      </c>
    </row>
    <row r="30" spans="1:6" x14ac:dyDescent="0.25">
      <c r="B30" s="1">
        <v>0</v>
      </c>
      <c r="C30" s="2">
        <v>0</v>
      </c>
      <c r="D30" s="2">
        <v>0</v>
      </c>
      <c r="E30" s="2">
        <f t="shared" si="6"/>
        <v>0</v>
      </c>
      <c r="F30" s="1">
        <f t="shared" si="7"/>
        <v>0</v>
      </c>
    </row>
    <row r="31" spans="1:6" x14ac:dyDescent="0.25">
      <c r="A31" s="4" t="s">
        <v>11</v>
      </c>
    </row>
    <row r="32" spans="1:6" x14ac:dyDescent="0.25">
      <c r="A32" t="s">
        <v>91</v>
      </c>
      <c r="B32" s="1">
        <v>0</v>
      </c>
      <c r="C32" s="2">
        <v>4</v>
      </c>
      <c r="D32" s="2">
        <v>4</v>
      </c>
      <c r="E32" s="2">
        <f t="shared" ref="E32:E47" si="8">SUM(C32-D32)</f>
        <v>0</v>
      </c>
      <c r="F32" s="1">
        <f t="shared" ref="F32:F47" si="9">SUM(B32*E32)</f>
        <v>0</v>
      </c>
    </row>
    <row r="33" spans="1:6" x14ac:dyDescent="0.25">
      <c r="A33" t="s">
        <v>92</v>
      </c>
      <c r="B33" s="1">
        <v>0</v>
      </c>
      <c r="C33" s="2">
        <v>9</v>
      </c>
      <c r="D33" s="2">
        <v>9</v>
      </c>
      <c r="E33" s="2">
        <f t="shared" si="8"/>
        <v>0</v>
      </c>
      <c r="F33" s="1">
        <f t="shared" si="9"/>
        <v>0</v>
      </c>
    </row>
    <row r="34" spans="1:6" x14ac:dyDescent="0.25">
      <c r="A34" t="s">
        <v>93</v>
      </c>
      <c r="B34" s="1">
        <v>0</v>
      </c>
      <c r="C34" s="2">
        <v>6</v>
      </c>
      <c r="D34" s="2">
        <v>6</v>
      </c>
      <c r="E34" s="2">
        <f t="shared" si="8"/>
        <v>0</v>
      </c>
      <c r="F34" s="1">
        <f t="shared" si="9"/>
        <v>0</v>
      </c>
    </row>
    <row r="35" spans="1:6" x14ac:dyDescent="0.25">
      <c r="A35" t="s">
        <v>87</v>
      </c>
      <c r="B35" s="1">
        <v>15.99</v>
      </c>
      <c r="C35" s="2">
        <v>4</v>
      </c>
      <c r="D35" s="2">
        <v>4</v>
      </c>
      <c r="E35" s="2">
        <f t="shared" si="8"/>
        <v>0</v>
      </c>
      <c r="F35" s="1">
        <f t="shared" si="9"/>
        <v>0</v>
      </c>
    </row>
    <row r="36" spans="1:6" x14ac:dyDescent="0.25">
      <c r="A36" t="s">
        <v>88</v>
      </c>
      <c r="B36" s="1">
        <v>0</v>
      </c>
      <c r="C36" s="2">
        <v>9</v>
      </c>
      <c r="D36" s="2">
        <v>9</v>
      </c>
      <c r="E36" s="2">
        <f t="shared" si="8"/>
        <v>0</v>
      </c>
      <c r="F36" s="1">
        <f t="shared" si="9"/>
        <v>0</v>
      </c>
    </row>
    <row r="37" spans="1:6" x14ac:dyDescent="0.25">
      <c r="A37" t="s">
        <v>89</v>
      </c>
      <c r="B37" s="1">
        <v>0</v>
      </c>
      <c r="C37" s="2">
        <v>6</v>
      </c>
      <c r="D37" s="2">
        <v>6</v>
      </c>
      <c r="E37" s="2">
        <f t="shared" si="8"/>
        <v>0</v>
      </c>
      <c r="F37" s="1">
        <f t="shared" si="9"/>
        <v>0</v>
      </c>
    </row>
    <row r="38" spans="1:6" x14ac:dyDescent="0.25">
      <c r="A38" t="s">
        <v>26</v>
      </c>
      <c r="B38" s="1">
        <v>0.56999999999999995</v>
      </c>
      <c r="C38" s="2">
        <v>48</v>
      </c>
      <c r="D38" s="2">
        <v>48</v>
      </c>
      <c r="E38" s="2">
        <f t="shared" si="8"/>
        <v>0</v>
      </c>
      <c r="F38" s="1">
        <f t="shared" si="9"/>
        <v>0</v>
      </c>
    </row>
    <row r="39" spans="1:6" x14ac:dyDescent="0.25">
      <c r="A39" t="s">
        <v>27</v>
      </c>
      <c r="B39" s="1">
        <v>4.03</v>
      </c>
      <c r="C39" s="2">
        <v>9</v>
      </c>
      <c r="D39" s="2">
        <v>9</v>
      </c>
      <c r="E39" s="2">
        <f t="shared" si="8"/>
        <v>0</v>
      </c>
      <c r="F39" s="1">
        <f t="shared" si="9"/>
        <v>0</v>
      </c>
    </row>
    <row r="40" spans="1:6" x14ac:dyDescent="0.25">
      <c r="A40" t="s">
        <v>28</v>
      </c>
      <c r="B40" s="1">
        <v>0</v>
      </c>
      <c r="C40" s="2">
        <v>6</v>
      </c>
      <c r="D40" s="2">
        <v>6</v>
      </c>
      <c r="E40" s="2">
        <f t="shared" si="8"/>
        <v>0</v>
      </c>
      <c r="F40" s="1">
        <f t="shared" si="9"/>
        <v>0</v>
      </c>
    </row>
    <row r="41" spans="1:6" x14ac:dyDescent="0.25">
      <c r="A41" t="s">
        <v>29</v>
      </c>
      <c r="B41" s="1">
        <v>0</v>
      </c>
      <c r="C41" s="2">
        <v>12</v>
      </c>
      <c r="D41" s="2">
        <v>12</v>
      </c>
      <c r="E41" s="2">
        <f t="shared" si="8"/>
        <v>0</v>
      </c>
      <c r="F41" s="1">
        <f t="shared" si="9"/>
        <v>0</v>
      </c>
    </row>
    <row r="42" spans="1:6" x14ac:dyDescent="0.25">
      <c r="A42" t="s">
        <v>30</v>
      </c>
      <c r="B42" s="1">
        <v>0</v>
      </c>
      <c r="E42" s="2">
        <f t="shared" si="8"/>
        <v>0</v>
      </c>
      <c r="F42" s="1">
        <f t="shared" si="9"/>
        <v>0</v>
      </c>
    </row>
    <row r="43" spans="1:6" x14ac:dyDescent="0.25">
      <c r="A43" t="s">
        <v>60</v>
      </c>
      <c r="B43" s="1">
        <v>1.92</v>
      </c>
      <c r="C43" s="2">
        <v>16</v>
      </c>
      <c r="D43" s="2">
        <v>16</v>
      </c>
      <c r="E43" s="2">
        <f t="shared" si="8"/>
        <v>0</v>
      </c>
      <c r="F43" s="1">
        <f t="shared" si="9"/>
        <v>0</v>
      </c>
    </row>
    <row r="44" spans="1:6" x14ac:dyDescent="0.25">
      <c r="A44" t="s">
        <v>12</v>
      </c>
      <c r="B44" s="1">
        <v>0</v>
      </c>
      <c r="C44" s="2">
        <v>12</v>
      </c>
      <c r="D44" s="2">
        <v>12</v>
      </c>
      <c r="E44" s="2">
        <f t="shared" si="8"/>
        <v>0</v>
      </c>
      <c r="F44" s="1">
        <f t="shared" si="9"/>
        <v>0</v>
      </c>
    </row>
    <row r="45" spans="1:6" x14ac:dyDescent="0.25">
      <c r="A45" t="s">
        <v>13</v>
      </c>
      <c r="B45" s="1">
        <v>0</v>
      </c>
      <c r="C45" s="2">
        <v>12</v>
      </c>
      <c r="D45" s="2">
        <v>12</v>
      </c>
      <c r="E45" s="2">
        <f t="shared" si="8"/>
        <v>0</v>
      </c>
      <c r="F45" s="1">
        <f t="shared" si="9"/>
        <v>0</v>
      </c>
    </row>
    <row r="46" spans="1:6" x14ac:dyDescent="0.25">
      <c r="A46" t="s">
        <v>31</v>
      </c>
      <c r="B46" s="1">
        <v>0.38</v>
      </c>
      <c r="C46" s="2">
        <v>12</v>
      </c>
      <c r="D46" s="2">
        <v>12</v>
      </c>
      <c r="E46" s="2">
        <f t="shared" si="8"/>
        <v>0</v>
      </c>
      <c r="F46" s="1">
        <f t="shared" si="9"/>
        <v>0</v>
      </c>
    </row>
    <row r="47" spans="1:6" x14ac:dyDescent="0.25">
      <c r="A47" t="s">
        <v>32</v>
      </c>
      <c r="B47" s="1">
        <v>0</v>
      </c>
      <c r="C47" s="2">
        <v>12</v>
      </c>
      <c r="D47" s="2">
        <v>12</v>
      </c>
      <c r="E47" s="2">
        <f t="shared" si="8"/>
        <v>0</v>
      </c>
      <c r="F47" s="1">
        <f t="shared" si="9"/>
        <v>0</v>
      </c>
    </row>
    <row r="48" spans="1:6" x14ac:dyDescent="0.25">
      <c r="A48" t="s">
        <v>61</v>
      </c>
      <c r="B48" s="1">
        <v>0</v>
      </c>
      <c r="C48" s="2">
        <v>12</v>
      </c>
      <c r="D48" s="2">
        <v>12</v>
      </c>
      <c r="E48" s="2">
        <f t="shared" si="6"/>
        <v>0</v>
      </c>
      <c r="F48" s="1">
        <f t="shared" si="7"/>
        <v>0</v>
      </c>
    </row>
    <row r="49" spans="1:6" x14ac:dyDescent="0.25">
      <c r="A49" t="s">
        <v>62</v>
      </c>
      <c r="B49" s="1">
        <v>2.76</v>
      </c>
      <c r="C49" s="2">
        <v>6</v>
      </c>
      <c r="D49" s="2">
        <v>6</v>
      </c>
      <c r="E49" s="2">
        <f t="shared" si="6"/>
        <v>0</v>
      </c>
      <c r="F49" s="1">
        <f t="shared" si="7"/>
        <v>0</v>
      </c>
    </row>
    <row r="50" spans="1:6" x14ac:dyDescent="0.25">
      <c r="A50" s="6" t="s">
        <v>76</v>
      </c>
    </row>
    <row r="51" spans="1:6" x14ac:dyDescent="0.25">
      <c r="A51" t="s">
        <v>73</v>
      </c>
      <c r="B51" s="1">
        <v>0.65</v>
      </c>
      <c r="C51" s="2">
        <v>12</v>
      </c>
      <c r="D51" s="2">
        <v>12</v>
      </c>
      <c r="E51" s="2">
        <f t="shared" si="6"/>
        <v>0</v>
      </c>
      <c r="F51" s="1">
        <f t="shared" si="7"/>
        <v>0</v>
      </c>
    </row>
    <row r="52" spans="1:6" x14ac:dyDescent="0.25">
      <c r="A52" t="s">
        <v>74</v>
      </c>
      <c r="B52" s="1">
        <v>2.89</v>
      </c>
      <c r="C52" s="2">
        <v>3</v>
      </c>
      <c r="D52" s="2">
        <v>3</v>
      </c>
      <c r="E52" s="2">
        <f t="shared" si="6"/>
        <v>0</v>
      </c>
      <c r="F52" s="1">
        <f t="shared" si="7"/>
        <v>0</v>
      </c>
    </row>
    <row r="53" spans="1:6" x14ac:dyDescent="0.25">
      <c r="A53" t="s">
        <v>75</v>
      </c>
      <c r="B53" s="1">
        <v>2.89</v>
      </c>
      <c r="C53" s="2">
        <v>12</v>
      </c>
      <c r="D53" s="2">
        <v>12</v>
      </c>
      <c r="E53" s="2">
        <f t="shared" si="6"/>
        <v>0</v>
      </c>
      <c r="F53" s="1">
        <f t="shared" si="7"/>
        <v>0</v>
      </c>
    </row>
    <row r="54" spans="1:6" x14ac:dyDescent="0.25">
      <c r="A54" t="s">
        <v>78</v>
      </c>
      <c r="B54" s="1">
        <v>0.65</v>
      </c>
      <c r="C54" s="2">
        <v>6</v>
      </c>
      <c r="D54" s="2">
        <v>6</v>
      </c>
      <c r="E54" s="2">
        <f t="shared" si="6"/>
        <v>0</v>
      </c>
      <c r="F54" s="1">
        <f t="shared" si="7"/>
        <v>0</v>
      </c>
    </row>
    <row r="55" spans="1:6" x14ac:dyDescent="0.25">
      <c r="A55" t="s">
        <v>77</v>
      </c>
      <c r="B55" s="1">
        <v>0.6</v>
      </c>
      <c r="C55" s="2">
        <v>12</v>
      </c>
      <c r="D55" s="2">
        <v>12</v>
      </c>
      <c r="E55" s="2">
        <f t="shared" si="6"/>
        <v>0</v>
      </c>
      <c r="F55" s="1">
        <f t="shared" si="7"/>
        <v>0</v>
      </c>
    </row>
    <row r="56" spans="1:6" x14ac:dyDescent="0.25">
      <c r="A56" t="s">
        <v>79</v>
      </c>
      <c r="B56" s="1">
        <v>0.4</v>
      </c>
      <c r="C56" s="2">
        <v>6</v>
      </c>
      <c r="D56" s="2">
        <v>6</v>
      </c>
      <c r="E56" s="2">
        <f t="shared" si="6"/>
        <v>0</v>
      </c>
      <c r="F56" s="1">
        <f t="shared" si="7"/>
        <v>0</v>
      </c>
    </row>
    <row r="57" spans="1:6" x14ac:dyDescent="0.25">
      <c r="A57" t="s">
        <v>80</v>
      </c>
      <c r="B57" s="1">
        <v>1.5</v>
      </c>
      <c r="C57" s="2">
        <v>2</v>
      </c>
      <c r="D57" s="2">
        <v>2</v>
      </c>
      <c r="E57" s="2">
        <f t="shared" si="6"/>
        <v>0</v>
      </c>
      <c r="F57" s="1">
        <f t="shared" si="7"/>
        <v>0</v>
      </c>
    </row>
    <row r="58" spans="1:6" x14ac:dyDescent="0.25">
      <c r="A58" t="s">
        <v>81</v>
      </c>
      <c r="E58" s="2">
        <f t="shared" si="6"/>
        <v>0</v>
      </c>
      <c r="F58" s="1">
        <f t="shared" si="7"/>
        <v>0</v>
      </c>
    </row>
    <row r="59" spans="1:6" x14ac:dyDescent="0.25">
      <c r="A59" t="s">
        <v>82</v>
      </c>
      <c r="E59" s="2">
        <f t="shared" si="6"/>
        <v>0</v>
      </c>
      <c r="F59" s="1">
        <f t="shared" si="7"/>
        <v>0</v>
      </c>
    </row>
    <row r="60" spans="1:6" x14ac:dyDescent="0.25">
      <c r="A60" s="14" t="s">
        <v>94</v>
      </c>
      <c r="B60" s="1">
        <v>1.38</v>
      </c>
      <c r="C60" s="2">
        <v>4</v>
      </c>
      <c r="D60" s="2">
        <v>4</v>
      </c>
      <c r="E60" s="2">
        <f t="shared" si="6"/>
        <v>0</v>
      </c>
      <c r="F60" s="1">
        <f t="shared" si="7"/>
        <v>0</v>
      </c>
    </row>
    <row r="61" spans="1:6" x14ac:dyDescent="0.25">
      <c r="A61" t="s">
        <v>70</v>
      </c>
      <c r="B61" s="1">
        <v>1</v>
      </c>
      <c r="C61" s="2">
        <v>6</v>
      </c>
      <c r="D61" s="2">
        <v>6</v>
      </c>
      <c r="E61" s="2">
        <f t="shared" si="6"/>
        <v>0</v>
      </c>
      <c r="F61" s="1">
        <f t="shared" si="7"/>
        <v>0</v>
      </c>
    </row>
    <row r="62" spans="1:6" x14ac:dyDescent="0.25">
      <c r="A62" t="s">
        <v>71</v>
      </c>
      <c r="B62" s="1">
        <v>0.9</v>
      </c>
      <c r="C62" s="2">
        <v>4</v>
      </c>
      <c r="D62" s="2">
        <v>4</v>
      </c>
      <c r="E62" s="2">
        <f t="shared" si="6"/>
        <v>0</v>
      </c>
      <c r="F62" s="1">
        <f t="shared" si="7"/>
        <v>0</v>
      </c>
    </row>
    <row r="63" spans="1:6" x14ac:dyDescent="0.25">
      <c r="A63" t="s">
        <v>72</v>
      </c>
      <c r="B63" s="1">
        <v>1.5</v>
      </c>
      <c r="C63" s="2">
        <v>4</v>
      </c>
      <c r="D63" s="2">
        <v>4</v>
      </c>
      <c r="E63" s="2">
        <f t="shared" si="6"/>
        <v>0</v>
      </c>
      <c r="F63" s="1">
        <f t="shared" si="7"/>
        <v>0</v>
      </c>
    </row>
    <row r="64" spans="1:6" x14ac:dyDescent="0.25">
      <c r="A64" t="s">
        <v>90</v>
      </c>
      <c r="E64" s="2">
        <f t="shared" si="6"/>
        <v>0</v>
      </c>
      <c r="F64" s="1">
        <f t="shared" si="7"/>
        <v>0</v>
      </c>
    </row>
    <row r="65" spans="1:6" x14ac:dyDescent="0.25">
      <c r="E65" s="2">
        <f t="shared" si="6"/>
        <v>0</v>
      </c>
      <c r="F65" s="1">
        <f t="shared" si="7"/>
        <v>0</v>
      </c>
    </row>
    <row r="66" spans="1:6" x14ac:dyDescent="0.25">
      <c r="A66" s="13" t="s">
        <v>69</v>
      </c>
    </row>
    <row r="67" spans="1:6" x14ac:dyDescent="0.25">
      <c r="A67" t="s">
        <v>86</v>
      </c>
      <c r="B67" s="1">
        <v>1.5</v>
      </c>
      <c r="C67" s="2">
        <v>6</v>
      </c>
      <c r="D67" s="2">
        <v>6</v>
      </c>
      <c r="E67" s="2">
        <f t="shared" ref="E67" si="10">SUM(C67-D67)</f>
        <v>0</v>
      </c>
      <c r="F67" s="1">
        <f t="shared" ref="F67" si="11">SUM(B67*E67)</f>
        <v>0</v>
      </c>
    </row>
    <row r="68" spans="1:6" x14ac:dyDescent="0.25">
      <c r="A68" t="s">
        <v>14</v>
      </c>
      <c r="B68" s="1">
        <v>0.75</v>
      </c>
      <c r="C68" s="2">
        <v>6</v>
      </c>
      <c r="D68" s="2">
        <v>6</v>
      </c>
      <c r="E68" s="2">
        <f t="shared" si="6"/>
        <v>0</v>
      </c>
      <c r="F68" s="1">
        <f t="shared" si="7"/>
        <v>0</v>
      </c>
    </row>
    <row r="69" spans="1:6" x14ac:dyDescent="0.25">
      <c r="A69" t="s">
        <v>15</v>
      </c>
      <c r="B69" s="1">
        <v>1</v>
      </c>
      <c r="C69" s="2">
        <v>6</v>
      </c>
      <c r="D69" s="2">
        <v>6</v>
      </c>
      <c r="E69" s="2">
        <f t="shared" si="6"/>
        <v>0</v>
      </c>
      <c r="F69" s="1">
        <f t="shared" si="7"/>
        <v>0</v>
      </c>
    </row>
    <row r="70" spans="1:6" x14ac:dyDescent="0.25">
      <c r="A70" t="s">
        <v>16</v>
      </c>
      <c r="B70" s="1">
        <v>2.5</v>
      </c>
      <c r="C70" s="2">
        <v>6</v>
      </c>
      <c r="D70" s="2">
        <v>6</v>
      </c>
      <c r="E70" s="2">
        <f t="shared" si="6"/>
        <v>0</v>
      </c>
      <c r="F70" s="1">
        <f t="shared" si="7"/>
        <v>0</v>
      </c>
    </row>
    <row r="71" spans="1:6" x14ac:dyDescent="0.25">
      <c r="A71" t="s">
        <v>17</v>
      </c>
      <c r="B71" s="1">
        <v>3</v>
      </c>
      <c r="C71" s="2">
        <v>6</v>
      </c>
      <c r="D71" s="2">
        <v>6</v>
      </c>
      <c r="E71" s="2">
        <f t="shared" si="6"/>
        <v>0</v>
      </c>
      <c r="F71" s="1">
        <f t="shared" si="7"/>
        <v>0</v>
      </c>
    </row>
    <row r="72" spans="1:6" x14ac:dyDescent="0.25">
      <c r="A72" t="s">
        <v>33</v>
      </c>
      <c r="B72" s="1">
        <v>25</v>
      </c>
      <c r="C72" s="2">
        <v>2</v>
      </c>
      <c r="D72" s="2">
        <v>2</v>
      </c>
      <c r="E72" s="2">
        <f t="shared" si="6"/>
        <v>0</v>
      </c>
      <c r="F72" s="1">
        <f t="shared" si="7"/>
        <v>0</v>
      </c>
    </row>
    <row r="73" spans="1:6" x14ac:dyDescent="0.25">
      <c r="A73" t="s">
        <v>34</v>
      </c>
      <c r="E73" s="2">
        <f t="shared" si="6"/>
        <v>0</v>
      </c>
      <c r="F73" s="1">
        <f t="shared" si="7"/>
        <v>0</v>
      </c>
    </row>
    <row r="74" spans="1:6" x14ac:dyDescent="0.25">
      <c r="A74" s="9" t="s">
        <v>35</v>
      </c>
    </row>
    <row r="75" spans="1:6" x14ac:dyDescent="0.25">
      <c r="A75" t="s">
        <v>37</v>
      </c>
      <c r="B75" s="1">
        <v>3</v>
      </c>
      <c r="C75" s="2">
        <v>4</v>
      </c>
      <c r="D75" s="2">
        <v>4</v>
      </c>
      <c r="E75" s="2">
        <f t="shared" si="6"/>
        <v>0</v>
      </c>
      <c r="F75" s="1">
        <f t="shared" si="7"/>
        <v>0</v>
      </c>
    </row>
    <row r="76" spans="1:6" x14ac:dyDescent="0.25">
      <c r="A76" t="s">
        <v>38</v>
      </c>
      <c r="B76" s="1">
        <v>5</v>
      </c>
      <c r="C76" s="2">
        <v>4</v>
      </c>
      <c r="D76" s="2">
        <v>4</v>
      </c>
      <c r="E76" s="2">
        <f t="shared" si="6"/>
        <v>0</v>
      </c>
      <c r="F76" s="1">
        <f t="shared" si="7"/>
        <v>0</v>
      </c>
    </row>
    <row r="77" spans="1:6" x14ac:dyDescent="0.25">
      <c r="A77" t="s">
        <v>39</v>
      </c>
      <c r="B77" s="1">
        <v>5</v>
      </c>
      <c r="C77" s="2">
        <v>2</v>
      </c>
      <c r="D77" s="2">
        <v>2</v>
      </c>
      <c r="E77" s="2">
        <f t="shared" si="6"/>
        <v>0</v>
      </c>
      <c r="F77" s="1">
        <f t="shared" si="7"/>
        <v>0</v>
      </c>
    </row>
    <row r="78" spans="1:6" x14ac:dyDescent="0.25">
      <c r="A78" t="s">
        <v>40</v>
      </c>
      <c r="B78" s="1">
        <v>1.5</v>
      </c>
      <c r="C78" s="2">
        <v>6</v>
      </c>
      <c r="D78" s="2">
        <v>6</v>
      </c>
      <c r="E78" s="2">
        <f t="shared" si="6"/>
        <v>0</v>
      </c>
      <c r="F78" s="1">
        <f t="shared" si="7"/>
        <v>0</v>
      </c>
    </row>
    <row r="79" spans="1:6" x14ac:dyDescent="0.25">
      <c r="A79" t="s">
        <v>50</v>
      </c>
      <c r="B79" s="1">
        <v>2</v>
      </c>
      <c r="C79" s="2">
        <v>6</v>
      </c>
      <c r="D79" s="2">
        <v>6</v>
      </c>
      <c r="E79" s="2">
        <f t="shared" si="6"/>
        <v>0</v>
      </c>
      <c r="F79" s="1">
        <f t="shared" si="7"/>
        <v>0</v>
      </c>
    </row>
    <row r="80" spans="1:6" x14ac:dyDescent="0.25">
      <c r="A80" t="s">
        <v>83</v>
      </c>
      <c r="E80" s="2">
        <f t="shared" si="6"/>
        <v>0</v>
      </c>
      <c r="F80" s="1">
        <f t="shared" si="7"/>
        <v>0</v>
      </c>
    </row>
    <row r="81" spans="1:6" x14ac:dyDescent="0.25">
      <c r="A81" t="s">
        <v>84</v>
      </c>
      <c r="E81" s="2">
        <f t="shared" si="6"/>
        <v>0</v>
      </c>
      <c r="F81" s="1">
        <f t="shared" si="7"/>
        <v>0</v>
      </c>
    </row>
    <row r="82" spans="1:6" x14ac:dyDescent="0.25">
      <c r="A82" t="s">
        <v>85</v>
      </c>
      <c r="E82" s="2">
        <f t="shared" si="6"/>
        <v>0</v>
      </c>
      <c r="F82" s="1">
        <f t="shared" si="7"/>
        <v>0</v>
      </c>
    </row>
    <row r="83" spans="1:6" x14ac:dyDescent="0.25">
      <c r="A83" s="11" t="s">
        <v>36</v>
      </c>
    </row>
    <row r="84" spans="1:6" x14ac:dyDescent="0.25">
      <c r="A84" t="s">
        <v>41</v>
      </c>
      <c r="B84" s="1">
        <v>1.79</v>
      </c>
      <c r="C84" s="2">
        <v>6</v>
      </c>
      <c r="D84" s="2">
        <v>6</v>
      </c>
      <c r="E84" s="2">
        <f t="shared" si="6"/>
        <v>0</v>
      </c>
      <c r="F84" s="1">
        <f t="shared" si="7"/>
        <v>0</v>
      </c>
    </row>
    <row r="85" spans="1:6" x14ac:dyDescent="0.25">
      <c r="A85" t="s">
        <v>42</v>
      </c>
      <c r="E85" s="2">
        <f t="shared" si="6"/>
        <v>0</v>
      </c>
      <c r="F85" s="1">
        <f t="shared" si="7"/>
        <v>0</v>
      </c>
    </row>
    <row r="86" spans="1:6" x14ac:dyDescent="0.25">
      <c r="A86" t="s">
        <v>43</v>
      </c>
      <c r="B86" s="1">
        <v>1.5</v>
      </c>
      <c r="C86" s="2">
        <v>6</v>
      </c>
      <c r="D86" s="2">
        <v>6</v>
      </c>
      <c r="E86" s="2">
        <f t="shared" si="6"/>
        <v>0</v>
      </c>
      <c r="F86" s="1">
        <f t="shared" si="7"/>
        <v>0</v>
      </c>
    </row>
    <row r="87" spans="1:6" x14ac:dyDescent="0.25">
      <c r="A87" t="s">
        <v>44</v>
      </c>
      <c r="B87" s="1">
        <v>1.99</v>
      </c>
      <c r="C87" s="2">
        <v>6</v>
      </c>
      <c r="D87" s="2">
        <v>6</v>
      </c>
      <c r="E87" s="2">
        <f t="shared" si="6"/>
        <v>0</v>
      </c>
      <c r="F87" s="1">
        <f t="shared" si="7"/>
        <v>0</v>
      </c>
    </row>
    <row r="88" spans="1:6" x14ac:dyDescent="0.25">
      <c r="A88" t="s">
        <v>45</v>
      </c>
      <c r="E88" s="2">
        <f t="shared" si="6"/>
        <v>0</v>
      </c>
      <c r="F88" s="1">
        <f t="shared" si="7"/>
        <v>0</v>
      </c>
    </row>
    <row r="89" spans="1:6" x14ac:dyDescent="0.25">
      <c r="A89" t="s">
        <v>46</v>
      </c>
      <c r="E89" s="2">
        <f t="shared" si="6"/>
        <v>0</v>
      </c>
      <c r="F89" s="1">
        <f t="shared" si="7"/>
        <v>0</v>
      </c>
    </row>
    <row r="90" spans="1:6" x14ac:dyDescent="0.25">
      <c r="A90" t="s">
        <v>47</v>
      </c>
      <c r="E90" s="2">
        <f t="shared" si="6"/>
        <v>0</v>
      </c>
      <c r="F90" s="1">
        <f t="shared" si="7"/>
        <v>0</v>
      </c>
    </row>
    <row r="91" spans="1:6" x14ac:dyDescent="0.25">
      <c r="A91" t="s">
        <v>48</v>
      </c>
      <c r="E91" s="2">
        <f t="shared" si="6"/>
        <v>0</v>
      </c>
      <c r="F91" s="1">
        <f t="shared" si="7"/>
        <v>0</v>
      </c>
    </row>
    <row r="92" spans="1:6" x14ac:dyDescent="0.25">
      <c r="A92" t="s">
        <v>49</v>
      </c>
      <c r="E92" s="2">
        <f t="shared" si="6"/>
        <v>0</v>
      </c>
      <c r="F92" s="1">
        <f t="shared" si="7"/>
        <v>0</v>
      </c>
    </row>
    <row r="93" spans="1:6" x14ac:dyDescent="0.25">
      <c r="E93" s="2">
        <f t="shared" si="6"/>
        <v>0</v>
      </c>
      <c r="F93" s="1">
        <f t="shared" si="7"/>
        <v>0</v>
      </c>
    </row>
    <row r="94" spans="1:6" x14ac:dyDescent="0.25">
      <c r="E94" s="2">
        <f t="shared" si="6"/>
        <v>0</v>
      </c>
      <c r="F94" s="1">
        <f t="shared" si="7"/>
        <v>0</v>
      </c>
    </row>
    <row r="95" spans="1:6" x14ac:dyDescent="0.25">
      <c r="A95" s="6" t="s">
        <v>63</v>
      </c>
    </row>
    <row r="96" spans="1:6" x14ac:dyDescent="0.25">
      <c r="A96" t="s">
        <v>64</v>
      </c>
      <c r="E96" s="2">
        <f t="shared" si="6"/>
        <v>0</v>
      </c>
      <c r="F96" s="1">
        <f t="shared" si="7"/>
        <v>0</v>
      </c>
    </row>
    <row r="97" spans="1:6" x14ac:dyDescent="0.25">
      <c r="A97" t="s">
        <v>65</v>
      </c>
      <c r="E97" s="2">
        <f t="shared" si="6"/>
        <v>0</v>
      </c>
      <c r="F97" s="1">
        <f t="shared" si="7"/>
        <v>0</v>
      </c>
    </row>
    <row r="98" spans="1:6" x14ac:dyDescent="0.25">
      <c r="E98" s="2">
        <f t="shared" si="6"/>
        <v>0</v>
      </c>
      <c r="F98" s="1">
        <f t="shared" si="7"/>
        <v>0</v>
      </c>
    </row>
    <row r="99" spans="1:6" x14ac:dyDescent="0.25">
      <c r="E99" s="2">
        <f t="shared" si="6"/>
        <v>0</v>
      </c>
      <c r="F99" s="1">
        <f t="shared" si="7"/>
        <v>0</v>
      </c>
    </row>
    <row r="100" spans="1:6" x14ac:dyDescent="0.25">
      <c r="A100" s="9" t="s">
        <v>66</v>
      </c>
    </row>
    <row r="101" spans="1:6" x14ac:dyDescent="0.25">
      <c r="A101" t="s">
        <v>67</v>
      </c>
      <c r="B101" s="1">
        <v>0.99</v>
      </c>
      <c r="C101" s="2">
        <v>6</v>
      </c>
      <c r="D101" s="2">
        <v>6</v>
      </c>
      <c r="E101" s="2">
        <f t="shared" ref="E101:E102" si="12">SUM(C101-D101)</f>
        <v>0</v>
      </c>
      <c r="F101" s="1">
        <f t="shared" ref="F101:F102" si="13">SUM(B101*E101)</f>
        <v>0</v>
      </c>
    </row>
    <row r="102" spans="1:6" x14ac:dyDescent="0.25">
      <c r="A102" t="s">
        <v>68</v>
      </c>
      <c r="E102" s="2">
        <f t="shared" si="12"/>
        <v>0</v>
      </c>
      <c r="F102" s="1">
        <f t="shared" si="13"/>
        <v>0</v>
      </c>
    </row>
    <row r="103" spans="1:6" x14ac:dyDescent="0.25">
      <c r="E103" s="2">
        <f t="shared" si="6"/>
        <v>0</v>
      </c>
      <c r="F103" s="1">
        <f t="shared" si="7"/>
        <v>0</v>
      </c>
    </row>
    <row r="104" spans="1:6" x14ac:dyDescent="0.25">
      <c r="E104" s="2">
        <f t="shared" si="6"/>
        <v>0</v>
      </c>
      <c r="F104" s="1">
        <f t="shared" si="7"/>
        <v>0</v>
      </c>
    </row>
    <row r="105" spans="1:6" x14ac:dyDescent="0.25">
      <c r="E105" s="2">
        <f t="shared" si="6"/>
        <v>0</v>
      </c>
      <c r="F105" s="1">
        <f t="shared" si="7"/>
        <v>0</v>
      </c>
    </row>
    <row r="106" spans="1:6" x14ac:dyDescent="0.25">
      <c r="A106" s="10" t="s">
        <v>20</v>
      </c>
      <c r="F106" s="12">
        <f>SUM(F5:F105)</f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workbookViewId="0">
      <selection activeCell="A2" sqref="A2"/>
    </sheetView>
  </sheetViews>
  <sheetFormatPr baseColWidth="10" defaultRowHeight="15" x14ac:dyDescent="0.25"/>
  <cols>
    <col min="1" max="1" width="23" customWidth="1"/>
    <col min="2" max="2" width="11.42578125" style="1"/>
    <col min="3" max="3" width="12.85546875" style="2" customWidth="1"/>
    <col min="4" max="4" width="13.42578125" style="2" customWidth="1"/>
    <col min="5" max="5" width="12.42578125" style="2" customWidth="1"/>
    <col min="6" max="6" width="14.140625" style="1" customWidth="1"/>
  </cols>
  <sheetData>
    <row r="1" spans="1:6" x14ac:dyDescent="0.25">
      <c r="A1" t="s">
        <v>53</v>
      </c>
    </row>
    <row r="3" spans="1:6" x14ac:dyDescent="0.25">
      <c r="A3" s="5" t="s">
        <v>1</v>
      </c>
      <c r="B3" s="7" t="s">
        <v>2</v>
      </c>
      <c r="C3" s="8" t="s">
        <v>3</v>
      </c>
      <c r="D3" s="8" t="s">
        <v>24</v>
      </c>
      <c r="E3" s="8" t="s">
        <v>25</v>
      </c>
      <c r="F3" s="7" t="s">
        <v>10</v>
      </c>
    </row>
    <row r="4" spans="1:6" x14ac:dyDescent="0.25">
      <c r="A4" s="3" t="s">
        <v>4</v>
      </c>
    </row>
    <row r="5" spans="1:6" x14ac:dyDescent="0.25">
      <c r="A5" t="s">
        <v>5</v>
      </c>
      <c r="B5" s="1">
        <v>0.5</v>
      </c>
      <c r="C5" s="2">
        <v>12</v>
      </c>
      <c r="D5" s="2">
        <v>12</v>
      </c>
      <c r="E5" s="2">
        <f>SUM(C5-D5)</f>
        <v>0</v>
      </c>
      <c r="F5" s="1">
        <f>SUM(B5*E5)</f>
        <v>0</v>
      </c>
    </row>
    <row r="6" spans="1:6" x14ac:dyDescent="0.25">
      <c r="A6" t="s">
        <v>6</v>
      </c>
      <c r="B6" s="1">
        <v>0.79</v>
      </c>
      <c r="C6" s="2">
        <v>12</v>
      </c>
      <c r="D6" s="2">
        <v>12</v>
      </c>
      <c r="E6" s="2">
        <f t="shared" ref="E6:E12" si="0">SUM(C6-D6)</f>
        <v>0</v>
      </c>
      <c r="F6" s="1">
        <f t="shared" ref="F6:F12" si="1">SUM(B6*E6)</f>
        <v>0</v>
      </c>
    </row>
    <row r="7" spans="1:6" x14ac:dyDescent="0.25">
      <c r="A7" t="s">
        <v>7</v>
      </c>
      <c r="B7" s="1">
        <v>0.5</v>
      </c>
      <c r="C7" s="2">
        <v>12</v>
      </c>
      <c r="D7" s="2">
        <v>12</v>
      </c>
      <c r="E7" s="2">
        <f t="shared" si="0"/>
        <v>0</v>
      </c>
      <c r="F7" s="1">
        <f t="shared" si="1"/>
        <v>0</v>
      </c>
    </row>
    <row r="8" spans="1:6" x14ac:dyDescent="0.25">
      <c r="A8" t="s">
        <v>8</v>
      </c>
      <c r="B8" s="1">
        <v>0.5</v>
      </c>
      <c r="C8" s="2">
        <v>12</v>
      </c>
      <c r="D8" s="2">
        <v>12</v>
      </c>
      <c r="E8" s="2">
        <f t="shared" si="0"/>
        <v>0</v>
      </c>
      <c r="F8" s="1">
        <f t="shared" si="1"/>
        <v>0</v>
      </c>
    </row>
    <row r="9" spans="1:6" x14ac:dyDescent="0.25">
      <c r="A9" t="s">
        <v>9</v>
      </c>
      <c r="B9" s="1">
        <v>0.5</v>
      </c>
      <c r="C9" s="2">
        <v>12</v>
      </c>
      <c r="D9" s="2">
        <v>12</v>
      </c>
      <c r="E9" s="2">
        <f t="shared" si="0"/>
        <v>0</v>
      </c>
      <c r="F9" s="1">
        <f t="shared" si="1"/>
        <v>0</v>
      </c>
    </row>
    <row r="10" spans="1:6" x14ac:dyDescent="0.25">
      <c r="A10" t="s">
        <v>21</v>
      </c>
      <c r="B10" s="1">
        <v>1</v>
      </c>
      <c r="C10" s="2">
        <v>12</v>
      </c>
      <c r="D10" s="2">
        <v>12</v>
      </c>
      <c r="E10" s="2">
        <f t="shared" si="0"/>
        <v>0</v>
      </c>
      <c r="F10" s="1">
        <f t="shared" si="1"/>
        <v>0</v>
      </c>
    </row>
    <row r="11" spans="1:6" x14ac:dyDescent="0.25">
      <c r="A11" t="s">
        <v>22</v>
      </c>
      <c r="B11" s="1">
        <v>0.55000000000000004</v>
      </c>
      <c r="C11" s="2">
        <v>12</v>
      </c>
      <c r="D11" s="2">
        <v>12</v>
      </c>
      <c r="E11" s="2">
        <f t="shared" si="0"/>
        <v>0</v>
      </c>
      <c r="F11" s="1">
        <f t="shared" si="1"/>
        <v>0</v>
      </c>
    </row>
    <row r="12" spans="1:6" x14ac:dyDescent="0.25">
      <c r="A12" t="s">
        <v>23</v>
      </c>
      <c r="B12" s="1">
        <v>1</v>
      </c>
      <c r="C12" s="2">
        <v>6</v>
      </c>
      <c r="D12" s="2">
        <v>6</v>
      </c>
      <c r="E12" s="2">
        <f t="shared" si="0"/>
        <v>0</v>
      </c>
      <c r="F12" s="1">
        <f t="shared" si="1"/>
        <v>0</v>
      </c>
    </row>
    <row r="13" spans="1:6" x14ac:dyDescent="0.25">
      <c r="A13" t="s">
        <v>5</v>
      </c>
      <c r="B13" s="1">
        <v>0.5</v>
      </c>
      <c r="C13" s="2">
        <v>12</v>
      </c>
      <c r="D13" s="2">
        <v>12</v>
      </c>
      <c r="E13" s="2">
        <f>SUM(C13-D13)</f>
        <v>0</v>
      </c>
      <c r="F13" s="1">
        <f>SUM(B13*E13)</f>
        <v>0</v>
      </c>
    </row>
    <row r="14" spans="1:6" x14ac:dyDescent="0.25">
      <c r="A14" t="s">
        <v>6</v>
      </c>
      <c r="B14" s="1">
        <v>0.6</v>
      </c>
      <c r="C14" s="2">
        <v>12</v>
      </c>
      <c r="D14" s="2">
        <v>12</v>
      </c>
      <c r="E14" s="2">
        <f t="shared" ref="E14" si="2">SUM(C14-D14)</f>
        <v>0</v>
      </c>
      <c r="F14" s="1">
        <f t="shared" ref="F14" si="3">SUM(B14*E14)</f>
        <v>0</v>
      </c>
    </row>
    <row r="15" spans="1:6" x14ac:dyDescent="0.25">
      <c r="A15" t="s">
        <v>5</v>
      </c>
      <c r="B15" s="1">
        <v>0.5</v>
      </c>
      <c r="C15" s="2">
        <v>12</v>
      </c>
      <c r="D15" s="2">
        <v>12</v>
      </c>
      <c r="E15" s="2">
        <f>SUM(C15-D15)</f>
        <v>0</v>
      </c>
      <c r="F15" s="1">
        <f>SUM(B15*E15)</f>
        <v>0</v>
      </c>
    </row>
    <row r="16" spans="1:6" x14ac:dyDescent="0.25">
      <c r="A16" t="s">
        <v>6</v>
      </c>
      <c r="B16" s="1">
        <v>0.79</v>
      </c>
      <c r="C16" s="2">
        <v>12</v>
      </c>
      <c r="D16" s="2">
        <v>12</v>
      </c>
      <c r="E16" s="2">
        <f t="shared" ref="E16:E22" si="4">SUM(C16-D16)</f>
        <v>0</v>
      </c>
      <c r="F16" s="1">
        <f t="shared" ref="F16:F22" si="5">SUM(B16*E16)</f>
        <v>0</v>
      </c>
    </row>
    <row r="17" spans="1:6" x14ac:dyDescent="0.25">
      <c r="A17" s="15" t="s">
        <v>95</v>
      </c>
    </row>
    <row r="18" spans="1:6" x14ac:dyDescent="0.25">
      <c r="A18" t="s">
        <v>96</v>
      </c>
      <c r="B18" s="1">
        <v>0.5</v>
      </c>
      <c r="C18" s="2">
        <v>12</v>
      </c>
      <c r="D18" s="2">
        <v>12</v>
      </c>
      <c r="E18" s="2">
        <f t="shared" si="4"/>
        <v>0</v>
      </c>
      <c r="F18" s="1">
        <f t="shared" si="5"/>
        <v>0</v>
      </c>
    </row>
    <row r="19" spans="1:6" x14ac:dyDescent="0.25">
      <c r="A19" t="s">
        <v>97</v>
      </c>
      <c r="B19" s="1">
        <v>0.5</v>
      </c>
      <c r="C19" s="2">
        <v>12</v>
      </c>
      <c r="D19" s="2">
        <v>12</v>
      </c>
      <c r="E19" s="2">
        <f t="shared" si="4"/>
        <v>0</v>
      </c>
      <c r="F19" s="1">
        <f t="shared" si="5"/>
        <v>0</v>
      </c>
    </row>
    <row r="20" spans="1:6" x14ac:dyDescent="0.25">
      <c r="A20" t="s">
        <v>98</v>
      </c>
      <c r="B20" s="1">
        <v>1</v>
      </c>
      <c r="C20" s="2">
        <v>12</v>
      </c>
      <c r="D20" s="2">
        <v>12</v>
      </c>
      <c r="E20" s="2">
        <f t="shared" si="4"/>
        <v>0</v>
      </c>
      <c r="F20" s="1">
        <f t="shared" si="5"/>
        <v>0</v>
      </c>
    </row>
    <row r="21" spans="1:6" x14ac:dyDescent="0.25">
      <c r="A21" t="s">
        <v>99</v>
      </c>
      <c r="B21" s="1">
        <v>1.5</v>
      </c>
      <c r="C21" s="2">
        <v>12</v>
      </c>
      <c r="D21" s="2">
        <v>12</v>
      </c>
      <c r="E21" s="2">
        <f t="shared" si="4"/>
        <v>0</v>
      </c>
      <c r="F21" s="1">
        <f t="shared" si="5"/>
        <v>0</v>
      </c>
    </row>
    <row r="22" spans="1:6" x14ac:dyDescent="0.25">
      <c r="A22" t="s">
        <v>100</v>
      </c>
      <c r="B22" s="1">
        <v>1</v>
      </c>
      <c r="C22" s="2">
        <v>6</v>
      </c>
      <c r="D22" s="2">
        <v>6</v>
      </c>
      <c r="E22" s="2">
        <f t="shared" si="4"/>
        <v>0</v>
      </c>
      <c r="F22" s="1">
        <f t="shared" si="5"/>
        <v>0</v>
      </c>
    </row>
    <row r="23" spans="1:6" x14ac:dyDescent="0.25">
      <c r="A23" t="s">
        <v>101</v>
      </c>
      <c r="B23" s="1">
        <v>0.5</v>
      </c>
      <c r="C23" s="2">
        <v>12</v>
      </c>
      <c r="D23" s="2">
        <v>12</v>
      </c>
      <c r="E23" s="2">
        <f>SUM(C23-D23)</f>
        <v>0</v>
      </c>
      <c r="F23" s="1">
        <f>SUM(B23*E23)</f>
        <v>0</v>
      </c>
    </row>
    <row r="24" spans="1:6" x14ac:dyDescent="0.25">
      <c r="A24" t="s">
        <v>102</v>
      </c>
      <c r="B24" s="1">
        <v>0.6</v>
      </c>
      <c r="C24" s="2">
        <v>12</v>
      </c>
      <c r="D24" s="2">
        <v>12</v>
      </c>
      <c r="E24" s="2">
        <f t="shared" ref="E24:E105" si="6">SUM(C24-D24)</f>
        <v>0</v>
      </c>
      <c r="F24" s="1">
        <f t="shared" ref="F24:F105" si="7">SUM(B24*E24)</f>
        <v>0</v>
      </c>
    </row>
    <row r="25" spans="1:6" x14ac:dyDescent="0.25">
      <c r="A25" t="s">
        <v>103</v>
      </c>
      <c r="B25" s="1">
        <v>0.5</v>
      </c>
      <c r="C25" s="2">
        <v>12</v>
      </c>
      <c r="D25" s="2">
        <v>12</v>
      </c>
      <c r="E25" s="2">
        <f t="shared" si="6"/>
        <v>0</v>
      </c>
      <c r="F25" s="1">
        <f t="shared" si="7"/>
        <v>0</v>
      </c>
    </row>
    <row r="26" spans="1:6" x14ac:dyDescent="0.25">
      <c r="A26" t="s">
        <v>104</v>
      </c>
      <c r="B26" s="1">
        <v>0.5</v>
      </c>
      <c r="C26" s="2">
        <v>12</v>
      </c>
      <c r="D26" s="2">
        <v>12</v>
      </c>
      <c r="E26" s="2">
        <f t="shared" si="6"/>
        <v>0</v>
      </c>
      <c r="F26" s="1">
        <f t="shared" si="7"/>
        <v>0</v>
      </c>
    </row>
    <row r="27" spans="1:6" x14ac:dyDescent="0.25">
      <c r="A27" t="s">
        <v>105</v>
      </c>
      <c r="B27" s="1">
        <v>0</v>
      </c>
      <c r="C27" s="2">
        <v>0</v>
      </c>
      <c r="D27" s="2">
        <v>0</v>
      </c>
      <c r="E27" s="2">
        <f t="shared" si="6"/>
        <v>0</v>
      </c>
      <c r="F27" s="1">
        <f t="shared" si="7"/>
        <v>0</v>
      </c>
    </row>
    <row r="28" spans="1:6" x14ac:dyDescent="0.25">
      <c r="A28" t="s">
        <v>106</v>
      </c>
      <c r="B28" s="1">
        <v>0</v>
      </c>
      <c r="C28" s="2">
        <v>0</v>
      </c>
      <c r="D28" s="2">
        <v>0</v>
      </c>
      <c r="E28" s="2">
        <f t="shared" si="6"/>
        <v>0</v>
      </c>
      <c r="F28" s="1">
        <f t="shared" si="7"/>
        <v>0</v>
      </c>
    </row>
    <row r="29" spans="1:6" x14ac:dyDescent="0.25">
      <c r="A29" t="s">
        <v>107</v>
      </c>
      <c r="B29" s="1">
        <v>0</v>
      </c>
      <c r="C29" s="2">
        <v>0</v>
      </c>
      <c r="D29" s="2">
        <v>0</v>
      </c>
      <c r="E29" s="2">
        <f t="shared" si="6"/>
        <v>0</v>
      </c>
      <c r="F29" s="1">
        <f t="shared" si="7"/>
        <v>0</v>
      </c>
    </row>
    <row r="30" spans="1:6" x14ac:dyDescent="0.25">
      <c r="B30" s="1">
        <v>0</v>
      </c>
      <c r="C30" s="2">
        <v>0</v>
      </c>
      <c r="D30" s="2">
        <v>0</v>
      </c>
      <c r="E30" s="2">
        <f t="shared" si="6"/>
        <v>0</v>
      </c>
      <c r="F30" s="1">
        <f t="shared" si="7"/>
        <v>0</v>
      </c>
    </row>
    <row r="31" spans="1:6" x14ac:dyDescent="0.25">
      <c r="A31" s="4" t="s">
        <v>11</v>
      </c>
    </row>
    <row r="32" spans="1:6" x14ac:dyDescent="0.25">
      <c r="A32" t="s">
        <v>91</v>
      </c>
      <c r="B32" s="1">
        <v>0</v>
      </c>
      <c r="C32" s="2">
        <v>4</v>
      </c>
      <c r="D32" s="2">
        <v>4</v>
      </c>
      <c r="E32" s="2">
        <f t="shared" ref="E32:E47" si="8">SUM(C32-D32)</f>
        <v>0</v>
      </c>
      <c r="F32" s="1">
        <f t="shared" ref="F32:F47" si="9">SUM(B32*E32)</f>
        <v>0</v>
      </c>
    </row>
    <row r="33" spans="1:6" x14ac:dyDescent="0.25">
      <c r="A33" t="s">
        <v>92</v>
      </c>
      <c r="B33" s="1">
        <v>0</v>
      </c>
      <c r="C33" s="2">
        <v>9</v>
      </c>
      <c r="D33" s="2">
        <v>9</v>
      </c>
      <c r="E33" s="2">
        <f t="shared" si="8"/>
        <v>0</v>
      </c>
      <c r="F33" s="1">
        <f t="shared" si="9"/>
        <v>0</v>
      </c>
    </row>
    <row r="34" spans="1:6" x14ac:dyDescent="0.25">
      <c r="A34" t="s">
        <v>93</v>
      </c>
      <c r="B34" s="1">
        <v>0</v>
      </c>
      <c r="C34" s="2">
        <v>6</v>
      </c>
      <c r="D34" s="2">
        <v>6</v>
      </c>
      <c r="E34" s="2">
        <f t="shared" si="8"/>
        <v>0</v>
      </c>
      <c r="F34" s="1">
        <f t="shared" si="9"/>
        <v>0</v>
      </c>
    </row>
    <row r="35" spans="1:6" x14ac:dyDescent="0.25">
      <c r="A35" t="s">
        <v>87</v>
      </c>
      <c r="B35" s="1">
        <v>15.99</v>
      </c>
      <c r="C35" s="2">
        <v>4</v>
      </c>
      <c r="D35" s="2">
        <v>4</v>
      </c>
      <c r="E35" s="2">
        <f t="shared" si="8"/>
        <v>0</v>
      </c>
      <c r="F35" s="1">
        <f t="shared" si="9"/>
        <v>0</v>
      </c>
    </row>
    <row r="36" spans="1:6" x14ac:dyDescent="0.25">
      <c r="A36" t="s">
        <v>88</v>
      </c>
      <c r="B36" s="1">
        <v>0</v>
      </c>
      <c r="C36" s="2">
        <v>9</v>
      </c>
      <c r="D36" s="2">
        <v>9</v>
      </c>
      <c r="E36" s="2">
        <f t="shared" si="8"/>
        <v>0</v>
      </c>
      <c r="F36" s="1">
        <f t="shared" si="9"/>
        <v>0</v>
      </c>
    </row>
    <row r="37" spans="1:6" x14ac:dyDescent="0.25">
      <c r="A37" t="s">
        <v>89</v>
      </c>
      <c r="B37" s="1">
        <v>0</v>
      </c>
      <c r="C37" s="2">
        <v>6</v>
      </c>
      <c r="D37" s="2">
        <v>6</v>
      </c>
      <c r="E37" s="2">
        <f t="shared" si="8"/>
        <v>0</v>
      </c>
      <c r="F37" s="1">
        <f t="shared" si="9"/>
        <v>0</v>
      </c>
    </row>
    <row r="38" spans="1:6" x14ac:dyDescent="0.25">
      <c r="A38" t="s">
        <v>26</v>
      </c>
      <c r="B38" s="1">
        <v>0.56999999999999995</v>
      </c>
      <c r="C38" s="2">
        <v>48</v>
      </c>
      <c r="D38" s="2">
        <v>48</v>
      </c>
      <c r="E38" s="2">
        <f t="shared" si="8"/>
        <v>0</v>
      </c>
      <c r="F38" s="1">
        <f t="shared" si="9"/>
        <v>0</v>
      </c>
    </row>
    <row r="39" spans="1:6" x14ac:dyDescent="0.25">
      <c r="A39" t="s">
        <v>27</v>
      </c>
      <c r="B39" s="1">
        <v>4.03</v>
      </c>
      <c r="C39" s="2">
        <v>9</v>
      </c>
      <c r="D39" s="2">
        <v>9</v>
      </c>
      <c r="E39" s="2">
        <f t="shared" si="8"/>
        <v>0</v>
      </c>
      <c r="F39" s="1">
        <f t="shared" si="9"/>
        <v>0</v>
      </c>
    </row>
    <row r="40" spans="1:6" x14ac:dyDescent="0.25">
      <c r="A40" t="s">
        <v>28</v>
      </c>
      <c r="B40" s="1">
        <v>0</v>
      </c>
      <c r="C40" s="2">
        <v>6</v>
      </c>
      <c r="D40" s="2">
        <v>6</v>
      </c>
      <c r="E40" s="2">
        <f t="shared" si="8"/>
        <v>0</v>
      </c>
      <c r="F40" s="1">
        <f t="shared" si="9"/>
        <v>0</v>
      </c>
    </row>
    <row r="41" spans="1:6" x14ac:dyDescent="0.25">
      <c r="A41" t="s">
        <v>29</v>
      </c>
      <c r="B41" s="1">
        <v>0</v>
      </c>
      <c r="C41" s="2">
        <v>12</v>
      </c>
      <c r="D41" s="2">
        <v>12</v>
      </c>
      <c r="E41" s="2">
        <f t="shared" si="8"/>
        <v>0</v>
      </c>
      <c r="F41" s="1">
        <f t="shared" si="9"/>
        <v>0</v>
      </c>
    </row>
    <row r="42" spans="1:6" x14ac:dyDescent="0.25">
      <c r="A42" t="s">
        <v>30</v>
      </c>
      <c r="B42" s="1">
        <v>0</v>
      </c>
      <c r="E42" s="2">
        <f t="shared" si="8"/>
        <v>0</v>
      </c>
      <c r="F42" s="1">
        <f t="shared" si="9"/>
        <v>0</v>
      </c>
    </row>
    <row r="43" spans="1:6" x14ac:dyDescent="0.25">
      <c r="A43" t="s">
        <v>60</v>
      </c>
      <c r="B43" s="1">
        <v>1.92</v>
      </c>
      <c r="C43" s="2">
        <v>16</v>
      </c>
      <c r="D43" s="2">
        <v>16</v>
      </c>
      <c r="E43" s="2">
        <f t="shared" si="8"/>
        <v>0</v>
      </c>
      <c r="F43" s="1">
        <f t="shared" si="9"/>
        <v>0</v>
      </c>
    </row>
    <row r="44" spans="1:6" x14ac:dyDescent="0.25">
      <c r="A44" t="s">
        <v>12</v>
      </c>
      <c r="B44" s="1">
        <v>0</v>
      </c>
      <c r="C44" s="2">
        <v>12</v>
      </c>
      <c r="D44" s="2">
        <v>12</v>
      </c>
      <c r="E44" s="2">
        <f t="shared" si="8"/>
        <v>0</v>
      </c>
      <c r="F44" s="1">
        <f t="shared" si="9"/>
        <v>0</v>
      </c>
    </row>
    <row r="45" spans="1:6" x14ac:dyDescent="0.25">
      <c r="A45" t="s">
        <v>13</v>
      </c>
      <c r="B45" s="1">
        <v>0</v>
      </c>
      <c r="C45" s="2">
        <v>12</v>
      </c>
      <c r="D45" s="2">
        <v>12</v>
      </c>
      <c r="E45" s="2">
        <f t="shared" si="8"/>
        <v>0</v>
      </c>
      <c r="F45" s="1">
        <f t="shared" si="9"/>
        <v>0</v>
      </c>
    </row>
    <row r="46" spans="1:6" x14ac:dyDescent="0.25">
      <c r="A46" t="s">
        <v>31</v>
      </c>
      <c r="B46" s="1">
        <v>0.38</v>
      </c>
      <c r="C46" s="2">
        <v>12</v>
      </c>
      <c r="D46" s="2">
        <v>12</v>
      </c>
      <c r="E46" s="2">
        <f t="shared" si="8"/>
        <v>0</v>
      </c>
      <c r="F46" s="1">
        <f t="shared" si="9"/>
        <v>0</v>
      </c>
    </row>
    <row r="47" spans="1:6" x14ac:dyDescent="0.25">
      <c r="A47" t="s">
        <v>32</v>
      </c>
      <c r="B47" s="1">
        <v>0</v>
      </c>
      <c r="C47" s="2">
        <v>12</v>
      </c>
      <c r="D47" s="2">
        <v>12</v>
      </c>
      <c r="E47" s="2">
        <f t="shared" si="8"/>
        <v>0</v>
      </c>
      <c r="F47" s="1">
        <f t="shared" si="9"/>
        <v>0</v>
      </c>
    </row>
    <row r="48" spans="1:6" x14ac:dyDescent="0.25">
      <c r="A48" t="s">
        <v>61</v>
      </c>
      <c r="B48" s="1">
        <v>0</v>
      </c>
      <c r="C48" s="2">
        <v>12</v>
      </c>
      <c r="D48" s="2">
        <v>12</v>
      </c>
      <c r="E48" s="2">
        <f t="shared" si="6"/>
        <v>0</v>
      </c>
      <c r="F48" s="1">
        <f t="shared" si="7"/>
        <v>0</v>
      </c>
    </row>
    <row r="49" spans="1:6" x14ac:dyDescent="0.25">
      <c r="A49" t="s">
        <v>62</v>
      </c>
      <c r="B49" s="1">
        <v>2.76</v>
      </c>
      <c r="C49" s="2">
        <v>6</v>
      </c>
      <c r="D49" s="2">
        <v>6</v>
      </c>
      <c r="E49" s="2">
        <f t="shared" si="6"/>
        <v>0</v>
      </c>
      <c r="F49" s="1">
        <f t="shared" si="7"/>
        <v>0</v>
      </c>
    </row>
    <row r="50" spans="1:6" x14ac:dyDescent="0.25">
      <c r="A50" s="6" t="s">
        <v>76</v>
      </c>
    </row>
    <row r="51" spans="1:6" x14ac:dyDescent="0.25">
      <c r="A51" t="s">
        <v>73</v>
      </c>
      <c r="B51" s="1">
        <v>0.65</v>
      </c>
      <c r="C51" s="2">
        <v>12</v>
      </c>
      <c r="D51" s="2">
        <v>12</v>
      </c>
      <c r="E51" s="2">
        <f t="shared" si="6"/>
        <v>0</v>
      </c>
      <c r="F51" s="1">
        <f t="shared" si="7"/>
        <v>0</v>
      </c>
    </row>
    <row r="52" spans="1:6" x14ac:dyDescent="0.25">
      <c r="A52" t="s">
        <v>74</v>
      </c>
      <c r="B52" s="1">
        <v>2.89</v>
      </c>
      <c r="C52" s="2">
        <v>3</v>
      </c>
      <c r="D52" s="2">
        <v>3</v>
      </c>
      <c r="E52" s="2">
        <f t="shared" si="6"/>
        <v>0</v>
      </c>
      <c r="F52" s="1">
        <f t="shared" si="7"/>
        <v>0</v>
      </c>
    </row>
    <row r="53" spans="1:6" x14ac:dyDescent="0.25">
      <c r="A53" t="s">
        <v>75</v>
      </c>
      <c r="B53" s="1">
        <v>2.89</v>
      </c>
      <c r="C53" s="2">
        <v>12</v>
      </c>
      <c r="D53" s="2">
        <v>12</v>
      </c>
      <c r="E53" s="2">
        <f t="shared" si="6"/>
        <v>0</v>
      </c>
      <c r="F53" s="1">
        <f t="shared" si="7"/>
        <v>0</v>
      </c>
    </row>
    <row r="54" spans="1:6" x14ac:dyDescent="0.25">
      <c r="A54" t="s">
        <v>78</v>
      </c>
      <c r="B54" s="1">
        <v>0.65</v>
      </c>
      <c r="C54" s="2">
        <v>6</v>
      </c>
      <c r="D54" s="2">
        <v>6</v>
      </c>
      <c r="E54" s="2">
        <f t="shared" si="6"/>
        <v>0</v>
      </c>
      <c r="F54" s="1">
        <f t="shared" si="7"/>
        <v>0</v>
      </c>
    </row>
    <row r="55" spans="1:6" x14ac:dyDescent="0.25">
      <c r="A55" t="s">
        <v>77</v>
      </c>
      <c r="B55" s="1">
        <v>0.6</v>
      </c>
      <c r="C55" s="2">
        <v>12</v>
      </c>
      <c r="D55" s="2">
        <v>12</v>
      </c>
      <c r="E55" s="2">
        <f t="shared" si="6"/>
        <v>0</v>
      </c>
      <c r="F55" s="1">
        <f t="shared" si="7"/>
        <v>0</v>
      </c>
    </row>
    <row r="56" spans="1:6" x14ac:dyDescent="0.25">
      <c r="A56" t="s">
        <v>79</v>
      </c>
      <c r="B56" s="1">
        <v>0.4</v>
      </c>
      <c r="C56" s="2">
        <v>6</v>
      </c>
      <c r="D56" s="2">
        <v>6</v>
      </c>
      <c r="E56" s="2">
        <f t="shared" si="6"/>
        <v>0</v>
      </c>
      <c r="F56" s="1">
        <f t="shared" si="7"/>
        <v>0</v>
      </c>
    </row>
    <row r="57" spans="1:6" x14ac:dyDescent="0.25">
      <c r="A57" t="s">
        <v>80</v>
      </c>
      <c r="B57" s="1">
        <v>1.5</v>
      </c>
      <c r="C57" s="2">
        <v>2</v>
      </c>
      <c r="D57" s="2">
        <v>2</v>
      </c>
      <c r="E57" s="2">
        <f t="shared" si="6"/>
        <v>0</v>
      </c>
      <c r="F57" s="1">
        <f t="shared" si="7"/>
        <v>0</v>
      </c>
    </row>
    <row r="58" spans="1:6" x14ac:dyDescent="0.25">
      <c r="A58" t="s">
        <v>81</v>
      </c>
      <c r="E58" s="2">
        <f t="shared" si="6"/>
        <v>0</v>
      </c>
      <c r="F58" s="1">
        <f t="shared" si="7"/>
        <v>0</v>
      </c>
    </row>
    <row r="59" spans="1:6" x14ac:dyDescent="0.25">
      <c r="A59" t="s">
        <v>82</v>
      </c>
      <c r="E59" s="2">
        <f t="shared" si="6"/>
        <v>0</v>
      </c>
      <c r="F59" s="1">
        <f t="shared" si="7"/>
        <v>0</v>
      </c>
    </row>
    <row r="60" spans="1:6" x14ac:dyDescent="0.25">
      <c r="A60" s="14" t="s">
        <v>94</v>
      </c>
      <c r="B60" s="1">
        <v>1.38</v>
      </c>
      <c r="C60" s="2">
        <v>4</v>
      </c>
      <c r="D60" s="2">
        <v>4</v>
      </c>
      <c r="E60" s="2">
        <f t="shared" si="6"/>
        <v>0</v>
      </c>
      <c r="F60" s="1">
        <f t="shared" si="7"/>
        <v>0</v>
      </c>
    </row>
    <row r="61" spans="1:6" x14ac:dyDescent="0.25">
      <c r="A61" t="s">
        <v>70</v>
      </c>
      <c r="B61" s="1">
        <v>1</v>
      </c>
      <c r="C61" s="2">
        <v>6</v>
      </c>
      <c r="D61" s="2">
        <v>6</v>
      </c>
      <c r="E61" s="2">
        <f t="shared" si="6"/>
        <v>0</v>
      </c>
      <c r="F61" s="1">
        <f t="shared" si="7"/>
        <v>0</v>
      </c>
    </row>
    <row r="62" spans="1:6" x14ac:dyDescent="0.25">
      <c r="A62" t="s">
        <v>71</v>
      </c>
      <c r="B62" s="1">
        <v>0.9</v>
      </c>
      <c r="C62" s="2">
        <v>4</v>
      </c>
      <c r="D62" s="2">
        <v>4</v>
      </c>
      <c r="E62" s="2">
        <f t="shared" si="6"/>
        <v>0</v>
      </c>
      <c r="F62" s="1">
        <f t="shared" si="7"/>
        <v>0</v>
      </c>
    </row>
    <row r="63" spans="1:6" x14ac:dyDescent="0.25">
      <c r="A63" t="s">
        <v>72</v>
      </c>
      <c r="B63" s="1">
        <v>1.5</v>
      </c>
      <c r="C63" s="2">
        <v>4</v>
      </c>
      <c r="D63" s="2">
        <v>4</v>
      </c>
      <c r="E63" s="2">
        <f t="shared" si="6"/>
        <v>0</v>
      </c>
      <c r="F63" s="1">
        <f t="shared" si="7"/>
        <v>0</v>
      </c>
    </row>
    <row r="64" spans="1:6" x14ac:dyDescent="0.25">
      <c r="A64" t="s">
        <v>90</v>
      </c>
      <c r="E64" s="2">
        <f t="shared" si="6"/>
        <v>0</v>
      </c>
      <c r="F64" s="1">
        <f t="shared" si="7"/>
        <v>0</v>
      </c>
    </row>
    <row r="65" spans="1:6" x14ac:dyDescent="0.25">
      <c r="E65" s="2">
        <f t="shared" si="6"/>
        <v>0</v>
      </c>
      <c r="F65" s="1">
        <f t="shared" si="7"/>
        <v>0</v>
      </c>
    </row>
    <row r="66" spans="1:6" x14ac:dyDescent="0.25">
      <c r="A66" s="13" t="s">
        <v>69</v>
      </c>
    </row>
    <row r="67" spans="1:6" x14ac:dyDescent="0.25">
      <c r="A67" t="s">
        <v>86</v>
      </c>
      <c r="B67" s="1">
        <v>1.5</v>
      </c>
      <c r="C67" s="2">
        <v>6</v>
      </c>
      <c r="D67" s="2">
        <v>6</v>
      </c>
      <c r="E67" s="2">
        <f t="shared" ref="E67" si="10">SUM(C67-D67)</f>
        <v>0</v>
      </c>
      <c r="F67" s="1">
        <f t="shared" ref="F67" si="11">SUM(B67*E67)</f>
        <v>0</v>
      </c>
    </row>
    <row r="68" spans="1:6" x14ac:dyDescent="0.25">
      <c r="A68" t="s">
        <v>14</v>
      </c>
      <c r="B68" s="1">
        <v>0.75</v>
      </c>
      <c r="C68" s="2">
        <v>6</v>
      </c>
      <c r="D68" s="2">
        <v>6</v>
      </c>
      <c r="E68" s="2">
        <f t="shared" si="6"/>
        <v>0</v>
      </c>
      <c r="F68" s="1">
        <f t="shared" si="7"/>
        <v>0</v>
      </c>
    </row>
    <row r="69" spans="1:6" x14ac:dyDescent="0.25">
      <c r="A69" t="s">
        <v>15</v>
      </c>
      <c r="B69" s="1">
        <v>1</v>
      </c>
      <c r="C69" s="2">
        <v>6</v>
      </c>
      <c r="D69" s="2">
        <v>6</v>
      </c>
      <c r="E69" s="2">
        <f t="shared" si="6"/>
        <v>0</v>
      </c>
      <c r="F69" s="1">
        <f t="shared" si="7"/>
        <v>0</v>
      </c>
    </row>
    <row r="70" spans="1:6" x14ac:dyDescent="0.25">
      <c r="A70" t="s">
        <v>16</v>
      </c>
      <c r="B70" s="1">
        <v>2.5</v>
      </c>
      <c r="C70" s="2">
        <v>6</v>
      </c>
      <c r="D70" s="2">
        <v>6</v>
      </c>
      <c r="E70" s="2">
        <f t="shared" si="6"/>
        <v>0</v>
      </c>
      <c r="F70" s="1">
        <f t="shared" si="7"/>
        <v>0</v>
      </c>
    </row>
    <row r="71" spans="1:6" x14ac:dyDescent="0.25">
      <c r="A71" t="s">
        <v>17</v>
      </c>
      <c r="B71" s="1">
        <v>3</v>
      </c>
      <c r="C71" s="2">
        <v>6</v>
      </c>
      <c r="D71" s="2">
        <v>6</v>
      </c>
      <c r="E71" s="2">
        <f t="shared" si="6"/>
        <v>0</v>
      </c>
      <c r="F71" s="1">
        <f t="shared" si="7"/>
        <v>0</v>
      </c>
    </row>
    <row r="72" spans="1:6" x14ac:dyDescent="0.25">
      <c r="A72" t="s">
        <v>33</v>
      </c>
      <c r="B72" s="1">
        <v>25</v>
      </c>
      <c r="C72" s="2">
        <v>2</v>
      </c>
      <c r="D72" s="2">
        <v>2</v>
      </c>
      <c r="E72" s="2">
        <f t="shared" si="6"/>
        <v>0</v>
      </c>
      <c r="F72" s="1">
        <f t="shared" si="7"/>
        <v>0</v>
      </c>
    </row>
    <row r="73" spans="1:6" x14ac:dyDescent="0.25">
      <c r="A73" t="s">
        <v>34</v>
      </c>
      <c r="E73" s="2">
        <f t="shared" si="6"/>
        <v>0</v>
      </c>
      <c r="F73" s="1">
        <f t="shared" si="7"/>
        <v>0</v>
      </c>
    </row>
    <row r="74" spans="1:6" x14ac:dyDescent="0.25">
      <c r="A74" s="9" t="s">
        <v>35</v>
      </c>
    </row>
    <row r="75" spans="1:6" x14ac:dyDescent="0.25">
      <c r="A75" t="s">
        <v>37</v>
      </c>
      <c r="B75" s="1">
        <v>3</v>
      </c>
      <c r="C75" s="2">
        <v>4</v>
      </c>
      <c r="D75" s="2">
        <v>4</v>
      </c>
      <c r="E75" s="2">
        <f t="shared" si="6"/>
        <v>0</v>
      </c>
      <c r="F75" s="1">
        <f t="shared" si="7"/>
        <v>0</v>
      </c>
    </row>
    <row r="76" spans="1:6" x14ac:dyDescent="0.25">
      <c r="A76" t="s">
        <v>38</v>
      </c>
      <c r="B76" s="1">
        <v>5</v>
      </c>
      <c r="C76" s="2">
        <v>4</v>
      </c>
      <c r="D76" s="2">
        <v>4</v>
      </c>
      <c r="E76" s="2">
        <f t="shared" si="6"/>
        <v>0</v>
      </c>
      <c r="F76" s="1">
        <f t="shared" si="7"/>
        <v>0</v>
      </c>
    </row>
    <row r="77" spans="1:6" x14ac:dyDescent="0.25">
      <c r="A77" t="s">
        <v>39</v>
      </c>
      <c r="B77" s="1">
        <v>5</v>
      </c>
      <c r="C77" s="2">
        <v>2</v>
      </c>
      <c r="D77" s="2">
        <v>2</v>
      </c>
      <c r="E77" s="2">
        <f t="shared" si="6"/>
        <v>0</v>
      </c>
      <c r="F77" s="1">
        <f t="shared" si="7"/>
        <v>0</v>
      </c>
    </row>
    <row r="78" spans="1:6" x14ac:dyDescent="0.25">
      <c r="A78" t="s">
        <v>40</v>
      </c>
      <c r="B78" s="1">
        <v>1.5</v>
      </c>
      <c r="C78" s="2">
        <v>6</v>
      </c>
      <c r="D78" s="2">
        <v>6</v>
      </c>
      <c r="E78" s="2">
        <f t="shared" si="6"/>
        <v>0</v>
      </c>
      <c r="F78" s="1">
        <f t="shared" si="7"/>
        <v>0</v>
      </c>
    </row>
    <row r="79" spans="1:6" x14ac:dyDescent="0.25">
      <c r="A79" t="s">
        <v>50</v>
      </c>
      <c r="B79" s="1">
        <v>2</v>
      </c>
      <c r="C79" s="2">
        <v>6</v>
      </c>
      <c r="D79" s="2">
        <v>6</v>
      </c>
      <c r="E79" s="2">
        <f t="shared" si="6"/>
        <v>0</v>
      </c>
      <c r="F79" s="1">
        <f t="shared" si="7"/>
        <v>0</v>
      </c>
    </row>
    <row r="80" spans="1:6" x14ac:dyDescent="0.25">
      <c r="A80" t="s">
        <v>83</v>
      </c>
      <c r="E80" s="2">
        <f t="shared" si="6"/>
        <v>0</v>
      </c>
      <c r="F80" s="1">
        <f t="shared" si="7"/>
        <v>0</v>
      </c>
    </row>
    <row r="81" spans="1:6" x14ac:dyDescent="0.25">
      <c r="A81" t="s">
        <v>84</v>
      </c>
      <c r="E81" s="2">
        <f t="shared" si="6"/>
        <v>0</v>
      </c>
      <c r="F81" s="1">
        <f t="shared" si="7"/>
        <v>0</v>
      </c>
    </row>
    <row r="82" spans="1:6" x14ac:dyDescent="0.25">
      <c r="A82" t="s">
        <v>85</v>
      </c>
      <c r="E82" s="2">
        <f t="shared" si="6"/>
        <v>0</v>
      </c>
      <c r="F82" s="1">
        <f t="shared" si="7"/>
        <v>0</v>
      </c>
    </row>
    <row r="83" spans="1:6" x14ac:dyDescent="0.25">
      <c r="A83" s="11" t="s">
        <v>36</v>
      </c>
    </row>
    <row r="84" spans="1:6" x14ac:dyDescent="0.25">
      <c r="A84" t="s">
        <v>41</v>
      </c>
      <c r="B84" s="1">
        <v>1.79</v>
      </c>
      <c r="C84" s="2">
        <v>6</v>
      </c>
      <c r="D84" s="2">
        <v>6</v>
      </c>
      <c r="E84" s="2">
        <f t="shared" si="6"/>
        <v>0</v>
      </c>
      <c r="F84" s="1">
        <f t="shared" si="7"/>
        <v>0</v>
      </c>
    </row>
    <row r="85" spans="1:6" x14ac:dyDescent="0.25">
      <c r="A85" t="s">
        <v>42</v>
      </c>
      <c r="E85" s="2">
        <f t="shared" si="6"/>
        <v>0</v>
      </c>
      <c r="F85" s="1">
        <f t="shared" si="7"/>
        <v>0</v>
      </c>
    </row>
    <row r="86" spans="1:6" x14ac:dyDescent="0.25">
      <c r="A86" t="s">
        <v>43</v>
      </c>
      <c r="B86" s="1">
        <v>1.5</v>
      </c>
      <c r="C86" s="2">
        <v>6</v>
      </c>
      <c r="D86" s="2">
        <v>6</v>
      </c>
      <c r="E86" s="2">
        <f t="shared" si="6"/>
        <v>0</v>
      </c>
      <c r="F86" s="1">
        <f t="shared" si="7"/>
        <v>0</v>
      </c>
    </row>
    <row r="87" spans="1:6" x14ac:dyDescent="0.25">
      <c r="A87" t="s">
        <v>44</v>
      </c>
      <c r="B87" s="1">
        <v>1.99</v>
      </c>
      <c r="C87" s="2">
        <v>6</v>
      </c>
      <c r="D87" s="2">
        <v>6</v>
      </c>
      <c r="E87" s="2">
        <f t="shared" si="6"/>
        <v>0</v>
      </c>
      <c r="F87" s="1">
        <f t="shared" si="7"/>
        <v>0</v>
      </c>
    </row>
    <row r="88" spans="1:6" x14ac:dyDescent="0.25">
      <c r="A88" t="s">
        <v>45</v>
      </c>
      <c r="E88" s="2">
        <f t="shared" si="6"/>
        <v>0</v>
      </c>
      <c r="F88" s="1">
        <f t="shared" si="7"/>
        <v>0</v>
      </c>
    </row>
    <row r="89" spans="1:6" x14ac:dyDescent="0.25">
      <c r="A89" t="s">
        <v>46</v>
      </c>
      <c r="E89" s="2">
        <f t="shared" si="6"/>
        <v>0</v>
      </c>
      <c r="F89" s="1">
        <f t="shared" si="7"/>
        <v>0</v>
      </c>
    </row>
    <row r="90" spans="1:6" x14ac:dyDescent="0.25">
      <c r="A90" t="s">
        <v>47</v>
      </c>
      <c r="E90" s="2">
        <f t="shared" si="6"/>
        <v>0</v>
      </c>
      <c r="F90" s="1">
        <f t="shared" si="7"/>
        <v>0</v>
      </c>
    </row>
    <row r="91" spans="1:6" x14ac:dyDescent="0.25">
      <c r="A91" t="s">
        <v>48</v>
      </c>
      <c r="E91" s="2">
        <f t="shared" si="6"/>
        <v>0</v>
      </c>
      <c r="F91" s="1">
        <f t="shared" si="7"/>
        <v>0</v>
      </c>
    </row>
    <row r="92" spans="1:6" x14ac:dyDescent="0.25">
      <c r="A92" t="s">
        <v>49</v>
      </c>
      <c r="E92" s="2">
        <f t="shared" si="6"/>
        <v>0</v>
      </c>
      <c r="F92" s="1">
        <f t="shared" si="7"/>
        <v>0</v>
      </c>
    </row>
    <row r="93" spans="1:6" x14ac:dyDescent="0.25">
      <c r="E93" s="2">
        <f t="shared" si="6"/>
        <v>0</v>
      </c>
      <c r="F93" s="1">
        <f t="shared" si="7"/>
        <v>0</v>
      </c>
    </row>
    <row r="94" spans="1:6" x14ac:dyDescent="0.25">
      <c r="E94" s="2">
        <f t="shared" si="6"/>
        <v>0</v>
      </c>
      <c r="F94" s="1">
        <f t="shared" si="7"/>
        <v>0</v>
      </c>
    </row>
    <row r="95" spans="1:6" x14ac:dyDescent="0.25">
      <c r="A95" s="6" t="s">
        <v>63</v>
      </c>
    </row>
    <row r="96" spans="1:6" x14ac:dyDescent="0.25">
      <c r="A96" t="s">
        <v>64</v>
      </c>
      <c r="E96" s="2">
        <f t="shared" si="6"/>
        <v>0</v>
      </c>
      <c r="F96" s="1">
        <f t="shared" si="7"/>
        <v>0</v>
      </c>
    </row>
    <row r="97" spans="1:6" x14ac:dyDescent="0.25">
      <c r="A97" t="s">
        <v>65</v>
      </c>
      <c r="E97" s="2">
        <f t="shared" si="6"/>
        <v>0</v>
      </c>
      <c r="F97" s="1">
        <f t="shared" si="7"/>
        <v>0</v>
      </c>
    </row>
    <row r="98" spans="1:6" x14ac:dyDescent="0.25">
      <c r="E98" s="2">
        <f t="shared" si="6"/>
        <v>0</v>
      </c>
      <c r="F98" s="1">
        <f t="shared" si="7"/>
        <v>0</v>
      </c>
    </row>
    <row r="99" spans="1:6" x14ac:dyDescent="0.25">
      <c r="E99" s="2">
        <f t="shared" si="6"/>
        <v>0</v>
      </c>
      <c r="F99" s="1">
        <f t="shared" si="7"/>
        <v>0</v>
      </c>
    </row>
    <row r="100" spans="1:6" x14ac:dyDescent="0.25">
      <c r="A100" s="9" t="s">
        <v>66</v>
      </c>
    </row>
    <row r="101" spans="1:6" x14ac:dyDescent="0.25">
      <c r="A101" t="s">
        <v>67</v>
      </c>
      <c r="B101" s="1">
        <v>0.99</v>
      </c>
      <c r="C101" s="2">
        <v>6</v>
      </c>
      <c r="D101" s="2">
        <v>6</v>
      </c>
      <c r="E101" s="2">
        <f t="shared" ref="E101:E102" si="12">SUM(C101-D101)</f>
        <v>0</v>
      </c>
      <c r="F101" s="1">
        <f t="shared" ref="F101:F102" si="13">SUM(B101*E101)</f>
        <v>0</v>
      </c>
    </row>
    <row r="102" spans="1:6" x14ac:dyDescent="0.25">
      <c r="A102" t="s">
        <v>68</v>
      </c>
      <c r="E102" s="2">
        <f t="shared" si="12"/>
        <v>0</v>
      </c>
      <c r="F102" s="1">
        <f t="shared" si="13"/>
        <v>0</v>
      </c>
    </row>
    <row r="103" spans="1:6" x14ac:dyDescent="0.25">
      <c r="E103" s="2">
        <f t="shared" si="6"/>
        <v>0</v>
      </c>
      <c r="F103" s="1">
        <f t="shared" si="7"/>
        <v>0</v>
      </c>
    </row>
    <row r="104" spans="1:6" x14ac:dyDescent="0.25">
      <c r="E104" s="2">
        <f t="shared" si="6"/>
        <v>0</v>
      </c>
      <c r="F104" s="1">
        <f t="shared" si="7"/>
        <v>0</v>
      </c>
    </row>
    <row r="105" spans="1:6" x14ac:dyDescent="0.25">
      <c r="E105" s="2">
        <f t="shared" si="6"/>
        <v>0</v>
      </c>
      <c r="F105" s="1">
        <f t="shared" si="7"/>
        <v>0</v>
      </c>
    </row>
    <row r="106" spans="1:6" x14ac:dyDescent="0.25">
      <c r="A106" s="10" t="s">
        <v>20</v>
      </c>
      <c r="F106" s="12">
        <f>SUM(F5:F105)</f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workbookViewId="0">
      <selection activeCell="A2" sqref="A2"/>
    </sheetView>
  </sheetViews>
  <sheetFormatPr baseColWidth="10" defaultRowHeight="15" x14ac:dyDescent="0.25"/>
  <cols>
    <col min="1" max="1" width="23" customWidth="1"/>
    <col min="2" max="2" width="11.42578125" style="1"/>
    <col min="3" max="3" width="12.85546875" style="2" customWidth="1"/>
    <col min="4" max="4" width="13.42578125" style="2" customWidth="1"/>
    <col min="5" max="5" width="12.42578125" style="2" customWidth="1"/>
    <col min="6" max="6" width="14.140625" style="1" customWidth="1"/>
  </cols>
  <sheetData>
    <row r="1" spans="1:6" x14ac:dyDescent="0.25">
      <c r="A1" t="s">
        <v>52</v>
      </c>
    </row>
    <row r="3" spans="1:6" x14ac:dyDescent="0.25">
      <c r="A3" s="5" t="s">
        <v>1</v>
      </c>
      <c r="B3" s="7" t="s">
        <v>2</v>
      </c>
      <c r="C3" s="8" t="s">
        <v>3</v>
      </c>
      <c r="D3" s="8" t="s">
        <v>24</v>
      </c>
      <c r="E3" s="8" t="s">
        <v>25</v>
      </c>
      <c r="F3" s="7" t="s">
        <v>10</v>
      </c>
    </row>
    <row r="4" spans="1:6" x14ac:dyDescent="0.25">
      <c r="A4" s="3" t="s">
        <v>4</v>
      </c>
    </row>
    <row r="5" spans="1:6" x14ac:dyDescent="0.25">
      <c r="A5" t="s">
        <v>5</v>
      </c>
      <c r="B5" s="1">
        <v>0.5</v>
      </c>
      <c r="C5" s="2">
        <v>12</v>
      </c>
      <c r="D5" s="2">
        <v>12</v>
      </c>
      <c r="E5" s="2">
        <f>SUM(C5-D5)</f>
        <v>0</v>
      </c>
      <c r="F5" s="1">
        <f>SUM(B5*E5)</f>
        <v>0</v>
      </c>
    </row>
    <row r="6" spans="1:6" x14ac:dyDescent="0.25">
      <c r="A6" t="s">
        <v>6</v>
      </c>
      <c r="B6" s="1">
        <v>0.79</v>
      </c>
      <c r="C6" s="2">
        <v>12</v>
      </c>
      <c r="D6" s="2">
        <v>12</v>
      </c>
      <c r="E6" s="2">
        <f t="shared" ref="E6:E12" si="0">SUM(C6-D6)</f>
        <v>0</v>
      </c>
      <c r="F6" s="1">
        <f t="shared" ref="F6:F12" si="1">SUM(B6*E6)</f>
        <v>0</v>
      </c>
    </row>
    <row r="7" spans="1:6" x14ac:dyDescent="0.25">
      <c r="A7" t="s">
        <v>7</v>
      </c>
      <c r="B7" s="1">
        <v>0.5</v>
      </c>
      <c r="C7" s="2">
        <v>12</v>
      </c>
      <c r="D7" s="2">
        <v>12</v>
      </c>
      <c r="E7" s="2">
        <f t="shared" si="0"/>
        <v>0</v>
      </c>
      <c r="F7" s="1">
        <f t="shared" si="1"/>
        <v>0</v>
      </c>
    </row>
    <row r="8" spans="1:6" x14ac:dyDescent="0.25">
      <c r="A8" t="s">
        <v>8</v>
      </c>
      <c r="B8" s="1">
        <v>0.5</v>
      </c>
      <c r="C8" s="2">
        <v>12</v>
      </c>
      <c r="D8" s="2">
        <v>12</v>
      </c>
      <c r="E8" s="2">
        <f t="shared" si="0"/>
        <v>0</v>
      </c>
      <c r="F8" s="1">
        <f t="shared" si="1"/>
        <v>0</v>
      </c>
    </row>
    <row r="9" spans="1:6" x14ac:dyDescent="0.25">
      <c r="A9" t="s">
        <v>9</v>
      </c>
      <c r="B9" s="1">
        <v>0.5</v>
      </c>
      <c r="C9" s="2">
        <v>12</v>
      </c>
      <c r="D9" s="2">
        <v>12</v>
      </c>
      <c r="E9" s="2">
        <f t="shared" si="0"/>
        <v>0</v>
      </c>
      <c r="F9" s="1">
        <f t="shared" si="1"/>
        <v>0</v>
      </c>
    </row>
    <row r="10" spans="1:6" x14ac:dyDescent="0.25">
      <c r="A10" t="s">
        <v>21</v>
      </c>
      <c r="B10" s="1">
        <v>1</v>
      </c>
      <c r="C10" s="2">
        <v>12</v>
      </c>
      <c r="D10" s="2">
        <v>12</v>
      </c>
      <c r="E10" s="2">
        <f t="shared" si="0"/>
        <v>0</v>
      </c>
      <c r="F10" s="1">
        <f t="shared" si="1"/>
        <v>0</v>
      </c>
    </row>
    <row r="11" spans="1:6" x14ac:dyDescent="0.25">
      <c r="A11" t="s">
        <v>22</v>
      </c>
      <c r="B11" s="1">
        <v>0.55000000000000004</v>
      </c>
      <c r="C11" s="2">
        <v>12</v>
      </c>
      <c r="D11" s="2">
        <v>12</v>
      </c>
      <c r="E11" s="2">
        <f t="shared" si="0"/>
        <v>0</v>
      </c>
      <c r="F11" s="1">
        <f t="shared" si="1"/>
        <v>0</v>
      </c>
    </row>
    <row r="12" spans="1:6" x14ac:dyDescent="0.25">
      <c r="A12" t="s">
        <v>23</v>
      </c>
      <c r="B12" s="1">
        <v>1</v>
      </c>
      <c r="C12" s="2">
        <v>6</v>
      </c>
      <c r="D12" s="2">
        <v>6</v>
      </c>
      <c r="E12" s="2">
        <f t="shared" si="0"/>
        <v>0</v>
      </c>
      <c r="F12" s="1">
        <f t="shared" si="1"/>
        <v>0</v>
      </c>
    </row>
    <row r="13" spans="1:6" x14ac:dyDescent="0.25">
      <c r="A13" t="s">
        <v>5</v>
      </c>
      <c r="B13" s="1">
        <v>0.5</v>
      </c>
      <c r="C13" s="2">
        <v>12</v>
      </c>
      <c r="D13" s="2">
        <v>12</v>
      </c>
      <c r="E13" s="2">
        <f>SUM(C13-D13)</f>
        <v>0</v>
      </c>
      <c r="F13" s="1">
        <f>SUM(B13*E13)</f>
        <v>0</v>
      </c>
    </row>
    <row r="14" spans="1:6" x14ac:dyDescent="0.25">
      <c r="A14" t="s">
        <v>6</v>
      </c>
      <c r="B14" s="1">
        <v>0.6</v>
      </c>
      <c r="C14" s="2">
        <v>12</v>
      </c>
      <c r="D14" s="2">
        <v>12</v>
      </c>
      <c r="E14" s="2">
        <f t="shared" ref="E14" si="2">SUM(C14-D14)</f>
        <v>0</v>
      </c>
      <c r="F14" s="1">
        <f t="shared" ref="F14" si="3">SUM(B14*E14)</f>
        <v>0</v>
      </c>
    </row>
    <row r="15" spans="1:6" x14ac:dyDescent="0.25">
      <c r="A15" t="s">
        <v>5</v>
      </c>
      <c r="B15" s="1">
        <v>0.5</v>
      </c>
      <c r="C15" s="2">
        <v>12</v>
      </c>
      <c r="D15" s="2">
        <v>12</v>
      </c>
      <c r="E15" s="2">
        <f>SUM(C15-D15)</f>
        <v>0</v>
      </c>
      <c r="F15" s="1">
        <f>SUM(B15*E15)</f>
        <v>0</v>
      </c>
    </row>
    <row r="16" spans="1:6" x14ac:dyDescent="0.25">
      <c r="A16" t="s">
        <v>6</v>
      </c>
      <c r="B16" s="1">
        <v>0.79</v>
      </c>
      <c r="C16" s="2">
        <v>12</v>
      </c>
      <c r="D16" s="2">
        <v>12</v>
      </c>
      <c r="E16" s="2">
        <f t="shared" ref="E16:E22" si="4">SUM(C16-D16)</f>
        <v>0</v>
      </c>
      <c r="F16" s="1">
        <f t="shared" ref="F16:F22" si="5">SUM(B16*E16)</f>
        <v>0</v>
      </c>
    </row>
    <row r="17" spans="1:6" x14ac:dyDescent="0.25">
      <c r="A17" s="15" t="s">
        <v>95</v>
      </c>
    </row>
    <row r="18" spans="1:6" x14ac:dyDescent="0.25">
      <c r="A18" t="s">
        <v>96</v>
      </c>
      <c r="B18" s="1">
        <v>0.5</v>
      </c>
      <c r="C18" s="2">
        <v>12</v>
      </c>
      <c r="D18" s="2">
        <v>12</v>
      </c>
      <c r="E18" s="2">
        <f t="shared" si="4"/>
        <v>0</v>
      </c>
      <c r="F18" s="1">
        <f t="shared" si="5"/>
        <v>0</v>
      </c>
    </row>
    <row r="19" spans="1:6" x14ac:dyDescent="0.25">
      <c r="A19" t="s">
        <v>97</v>
      </c>
      <c r="B19" s="1">
        <v>0.5</v>
      </c>
      <c r="C19" s="2">
        <v>12</v>
      </c>
      <c r="D19" s="2">
        <v>12</v>
      </c>
      <c r="E19" s="2">
        <f t="shared" si="4"/>
        <v>0</v>
      </c>
      <c r="F19" s="1">
        <f t="shared" si="5"/>
        <v>0</v>
      </c>
    </row>
    <row r="20" spans="1:6" x14ac:dyDescent="0.25">
      <c r="A20" t="s">
        <v>98</v>
      </c>
      <c r="B20" s="1">
        <v>1</v>
      </c>
      <c r="C20" s="2">
        <v>12</v>
      </c>
      <c r="D20" s="2">
        <v>12</v>
      </c>
      <c r="E20" s="2">
        <f t="shared" si="4"/>
        <v>0</v>
      </c>
      <c r="F20" s="1">
        <f t="shared" si="5"/>
        <v>0</v>
      </c>
    </row>
    <row r="21" spans="1:6" x14ac:dyDescent="0.25">
      <c r="A21" t="s">
        <v>99</v>
      </c>
      <c r="B21" s="1">
        <v>1.5</v>
      </c>
      <c r="C21" s="2">
        <v>12</v>
      </c>
      <c r="D21" s="2">
        <v>12</v>
      </c>
      <c r="E21" s="2">
        <f t="shared" si="4"/>
        <v>0</v>
      </c>
      <c r="F21" s="1">
        <f t="shared" si="5"/>
        <v>0</v>
      </c>
    </row>
    <row r="22" spans="1:6" x14ac:dyDescent="0.25">
      <c r="A22" t="s">
        <v>100</v>
      </c>
      <c r="B22" s="1">
        <v>1</v>
      </c>
      <c r="C22" s="2">
        <v>6</v>
      </c>
      <c r="D22" s="2">
        <v>6</v>
      </c>
      <c r="E22" s="2">
        <f t="shared" si="4"/>
        <v>0</v>
      </c>
      <c r="F22" s="1">
        <f t="shared" si="5"/>
        <v>0</v>
      </c>
    </row>
    <row r="23" spans="1:6" x14ac:dyDescent="0.25">
      <c r="A23" t="s">
        <v>101</v>
      </c>
      <c r="B23" s="1">
        <v>0.5</v>
      </c>
      <c r="C23" s="2">
        <v>12</v>
      </c>
      <c r="D23" s="2">
        <v>12</v>
      </c>
      <c r="E23" s="2">
        <f>SUM(C23-D23)</f>
        <v>0</v>
      </c>
      <c r="F23" s="1">
        <f>SUM(B23*E23)</f>
        <v>0</v>
      </c>
    </row>
    <row r="24" spans="1:6" x14ac:dyDescent="0.25">
      <c r="A24" t="s">
        <v>102</v>
      </c>
      <c r="B24" s="1">
        <v>0.6</v>
      </c>
      <c r="C24" s="2">
        <v>12</v>
      </c>
      <c r="D24" s="2">
        <v>12</v>
      </c>
      <c r="E24" s="2">
        <f t="shared" ref="E24:E105" si="6">SUM(C24-D24)</f>
        <v>0</v>
      </c>
      <c r="F24" s="1">
        <f t="shared" ref="F24:F105" si="7">SUM(B24*E24)</f>
        <v>0</v>
      </c>
    </row>
    <row r="25" spans="1:6" x14ac:dyDescent="0.25">
      <c r="A25" t="s">
        <v>103</v>
      </c>
      <c r="B25" s="1">
        <v>0.5</v>
      </c>
      <c r="C25" s="2">
        <v>12</v>
      </c>
      <c r="D25" s="2">
        <v>12</v>
      </c>
      <c r="E25" s="2">
        <f t="shared" si="6"/>
        <v>0</v>
      </c>
      <c r="F25" s="1">
        <f t="shared" si="7"/>
        <v>0</v>
      </c>
    </row>
    <row r="26" spans="1:6" x14ac:dyDescent="0.25">
      <c r="A26" t="s">
        <v>104</v>
      </c>
      <c r="B26" s="1">
        <v>0.5</v>
      </c>
      <c r="C26" s="2">
        <v>12</v>
      </c>
      <c r="D26" s="2">
        <v>12</v>
      </c>
      <c r="E26" s="2">
        <f t="shared" si="6"/>
        <v>0</v>
      </c>
      <c r="F26" s="1">
        <f t="shared" si="7"/>
        <v>0</v>
      </c>
    </row>
    <row r="27" spans="1:6" x14ac:dyDescent="0.25">
      <c r="A27" t="s">
        <v>105</v>
      </c>
      <c r="B27" s="1">
        <v>0</v>
      </c>
      <c r="C27" s="2">
        <v>0</v>
      </c>
      <c r="D27" s="2">
        <v>0</v>
      </c>
      <c r="E27" s="2">
        <f t="shared" si="6"/>
        <v>0</v>
      </c>
      <c r="F27" s="1">
        <f t="shared" si="7"/>
        <v>0</v>
      </c>
    </row>
    <row r="28" spans="1:6" x14ac:dyDescent="0.25">
      <c r="A28" t="s">
        <v>106</v>
      </c>
      <c r="B28" s="1">
        <v>0</v>
      </c>
      <c r="C28" s="2">
        <v>0</v>
      </c>
      <c r="D28" s="2">
        <v>0</v>
      </c>
      <c r="E28" s="2">
        <f t="shared" si="6"/>
        <v>0</v>
      </c>
      <c r="F28" s="1">
        <f t="shared" si="7"/>
        <v>0</v>
      </c>
    </row>
    <row r="29" spans="1:6" x14ac:dyDescent="0.25">
      <c r="A29" t="s">
        <v>107</v>
      </c>
      <c r="B29" s="1">
        <v>0</v>
      </c>
      <c r="C29" s="2">
        <v>0</v>
      </c>
      <c r="D29" s="2">
        <v>0</v>
      </c>
      <c r="E29" s="2">
        <f t="shared" si="6"/>
        <v>0</v>
      </c>
      <c r="F29" s="1">
        <f t="shared" si="7"/>
        <v>0</v>
      </c>
    </row>
    <row r="30" spans="1:6" x14ac:dyDescent="0.25">
      <c r="B30" s="1">
        <v>0</v>
      </c>
      <c r="C30" s="2">
        <v>0</v>
      </c>
      <c r="D30" s="2">
        <v>0</v>
      </c>
      <c r="E30" s="2">
        <f t="shared" si="6"/>
        <v>0</v>
      </c>
      <c r="F30" s="1">
        <f t="shared" si="7"/>
        <v>0</v>
      </c>
    </row>
    <row r="31" spans="1:6" x14ac:dyDescent="0.25">
      <c r="A31" s="4" t="s">
        <v>11</v>
      </c>
    </row>
    <row r="32" spans="1:6" x14ac:dyDescent="0.25">
      <c r="A32" t="s">
        <v>91</v>
      </c>
      <c r="B32" s="1">
        <v>0</v>
      </c>
      <c r="C32" s="2">
        <v>4</v>
      </c>
      <c r="D32" s="2">
        <v>4</v>
      </c>
      <c r="E32" s="2">
        <f t="shared" ref="E32:E47" si="8">SUM(C32-D32)</f>
        <v>0</v>
      </c>
      <c r="F32" s="1">
        <f t="shared" ref="F32:F47" si="9">SUM(B32*E32)</f>
        <v>0</v>
      </c>
    </row>
    <row r="33" spans="1:6" x14ac:dyDescent="0.25">
      <c r="A33" t="s">
        <v>92</v>
      </c>
      <c r="B33" s="1">
        <v>0</v>
      </c>
      <c r="C33" s="2">
        <v>9</v>
      </c>
      <c r="D33" s="2">
        <v>9</v>
      </c>
      <c r="E33" s="2">
        <f t="shared" si="8"/>
        <v>0</v>
      </c>
      <c r="F33" s="1">
        <f t="shared" si="9"/>
        <v>0</v>
      </c>
    </row>
    <row r="34" spans="1:6" x14ac:dyDescent="0.25">
      <c r="A34" t="s">
        <v>93</v>
      </c>
      <c r="B34" s="1">
        <v>0</v>
      </c>
      <c r="C34" s="2">
        <v>6</v>
      </c>
      <c r="D34" s="2">
        <v>6</v>
      </c>
      <c r="E34" s="2">
        <f t="shared" si="8"/>
        <v>0</v>
      </c>
      <c r="F34" s="1">
        <f t="shared" si="9"/>
        <v>0</v>
      </c>
    </row>
    <row r="35" spans="1:6" x14ac:dyDescent="0.25">
      <c r="A35" t="s">
        <v>87</v>
      </c>
      <c r="B35" s="1">
        <v>15.99</v>
      </c>
      <c r="C35" s="2">
        <v>4</v>
      </c>
      <c r="D35" s="2">
        <v>4</v>
      </c>
      <c r="E35" s="2">
        <f t="shared" si="8"/>
        <v>0</v>
      </c>
      <c r="F35" s="1">
        <f t="shared" si="9"/>
        <v>0</v>
      </c>
    </row>
    <row r="36" spans="1:6" x14ac:dyDescent="0.25">
      <c r="A36" t="s">
        <v>88</v>
      </c>
      <c r="B36" s="1">
        <v>0</v>
      </c>
      <c r="C36" s="2">
        <v>9</v>
      </c>
      <c r="D36" s="2">
        <v>9</v>
      </c>
      <c r="E36" s="2">
        <f t="shared" si="8"/>
        <v>0</v>
      </c>
      <c r="F36" s="1">
        <f t="shared" si="9"/>
        <v>0</v>
      </c>
    </row>
    <row r="37" spans="1:6" x14ac:dyDescent="0.25">
      <c r="A37" t="s">
        <v>89</v>
      </c>
      <c r="B37" s="1">
        <v>0</v>
      </c>
      <c r="C37" s="2">
        <v>6</v>
      </c>
      <c r="D37" s="2">
        <v>6</v>
      </c>
      <c r="E37" s="2">
        <f t="shared" si="8"/>
        <v>0</v>
      </c>
      <c r="F37" s="1">
        <f t="shared" si="9"/>
        <v>0</v>
      </c>
    </row>
    <row r="38" spans="1:6" x14ac:dyDescent="0.25">
      <c r="A38" t="s">
        <v>26</v>
      </c>
      <c r="B38" s="1">
        <v>0.56999999999999995</v>
      </c>
      <c r="C38" s="2">
        <v>48</v>
      </c>
      <c r="D38" s="2">
        <v>48</v>
      </c>
      <c r="E38" s="2">
        <f t="shared" si="8"/>
        <v>0</v>
      </c>
      <c r="F38" s="1">
        <f t="shared" si="9"/>
        <v>0</v>
      </c>
    </row>
    <row r="39" spans="1:6" x14ac:dyDescent="0.25">
      <c r="A39" t="s">
        <v>27</v>
      </c>
      <c r="B39" s="1">
        <v>4.03</v>
      </c>
      <c r="C39" s="2">
        <v>9</v>
      </c>
      <c r="D39" s="2">
        <v>9</v>
      </c>
      <c r="E39" s="2">
        <f t="shared" si="8"/>
        <v>0</v>
      </c>
      <c r="F39" s="1">
        <f t="shared" si="9"/>
        <v>0</v>
      </c>
    </row>
    <row r="40" spans="1:6" x14ac:dyDescent="0.25">
      <c r="A40" t="s">
        <v>28</v>
      </c>
      <c r="B40" s="1">
        <v>0</v>
      </c>
      <c r="C40" s="2">
        <v>6</v>
      </c>
      <c r="D40" s="2">
        <v>6</v>
      </c>
      <c r="E40" s="2">
        <f t="shared" si="8"/>
        <v>0</v>
      </c>
      <c r="F40" s="1">
        <f t="shared" si="9"/>
        <v>0</v>
      </c>
    </row>
    <row r="41" spans="1:6" x14ac:dyDescent="0.25">
      <c r="A41" t="s">
        <v>29</v>
      </c>
      <c r="B41" s="1">
        <v>0</v>
      </c>
      <c r="C41" s="2">
        <v>12</v>
      </c>
      <c r="D41" s="2">
        <v>12</v>
      </c>
      <c r="E41" s="2">
        <f t="shared" si="8"/>
        <v>0</v>
      </c>
      <c r="F41" s="1">
        <f t="shared" si="9"/>
        <v>0</v>
      </c>
    </row>
    <row r="42" spans="1:6" x14ac:dyDescent="0.25">
      <c r="A42" t="s">
        <v>30</v>
      </c>
      <c r="B42" s="1">
        <v>0</v>
      </c>
      <c r="E42" s="2">
        <f t="shared" si="8"/>
        <v>0</v>
      </c>
      <c r="F42" s="1">
        <f t="shared" si="9"/>
        <v>0</v>
      </c>
    </row>
    <row r="43" spans="1:6" x14ac:dyDescent="0.25">
      <c r="A43" t="s">
        <v>60</v>
      </c>
      <c r="B43" s="1">
        <v>1.92</v>
      </c>
      <c r="C43" s="2">
        <v>16</v>
      </c>
      <c r="D43" s="2">
        <v>16</v>
      </c>
      <c r="E43" s="2">
        <f t="shared" si="8"/>
        <v>0</v>
      </c>
      <c r="F43" s="1">
        <f t="shared" si="9"/>
        <v>0</v>
      </c>
    </row>
    <row r="44" spans="1:6" x14ac:dyDescent="0.25">
      <c r="A44" t="s">
        <v>12</v>
      </c>
      <c r="B44" s="1">
        <v>0</v>
      </c>
      <c r="C44" s="2">
        <v>12</v>
      </c>
      <c r="D44" s="2">
        <v>12</v>
      </c>
      <c r="E44" s="2">
        <f t="shared" si="8"/>
        <v>0</v>
      </c>
      <c r="F44" s="1">
        <f t="shared" si="9"/>
        <v>0</v>
      </c>
    </row>
    <row r="45" spans="1:6" x14ac:dyDescent="0.25">
      <c r="A45" t="s">
        <v>13</v>
      </c>
      <c r="B45" s="1">
        <v>0</v>
      </c>
      <c r="C45" s="2">
        <v>12</v>
      </c>
      <c r="D45" s="2">
        <v>12</v>
      </c>
      <c r="E45" s="2">
        <f t="shared" si="8"/>
        <v>0</v>
      </c>
      <c r="F45" s="1">
        <f t="shared" si="9"/>
        <v>0</v>
      </c>
    </row>
    <row r="46" spans="1:6" x14ac:dyDescent="0.25">
      <c r="A46" t="s">
        <v>31</v>
      </c>
      <c r="B46" s="1">
        <v>0.38</v>
      </c>
      <c r="C46" s="2">
        <v>12</v>
      </c>
      <c r="D46" s="2">
        <v>12</v>
      </c>
      <c r="E46" s="2">
        <f t="shared" si="8"/>
        <v>0</v>
      </c>
      <c r="F46" s="1">
        <f t="shared" si="9"/>
        <v>0</v>
      </c>
    </row>
    <row r="47" spans="1:6" x14ac:dyDescent="0.25">
      <c r="A47" t="s">
        <v>32</v>
      </c>
      <c r="B47" s="1">
        <v>0</v>
      </c>
      <c r="C47" s="2">
        <v>12</v>
      </c>
      <c r="D47" s="2">
        <v>12</v>
      </c>
      <c r="E47" s="2">
        <f t="shared" si="8"/>
        <v>0</v>
      </c>
      <c r="F47" s="1">
        <f t="shared" si="9"/>
        <v>0</v>
      </c>
    </row>
    <row r="48" spans="1:6" x14ac:dyDescent="0.25">
      <c r="A48" t="s">
        <v>61</v>
      </c>
      <c r="B48" s="1">
        <v>0</v>
      </c>
      <c r="C48" s="2">
        <v>12</v>
      </c>
      <c r="D48" s="2">
        <v>12</v>
      </c>
      <c r="E48" s="2">
        <f t="shared" si="6"/>
        <v>0</v>
      </c>
      <c r="F48" s="1">
        <f t="shared" si="7"/>
        <v>0</v>
      </c>
    </row>
    <row r="49" spans="1:6" x14ac:dyDescent="0.25">
      <c r="A49" t="s">
        <v>62</v>
      </c>
      <c r="B49" s="1">
        <v>2.76</v>
      </c>
      <c r="C49" s="2">
        <v>6</v>
      </c>
      <c r="D49" s="2">
        <v>6</v>
      </c>
      <c r="E49" s="2">
        <f t="shared" si="6"/>
        <v>0</v>
      </c>
      <c r="F49" s="1">
        <f t="shared" si="7"/>
        <v>0</v>
      </c>
    </row>
    <row r="50" spans="1:6" x14ac:dyDescent="0.25">
      <c r="A50" s="6" t="s">
        <v>76</v>
      </c>
    </row>
    <row r="51" spans="1:6" x14ac:dyDescent="0.25">
      <c r="A51" t="s">
        <v>73</v>
      </c>
      <c r="B51" s="1">
        <v>0.65</v>
      </c>
      <c r="C51" s="2">
        <v>12</v>
      </c>
      <c r="D51" s="2">
        <v>12</v>
      </c>
      <c r="E51" s="2">
        <f t="shared" si="6"/>
        <v>0</v>
      </c>
      <c r="F51" s="1">
        <f t="shared" si="7"/>
        <v>0</v>
      </c>
    </row>
    <row r="52" spans="1:6" x14ac:dyDescent="0.25">
      <c r="A52" t="s">
        <v>74</v>
      </c>
      <c r="B52" s="1">
        <v>2.89</v>
      </c>
      <c r="C52" s="2">
        <v>3</v>
      </c>
      <c r="D52" s="2">
        <v>3</v>
      </c>
      <c r="E52" s="2">
        <f t="shared" si="6"/>
        <v>0</v>
      </c>
      <c r="F52" s="1">
        <f t="shared" si="7"/>
        <v>0</v>
      </c>
    </row>
    <row r="53" spans="1:6" x14ac:dyDescent="0.25">
      <c r="A53" t="s">
        <v>75</v>
      </c>
      <c r="B53" s="1">
        <v>2.89</v>
      </c>
      <c r="C53" s="2">
        <v>12</v>
      </c>
      <c r="D53" s="2">
        <v>12</v>
      </c>
      <c r="E53" s="2">
        <f t="shared" si="6"/>
        <v>0</v>
      </c>
      <c r="F53" s="1">
        <f t="shared" si="7"/>
        <v>0</v>
      </c>
    </row>
    <row r="54" spans="1:6" x14ac:dyDescent="0.25">
      <c r="A54" t="s">
        <v>78</v>
      </c>
      <c r="B54" s="1">
        <v>0.65</v>
      </c>
      <c r="C54" s="2">
        <v>6</v>
      </c>
      <c r="D54" s="2">
        <v>6</v>
      </c>
      <c r="E54" s="2">
        <f t="shared" si="6"/>
        <v>0</v>
      </c>
      <c r="F54" s="1">
        <f t="shared" si="7"/>
        <v>0</v>
      </c>
    </row>
    <row r="55" spans="1:6" x14ac:dyDescent="0.25">
      <c r="A55" t="s">
        <v>77</v>
      </c>
      <c r="B55" s="1">
        <v>0.6</v>
      </c>
      <c r="C55" s="2">
        <v>12</v>
      </c>
      <c r="D55" s="2">
        <v>12</v>
      </c>
      <c r="E55" s="2">
        <f t="shared" si="6"/>
        <v>0</v>
      </c>
      <c r="F55" s="1">
        <f t="shared" si="7"/>
        <v>0</v>
      </c>
    </row>
    <row r="56" spans="1:6" x14ac:dyDescent="0.25">
      <c r="A56" t="s">
        <v>79</v>
      </c>
      <c r="B56" s="1">
        <v>0.4</v>
      </c>
      <c r="C56" s="2">
        <v>6</v>
      </c>
      <c r="D56" s="2">
        <v>6</v>
      </c>
      <c r="E56" s="2">
        <f t="shared" si="6"/>
        <v>0</v>
      </c>
      <c r="F56" s="1">
        <f t="shared" si="7"/>
        <v>0</v>
      </c>
    </row>
    <row r="57" spans="1:6" x14ac:dyDescent="0.25">
      <c r="A57" t="s">
        <v>80</v>
      </c>
      <c r="B57" s="1">
        <v>1.5</v>
      </c>
      <c r="C57" s="2">
        <v>2</v>
      </c>
      <c r="D57" s="2">
        <v>2</v>
      </c>
      <c r="E57" s="2">
        <f t="shared" si="6"/>
        <v>0</v>
      </c>
      <c r="F57" s="1">
        <f t="shared" si="7"/>
        <v>0</v>
      </c>
    </row>
    <row r="58" spans="1:6" x14ac:dyDescent="0.25">
      <c r="A58" t="s">
        <v>81</v>
      </c>
      <c r="E58" s="2">
        <f t="shared" si="6"/>
        <v>0</v>
      </c>
      <c r="F58" s="1">
        <f t="shared" si="7"/>
        <v>0</v>
      </c>
    </row>
    <row r="59" spans="1:6" x14ac:dyDescent="0.25">
      <c r="A59" t="s">
        <v>82</v>
      </c>
      <c r="E59" s="2">
        <f t="shared" si="6"/>
        <v>0</v>
      </c>
      <c r="F59" s="1">
        <f t="shared" si="7"/>
        <v>0</v>
      </c>
    </row>
    <row r="60" spans="1:6" x14ac:dyDescent="0.25">
      <c r="A60" s="14" t="s">
        <v>94</v>
      </c>
      <c r="B60" s="1">
        <v>1.38</v>
      </c>
      <c r="C60" s="2">
        <v>4</v>
      </c>
      <c r="D60" s="2">
        <v>4</v>
      </c>
      <c r="E60" s="2">
        <f t="shared" si="6"/>
        <v>0</v>
      </c>
      <c r="F60" s="1">
        <f t="shared" si="7"/>
        <v>0</v>
      </c>
    </row>
    <row r="61" spans="1:6" x14ac:dyDescent="0.25">
      <c r="A61" t="s">
        <v>70</v>
      </c>
      <c r="B61" s="1">
        <v>1</v>
      </c>
      <c r="C61" s="2">
        <v>6</v>
      </c>
      <c r="D61" s="2">
        <v>6</v>
      </c>
      <c r="E61" s="2">
        <f t="shared" si="6"/>
        <v>0</v>
      </c>
      <c r="F61" s="1">
        <f t="shared" si="7"/>
        <v>0</v>
      </c>
    </row>
    <row r="62" spans="1:6" x14ac:dyDescent="0.25">
      <c r="A62" t="s">
        <v>71</v>
      </c>
      <c r="B62" s="1">
        <v>0.9</v>
      </c>
      <c r="C62" s="2">
        <v>4</v>
      </c>
      <c r="D62" s="2">
        <v>4</v>
      </c>
      <c r="E62" s="2">
        <f t="shared" si="6"/>
        <v>0</v>
      </c>
      <c r="F62" s="1">
        <f t="shared" si="7"/>
        <v>0</v>
      </c>
    </row>
    <row r="63" spans="1:6" x14ac:dyDescent="0.25">
      <c r="A63" t="s">
        <v>72</v>
      </c>
      <c r="B63" s="1">
        <v>1.5</v>
      </c>
      <c r="C63" s="2">
        <v>4</v>
      </c>
      <c r="D63" s="2">
        <v>4</v>
      </c>
      <c r="E63" s="2">
        <f t="shared" si="6"/>
        <v>0</v>
      </c>
      <c r="F63" s="1">
        <f t="shared" si="7"/>
        <v>0</v>
      </c>
    </row>
    <row r="64" spans="1:6" x14ac:dyDescent="0.25">
      <c r="A64" t="s">
        <v>90</v>
      </c>
      <c r="E64" s="2">
        <f t="shared" si="6"/>
        <v>0</v>
      </c>
      <c r="F64" s="1">
        <f t="shared" si="7"/>
        <v>0</v>
      </c>
    </row>
    <row r="65" spans="1:6" x14ac:dyDescent="0.25">
      <c r="E65" s="2">
        <f t="shared" si="6"/>
        <v>0</v>
      </c>
      <c r="F65" s="1">
        <f t="shared" si="7"/>
        <v>0</v>
      </c>
    </row>
    <row r="66" spans="1:6" x14ac:dyDescent="0.25">
      <c r="A66" s="13" t="s">
        <v>69</v>
      </c>
    </row>
    <row r="67" spans="1:6" x14ac:dyDescent="0.25">
      <c r="A67" t="s">
        <v>86</v>
      </c>
      <c r="B67" s="1">
        <v>1.5</v>
      </c>
      <c r="C67" s="2">
        <v>6</v>
      </c>
      <c r="D67" s="2">
        <v>6</v>
      </c>
      <c r="E67" s="2">
        <f t="shared" ref="E67" si="10">SUM(C67-D67)</f>
        <v>0</v>
      </c>
      <c r="F67" s="1">
        <f t="shared" ref="F67" si="11">SUM(B67*E67)</f>
        <v>0</v>
      </c>
    </row>
    <row r="68" spans="1:6" x14ac:dyDescent="0.25">
      <c r="A68" t="s">
        <v>14</v>
      </c>
      <c r="B68" s="1">
        <v>0.75</v>
      </c>
      <c r="C68" s="2">
        <v>6</v>
      </c>
      <c r="D68" s="2">
        <v>6</v>
      </c>
      <c r="E68" s="2">
        <f t="shared" si="6"/>
        <v>0</v>
      </c>
      <c r="F68" s="1">
        <f t="shared" si="7"/>
        <v>0</v>
      </c>
    </row>
    <row r="69" spans="1:6" x14ac:dyDescent="0.25">
      <c r="A69" t="s">
        <v>15</v>
      </c>
      <c r="B69" s="1">
        <v>1</v>
      </c>
      <c r="C69" s="2">
        <v>6</v>
      </c>
      <c r="D69" s="2">
        <v>6</v>
      </c>
      <c r="E69" s="2">
        <f t="shared" si="6"/>
        <v>0</v>
      </c>
      <c r="F69" s="1">
        <f t="shared" si="7"/>
        <v>0</v>
      </c>
    </row>
    <row r="70" spans="1:6" x14ac:dyDescent="0.25">
      <c r="A70" t="s">
        <v>16</v>
      </c>
      <c r="B70" s="1">
        <v>2.5</v>
      </c>
      <c r="C70" s="2">
        <v>6</v>
      </c>
      <c r="D70" s="2">
        <v>6</v>
      </c>
      <c r="E70" s="2">
        <f t="shared" si="6"/>
        <v>0</v>
      </c>
      <c r="F70" s="1">
        <f t="shared" si="7"/>
        <v>0</v>
      </c>
    </row>
    <row r="71" spans="1:6" x14ac:dyDescent="0.25">
      <c r="A71" t="s">
        <v>17</v>
      </c>
      <c r="B71" s="1">
        <v>3</v>
      </c>
      <c r="C71" s="2">
        <v>6</v>
      </c>
      <c r="D71" s="2">
        <v>6</v>
      </c>
      <c r="E71" s="2">
        <f t="shared" si="6"/>
        <v>0</v>
      </c>
      <c r="F71" s="1">
        <f t="shared" si="7"/>
        <v>0</v>
      </c>
    </row>
    <row r="72" spans="1:6" x14ac:dyDescent="0.25">
      <c r="A72" t="s">
        <v>33</v>
      </c>
      <c r="B72" s="1">
        <v>25</v>
      </c>
      <c r="C72" s="2">
        <v>2</v>
      </c>
      <c r="D72" s="2">
        <v>2</v>
      </c>
      <c r="E72" s="2">
        <f t="shared" si="6"/>
        <v>0</v>
      </c>
      <c r="F72" s="1">
        <f t="shared" si="7"/>
        <v>0</v>
      </c>
    </row>
    <row r="73" spans="1:6" x14ac:dyDescent="0.25">
      <c r="A73" t="s">
        <v>34</v>
      </c>
      <c r="E73" s="2">
        <f t="shared" si="6"/>
        <v>0</v>
      </c>
      <c r="F73" s="1">
        <f t="shared" si="7"/>
        <v>0</v>
      </c>
    </row>
    <row r="74" spans="1:6" x14ac:dyDescent="0.25">
      <c r="A74" s="9" t="s">
        <v>35</v>
      </c>
    </row>
    <row r="75" spans="1:6" x14ac:dyDescent="0.25">
      <c r="A75" t="s">
        <v>37</v>
      </c>
      <c r="B75" s="1">
        <v>3</v>
      </c>
      <c r="C75" s="2">
        <v>4</v>
      </c>
      <c r="D75" s="2">
        <v>4</v>
      </c>
      <c r="E75" s="2">
        <f t="shared" si="6"/>
        <v>0</v>
      </c>
      <c r="F75" s="1">
        <f t="shared" si="7"/>
        <v>0</v>
      </c>
    </row>
    <row r="76" spans="1:6" x14ac:dyDescent="0.25">
      <c r="A76" t="s">
        <v>38</v>
      </c>
      <c r="B76" s="1">
        <v>5</v>
      </c>
      <c r="C76" s="2">
        <v>4</v>
      </c>
      <c r="D76" s="2">
        <v>4</v>
      </c>
      <c r="E76" s="2">
        <f t="shared" si="6"/>
        <v>0</v>
      </c>
      <c r="F76" s="1">
        <f t="shared" si="7"/>
        <v>0</v>
      </c>
    </row>
    <row r="77" spans="1:6" x14ac:dyDescent="0.25">
      <c r="A77" t="s">
        <v>39</v>
      </c>
      <c r="B77" s="1">
        <v>5</v>
      </c>
      <c r="C77" s="2">
        <v>2</v>
      </c>
      <c r="D77" s="2">
        <v>2</v>
      </c>
      <c r="E77" s="2">
        <f t="shared" si="6"/>
        <v>0</v>
      </c>
      <c r="F77" s="1">
        <f t="shared" si="7"/>
        <v>0</v>
      </c>
    </row>
    <row r="78" spans="1:6" x14ac:dyDescent="0.25">
      <c r="A78" t="s">
        <v>40</v>
      </c>
      <c r="B78" s="1">
        <v>1.5</v>
      </c>
      <c r="C78" s="2">
        <v>6</v>
      </c>
      <c r="D78" s="2">
        <v>6</v>
      </c>
      <c r="E78" s="2">
        <f t="shared" si="6"/>
        <v>0</v>
      </c>
      <c r="F78" s="1">
        <f t="shared" si="7"/>
        <v>0</v>
      </c>
    </row>
    <row r="79" spans="1:6" x14ac:dyDescent="0.25">
      <c r="A79" t="s">
        <v>50</v>
      </c>
      <c r="B79" s="1">
        <v>2</v>
      </c>
      <c r="C79" s="2">
        <v>6</v>
      </c>
      <c r="D79" s="2">
        <v>6</v>
      </c>
      <c r="E79" s="2">
        <f t="shared" si="6"/>
        <v>0</v>
      </c>
      <c r="F79" s="1">
        <f t="shared" si="7"/>
        <v>0</v>
      </c>
    </row>
    <row r="80" spans="1:6" x14ac:dyDescent="0.25">
      <c r="A80" t="s">
        <v>83</v>
      </c>
      <c r="E80" s="2">
        <f t="shared" si="6"/>
        <v>0</v>
      </c>
      <c r="F80" s="1">
        <f t="shared" si="7"/>
        <v>0</v>
      </c>
    </row>
    <row r="81" spans="1:6" x14ac:dyDescent="0.25">
      <c r="A81" t="s">
        <v>84</v>
      </c>
      <c r="E81" s="2">
        <f t="shared" si="6"/>
        <v>0</v>
      </c>
      <c r="F81" s="1">
        <f t="shared" si="7"/>
        <v>0</v>
      </c>
    </row>
    <row r="82" spans="1:6" x14ac:dyDescent="0.25">
      <c r="A82" t="s">
        <v>85</v>
      </c>
      <c r="E82" s="2">
        <f t="shared" si="6"/>
        <v>0</v>
      </c>
      <c r="F82" s="1">
        <f t="shared" si="7"/>
        <v>0</v>
      </c>
    </row>
    <row r="83" spans="1:6" x14ac:dyDescent="0.25">
      <c r="A83" s="11" t="s">
        <v>36</v>
      </c>
    </row>
    <row r="84" spans="1:6" x14ac:dyDescent="0.25">
      <c r="A84" t="s">
        <v>41</v>
      </c>
      <c r="B84" s="1">
        <v>1.79</v>
      </c>
      <c r="C84" s="2">
        <v>6</v>
      </c>
      <c r="D84" s="2">
        <v>6</v>
      </c>
      <c r="E84" s="2">
        <f t="shared" si="6"/>
        <v>0</v>
      </c>
      <c r="F84" s="1">
        <f t="shared" si="7"/>
        <v>0</v>
      </c>
    </row>
    <row r="85" spans="1:6" x14ac:dyDescent="0.25">
      <c r="A85" t="s">
        <v>42</v>
      </c>
      <c r="E85" s="2">
        <f t="shared" si="6"/>
        <v>0</v>
      </c>
      <c r="F85" s="1">
        <f t="shared" si="7"/>
        <v>0</v>
      </c>
    </row>
    <row r="86" spans="1:6" x14ac:dyDescent="0.25">
      <c r="A86" t="s">
        <v>43</v>
      </c>
      <c r="B86" s="1">
        <v>1.5</v>
      </c>
      <c r="C86" s="2">
        <v>6</v>
      </c>
      <c r="D86" s="2">
        <v>6</v>
      </c>
      <c r="E86" s="2">
        <f t="shared" si="6"/>
        <v>0</v>
      </c>
      <c r="F86" s="1">
        <f t="shared" si="7"/>
        <v>0</v>
      </c>
    </row>
    <row r="87" spans="1:6" x14ac:dyDescent="0.25">
      <c r="A87" t="s">
        <v>44</v>
      </c>
      <c r="B87" s="1">
        <v>1.99</v>
      </c>
      <c r="C87" s="2">
        <v>6</v>
      </c>
      <c r="D87" s="2">
        <v>6</v>
      </c>
      <c r="E87" s="2">
        <f t="shared" si="6"/>
        <v>0</v>
      </c>
      <c r="F87" s="1">
        <f t="shared" si="7"/>
        <v>0</v>
      </c>
    </row>
    <row r="88" spans="1:6" x14ac:dyDescent="0.25">
      <c r="A88" t="s">
        <v>45</v>
      </c>
      <c r="E88" s="2">
        <f t="shared" si="6"/>
        <v>0</v>
      </c>
      <c r="F88" s="1">
        <f t="shared" si="7"/>
        <v>0</v>
      </c>
    </row>
    <row r="89" spans="1:6" x14ac:dyDescent="0.25">
      <c r="A89" t="s">
        <v>46</v>
      </c>
      <c r="E89" s="2">
        <f t="shared" si="6"/>
        <v>0</v>
      </c>
      <c r="F89" s="1">
        <f t="shared" si="7"/>
        <v>0</v>
      </c>
    </row>
    <row r="90" spans="1:6" x14ac:dyDescent="0.25">
      <c r="A90" t="s">
        <v>47</v>
      </c>
      <c r="E90" s="2">
        <f t="shared" si="6"/>
        <v>0</v>
      </c>
      <c r="F90" s="1">
        <f t="shared" si="7"/>
        <v>0</v>
      </c>
    </row>
    <row r="91" spans="1:6" x14ac:dyDescent="0.25">
      <c r="A91" t="s">
        <v>48</v>
      </c>
      <c r="E91" s="2">
        <f t="shared" si="6"/>
        <v>0</v>
      </c>
      <c r="F91" s="1">
        <f t="shared" si="7"/>
        <v>0</v>
      </c>
    </row>
    <row r="92" spans="1:6" x14ac:dyDescent="0.25">
      <c r="A92" t="s">
        <v>49</v>
      </c>
      <c r="E92" s="2">
        <f t="shared" si="6"/>
        <v>0</v>
      </c>
      <c r="F92" s="1">
        <f t="shared" si="7"/>
        <v>0</v>
      </c>
    </row>
    <row r="93" spans="1:6" x14ac:dyDescent="0.25">
      <c r="E93" s="2">
        <f t="shared" si="6"/>
        <v>0</v>
      </c>
      <c r="F93" s="1">
        <f t="shared" si="7"/>
        <v>0</v>
      </c>
    </row>
    <row r="94" spans="1:6" x14ac:dyDescent="0.25">
      <c r="E94" s="2">
        <f t="shared" si="6"/>
        <v>0</v>
      </c>
      <c r="F94" s="1">
        <f t="shared" si="7"/>
        <v>0</v>
      </c>
    </row>
    <row r="95" spans="1:6" x14ac:dyDescent="0.25">
      <c r="A95" s="6" t="s">
        <v>63</v>
      </c>
    </row>
    <row r="96" spans="1:6" x14ac:dyDescent="0.25">
      <c r="A96" t="s">
        <v>64</v>
      </c>
      <c r="E96" s="2">
        <f t="shared" si="6"/>
        <v>0</v>
      </c>
      <c r="F96" s="1">
        <f t="shared" si="7"/>
        <v>0</v>
      </c>
    </row>
    <row r="97" spans="1:6" x14ac:dyDescent="0.25">
      <c r="A97" t="s">
        <v>65</v>
      </c>
      <c r="E97" s="2">
        <f t="shared" si="6"/>
        <v>0</v>
      </c>
      <c r="F97" s="1">
        <f t="shared" si="7"/>
        <v>0</v>
      </c>
    </row>
    <row r="98" spans="1:6" x14ac:dyDescent="0.25">
      <c r="E98" s="2">
        <f t="shared" si="6"/>
        <v>0</v>
      </c>
      <c r="F98" s="1">
        <f t="shared" si="7"/>
        <v>0</v>
      </c>
    </row>
    <row r="99" spans="1:6" x14ac:dyDescent="0.25">
      <c r="E99" s="2">
        <f t="shared" si="6"/>
        <v>0</v>
      </c>
      <c r="F99" s="1">
        <f t="shared" si="7"/>
        <v>0</v>
      </c>
    </row>
    <row r="100" spans="1:6" x14ac:dyDescent="0.25">
      <c r="A100" s="9" t="s">
        <v>66</v>
      </c>
    </row>
    <row r="101" spans="1:6" x14ac:dyDescent="0.25">
      <c r="A101" t="s">
        <v>67</v>
      </c>
      <c r="B101" s="1">
        <v>0.99</v>
      </c>
      <c r="C101" s="2">
        <v>6</v>
      </c>
      <c r="D101" s="2">
        <v>6</v>
      </c>
      <c r="E101" s="2">
        <f t="shared" ref="E101:E102" si="12">SUM(C101-D101)</f>
        <v>0</v>
      </c>
      <c r="F101" s="1">
        <f t="shared" ref="F101:F102" si="13">SUM(B101*E101)</f>
        <v>0</v>
      </c>
    </row>
    <row r="102" spans="1:6" x14ac:dyDescent="0.25">
      <c r="A102" t="s">
        <v>68</v>
      </c>
      <c r="E102" s="2">
        <f t="shared" si="12"/>
        <v>0</v>
      </c>
      <c r="F102" s="1">
        <f t="shared" si="13"/>
        <v>0</v>
      </c>
    </row>
    <row r="103" spans="1:6" x14ac:dyDescent="0.25">
      <c r="E103" s="2">
        <f t="shared" si="6"/>
        <v>0</v>
      </c>
      <c r="F103" s="1">
        <f t="shared" si="7"/>
        <v>0</v>
      </c>
    </row>
    <row r="104" spans="1:6" x14ac:dyDescent="0.25">
      <c r="E104" s="2">
        <f t="shared" si="6"/>
        <v>0</v>
      </c>
      <c r="F104" s="1">
        <f t="shared" si="7"/>
        <v>0</v>
      </c>
    </row>
    <row r="105" spans="1:6" x14ac:dyDescent="0.25">
      <c r="E105" s="2">
        <f t="shared" si="6"/>
        <v>0</v>
      </c>
      <c r="F105" s="1">
        <f t="shared" si="7"/>
        <v>0</v>
      </c>
    </row>
    <row r="106" spans="1:6" x14ac:dyDescent="0.25">
      <c r="A106" s="10" t="s">
        <v>20</v>
      </c>
      <c r="F106" s="12">
        <f>SUM(F5:F105)</f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workbookViewId="0">
      <selection activeCell="A2" sqref="A2"/>
    </sheetView>
  </sheetViews>
  <sheetFormatPr baseColWidth="10" defaultRowHeight="15" x14ac:dyDescent="0.25"/>
  <cols>
    <col min="1" max="1" width="23" customWidth="1"/>
    <col min="2" max="2" width="11.42578125" style="1"/>
    <col min="3" max="3" width="12.85546875" style="2" customWidth="1"/>
    <col min="4" max="4" width="13.42578125" style="2" customWidth="1"/>
    <col min="5" max="5" width="12.42578125" style="2" customWidth="1"/>
    <col min="6" max="6" width="14.140625" style="1" customWidth="1"/>
  </cols>
  <sheetData>
    <row r="1" spans="1:6" x14ac:dyDescent="0.25">
      <c r="A1" t="s">
        <v>51</v>
      </c>
    </row>
    <row r="3" spans="1:6" x14ac:dyDescent="0.25">
      <c r="A3" s="5" t="s">
        <v>1</v>
      </c>
      <c r="B3" s="7" t="s">
        <v>2</v>
      </c>
      <c r="C3" s="8" t="s">
        <v>3</v>
      </c>
      <c r="D3" s="8" t="s">
        <v>24</v>
      </c>
      <c r="E3" s="8" t="s">
        <v>25</v>
      </c>
      <c r="F3" s="7" t="s">
        <v>10</v>
      </c>
    </row>
    <row r="4" spans="1:6" x14ac:dyDescent="0.25">
      <c r="A4" s="3" t="s">
        <v>4</v>
      </c>
    </row>
    <row r="5" spans="1:6" x14ac:dyDescent="0.25">
      <c r="A5" t="s">
        <v>5</v>
      </c>
      <c r="B5" s="1">
        <v>0.5</v>
      </c>
      <c r="C5" s="2">
        <v>12</v>
      </c>
      <c r="D5" s="2">
        <v>12</v>
      </c>
      <c r="E5" s="2">
        <f>SUM(C5-D5)</f>
        <v>0</v>
      </c>
      <c r="F5" s="1">
        <f>SUM(B5*E5)</f>
        <v>0</v>
      </c>
    </row>
    <row r="6" spans="1:6" x14ac:dyDescent="0.25">
      <c r="A6" t="s">
        <v>6</v>
      </c>
      <c r="B6" s="1">
        <v>0.79</v>
      </c>
      <c r="C6" s="2">
        <v>12</v>
      </c>
      <c r="D6" s="2">
        <v>12</v>
      </c>
      <c r="E6" s="2">
        <f t="shared" ref="E6:E12" si="0">SUM(C6-D6)</f>
        <v>0</v>
      </c>
      <c r="F6" s="1">
        <f t="shared" ref="F6:F12" si="1">SUM(B6*E6)</f>
        <v>0</v>
      </c>
    </row>
    <row r="7" spans="1:6" x14ac:dyDescent="0.25">
      <c r="A7" t="s">
        <v>7</v>
      </c>
      <c r="B7" s="1">
        <v>0.5</v>
      </c>
      <c r="C7" s="2">
        <v>12</v>
      </c>
      <c r="D7" s="2">
        <v>12</v>
      </c>
      <c r="E7" s="2">
        <f t="shared" si="0"/>
        <v>0</v>
      </c>
      <c r="F7" s="1">
        <f t="shared" si="1"/>
        <v>0</v>
      </c>
    </row>
    <row r="8" spans="1:6" x14ac:dyDescent="0.25">
      <c r="A8" t="s">
        <v>8</v>
      </c>
      <c r="B8" s="1">
        <v>0.5</v>
      </c>
      <c r="C8" s="2">
        <v>12</v>
      </c>
      <c r="D8" s="2">
        <v>12</v>
      </c>
      <c r="E8" s="2">
        <f t="shared" si="0"/>
        <v>0</v>
      </c>
      <c r="F8" s="1">
        <f t="shared" si="1"/>
        <v>0</v>
      </c>
    </row>
    <row r="9" spans="1:6" x14ac:dyDescent="0.25">
      <c r="A9" t="s">
        <v>9</v>
      </c>
      <c r="B9" s="1">
        <v>0.5</v>
      </c>
      <c r="C9" s="2">
        <v>12</v>
      </c>
      <c r="D9" s="2">
        <v>12</v>
      </c>
      <c r="E9" s="2">
        <f t="shared" si="0"/>
        <v>0</v>
      </c>
      <c r="F9" s="1">
        <f t="shared" si="1"/>
        <v>0</v>
      </c>
    </row>
    <row r="10" spans="1:6" x14ac:dyDescent="0.25">
      <c r="A10" t="s">
        <v>21</v>
      </c>
      <c r="B10" s="1">
        <v>1</v>
      </c>
      <c r="C10" s="2">
        <v>12</v>
      </c>
      <c r="D10" s="2">
        <v>12</v>
      </c>
      <c r="E10" s="2">
        <f t="shared" si="0"/>
        <v>0</v>
      </c>
      <c r="F10" s="1">
        <f t="shared" si="1"/>
        <v>0</v>
      </c>
    </row>
    <row r="11" spans="1:6" x14ac:dyDescent="0.25">
      <c r="A11" t="s">
        <v>22</v>
      </c>
      <c r="B11" s="1">
        <v>0.55000000000000004</v>
      </c>
      <c r="C11" s="2">
        <v>12</v>
      </c>
      <c r="D11" s="2">
        <v>12</v>
      </c>
      <c r="E11" s="2">
        <f t="shared" si="0"/>
        <v>0</v>
      </c>
      <c r="F11" s="1">
        <f t="shared" si="1"/>
        <v>0</v>
      </c>
    </row>
    <row r="12" spans="1:6" x14ac:dyDescent="0.25">
      <c r="A12" t="s">
        <v>23</v>
      </c>
      <c r="B12" s="1">
        <v>1</v>
      </c>
      <c r="C12" s="2">
        <v>6</v>
      </c>
      <c r="D12" s="2">
        <v>6</v>
      </c>
      <c r="E12" s="2">
        <f t="shared" si="0"/>
        <v>0</v>
      </c>
      <c r="F12" s="1">
        <f t="shared" si="1"/>
        <v>0</v>
      </c>
    </row>
    <row r="13" spans="1:6" x14ac:dyDescent="0.25">
      <c r="A13" t="s">
        <v>5</v>
      </c>
      <c r="B13" s="1">
        <v>0.5</v>
      </c>
      <c r="C13" s="2">
        <v>12</v>
      </c>
      <c r="D13" s="2">
        <v>12</v>
      </c>
      <c r="E13" s="2">
        <f>SUM(C13-D13)</f>
        <v>0</v>
      </c>
      <c r="F13" s="1">
        <f>SUM(B13*E13)</f>
        <v>0</v>
      </c>
    </row>
    <row r="14" spans="1:6" x14ac:dyDescent="0.25">
      <c r="A14" t="s">
        <v>6</v>
      </c>
      <c r="B14" s="1">
        <v>0.6</v>
      </c>
      <c r="C14" s="2">
        <v>12</v>
      </c>
      <c r="D14" s="2">
        <v>12</v>
      </c>
      <c r="E14" s="2">
        <f t="shared" ref="E14" si="2">SUM(C14-D14)</f>
        <v>0</v>
      </c>
      <c r="F14" s="1">
        <f t="shared" ref="F14" si="3">SUM(B14*E14)</f>
        <v>0</v>
      </c>
    </row>
    <row r="15" spans="1:6" x14ac:dyDescent="0.25">
      <c r="A15" t="s">
        <v>5</v>
      </c>
      <c r="B15" s="1">
        <v>0.5</v>
      </c>
      <c r="C15" s="2">
        <v>12</v>
      </c>
      <c r="D15" s="2">
        <v>12</v>
      </c>
      <c r="E15" s="2">
        <f>SUM(C15-D15)</f>
        <v>0</v>
      </c>
      <c r="F15" s="1">
        <f>SUM(B15*E15)</f>
        <v>0</v>
      </c>
    </row>
    <row r="16" spans="1:6" x14ac:dyDescent="0.25">
      <c r="A16" t="s">
        <v>6</v>
      </c>
      <c r="B16" s="1">
        <v>0.79</v>
      </c>
      <c r="C16" s="2">
        <v>12</v>
      </c>
      <c r="D16" s="2">
        <v>12</v>
      </c>
      <c r="E16" s="2">
        <f t="shared" ref="E16:E22" si="4">SUM(C16-D16)</f>
        <v>0</v>
      </c>
      <c r="F16" s="1">
        <f t="shared" ref="F16:F22" si="5">SUM(B16*E16)</f>
        <v>0</v>
      </c>
    </row>
    <row r="17" spans="1:6" x14ac:dyDescent="0.25">
      <c r="A17" s="15" t="s">
        <v>95</v>
      </c>
    </row>
    <row r="18" spans="1:6" x14ac:dyDescent="0.25">
      <c r="A18" t="s">
        <v>96</v>
      </c>
      <c r="B18" s="1">
        <v>0.5</v>
      </c>
      <c r="C18" s="2">
        <v>12</v>
      </c>
      <c r="D18" s="2">
        <v>12</v>
      </c>
      <c r="E18" s="2">
        <f t="shared" si="4"/>
        <v>0</v>
      </c>
      <c r="F18" s="1">
        <f t="shared" si="5"/>
        <v>0</v>
      </c>
    </row>
    <row r="19" spans="1:6" x14ac:dyDescent="0.25">
      <c r="A19" t="s">
        <v>97</v>
      </c>
      <c r="B19" s="1">
        <v>0.5</v>
      </c>
      <c r="C19" s="2">
        <v>12</v>
      </c>
      <c r="D19" s="2">
        <v>12</v>
      </c>
      <c r="E19" s="2">
        <f t="shared" si="4"/>
        <v>0</v>
      </c>
      <c r="F19" s="1">
        <f t="shared" si="5"/>
        <v>0</v>
      </c>
    </row>
    <row r="20" spans="1:6" x14ac:dyDescent="0.25">
      <c r="A20" t="s">
        <v>98</v>
      </c>
      <c r="B20" s="1">
        <v>1</v>
      </c>
      <c r="C20" s="2">
        <v>12</v>
      </c>
      <c r="D20" s="2">
        <v>12</v>
      </c>
      <c r="E20" s="2">
        <f t="shared" si="4"/>
        <v>0</v>
      </c>
      <c r="F20" s="1">
        <f t="shared" si="5"/>
        <v>0</v>
      </c>
    </row>
    <row r="21" spans="1:6" x14ac:dyDescent="0.25">
      <c r="A21" t="s">
        <v>99</v>
      </c>
      <c r="B21" s="1">
        <v>1.5</v>
      </c>
      <c r="C21" s="2">
        <v>12</v>
      </c>
      <c r="D21" s="2">
        <v>12</v>
      </c>
      <c r="E21" s="2">
        <f t="shared" si="4"/>
        <v>0</v>
      </c>
      <c r="F21" s="1">
        <f t="shared" si="5"/>
        <v>0</v>
      </c>
    </row>
    <row r="22" spans="1:6" x14ac:dyDescent="0.25">
      <c r="A22" t="s">
        <v>100</v>
      </c>
      <c r="B22" s="1">
        <v>1</v>
      </c>
      <c r="C22" s="2">
        <v>6</v>
      </c>
      <c r="D22" s="2">
        <v>6</v>
      </c>
      <c r="E22" s="2">
        <f t="shared" si="4"/>
        <v>0</v>
      </c>
      <c r="F22" s="1">
        <f t="shared" si="5"/>
        <v>0</v>
      </c>
    </row>
    <row r="23" spans="1:6" x14ac:dyDescent="0.25">
      <c r="A23" t="s">
        <v>101</v>
      </c>
      <c r="B23" s="1">
        <v>0.5</v>
      </c>
      <c r="C23" s="2">
        <v>12</v>
      </c>
      <c r="D23" s="2">
        <v>12</v>
      </c>
      <c r="E23" s="2">
        <f>SUM(C23-D23)</f>
        <v>0</v>
      </c>
      <c r="F23" s="1">
        <f>SUM(B23*E23)</f>
        <v>0</v>
      </c>
    </row>
    <row r="24" spans="1:6" x14ac:dyDescent="0.25">
      <c r="A24" t="s">
        <v>102</v>
      </c>
      <c r="B24" s="1">
        <v>0.6</v>
      </c>
      <c r="C24" s="2">
        <v>12</v>
      </c>
      <c r="D24" s="2">
        <v>12</v>
      </c>
      <c r="E24" s="2">
        <f t="shared" ref="E24:E105" si="6">SUM(C24-D24)</f>
        <v>0</v>
      </c>
      <c r="F24" s="1">
        <f t="shared" ref="F24:F105" si="7">SUM(B24*E24)</f>
        <v>0</v>
      </c>
    </row>
    <row r="25" spans="1:6" x14ac:dyDescent="0.25">
      <c r="A25" t="s">
        <v>103</v>
      </c>
      <c r="B25" s="1">
        <v>0.5</v>
      </c>
      <c r="C25" s="2">
        <v>12</v>
      </c>
      <c r="D25" s="2">
        <v>12</v>
      </c>
      <c r="E25" s="2">
        <f t="shared" si="6"/>
        <v>0</v>
      </c>
      <c r="F25" s="1">
        <f t="shared" si="7"/>
        <v>0</v>
      </c>
    </row>
    <row r="26" spans="1:6" x14ac:dyDescent="0.25">
      <c r="A26" t="s">
        <v>104</v>
      </c>
      <c r="B26" s="1">
        <v>0.5</v>
      </c>
      <c r="C26" s="2">
        <v>12</v>
      </c>
      <c r="D26" s="2">
        <v>12</v>
      </c>
      <c r="E26" s="2">
        <f t="shared" si="6"/>
        <v>0</v>
      </c>
      <c r="F26" s="1">
        <f t="shared" si="7"/>
        <v>0</v>
      </c>
    </row>
    <row r="27" spans="1:6" x14ac:dyDescent="0.25">
      <c r="A27" t="s">
        <v>105</v>
      </c>
      <c r="B27" s="1">
        <v>0</v>
      </c>
      <c r="C27" s="2">
        <v>0</v>
      </c>
      <c r="D27" s="2">
        <v>0</v>
      </c>
      <c r="E27" s="2">
        <f t="shared" si="6"/>
        <v>0</v>
      </c>
      <c r="F27" s="1">
        <f t="shared" si="7"/>
        <v>0</v>
      </c>
    </row>
    <row r="28" spans="1:6" x14ac:dyDescent="0.25">
      <c r="A28" t="s">
        <v>106</v>
      </c>
      <c r="B28" s="1">
        <v>0</v>
      </c>
      <c r="C28" s="2">
        <v>0</v>
      </c>
      <c r="D28" s="2">
        <v>0</v>
      </c>
      <c r="E28" s="2">
        <f t="shared" si="6"/>
        <v>0</v>
      </c>
      <c r="F28" s="1">
        <f t="shared" si="7"/>
        <v>0</v>
      </c>
    </row>
    <row r="29" spans="1:6" x14ac:dyDescent="0.25">
      <c r="A29" t="s">
        <v>107</v>
      </c>
      <c r="B29" s="1">
        <v>0</v>
      </c>
      <c r="C29" s="2">
        <v>0</v>
      </c>
      <c r="D29" s="2">
        <v>0</v>
      </c>
      <c r="E29" s="2">
        <f t="shared" si="6"/>
        <v>0</v>
      </c>
      <c r="F29" s="1">
        <f t="shared" si="7"/>
        <v>0</v>
      </c>
    </row>
    <row r="30" spans="1:6" x14ac:dyDescent="0.25">
      <c r="B30" s="1">
        <v>0</v>
      </c>
      <c r="C30" s="2">
        <v>0</v>
      </c>
      <c r="D30" s="2">
        <v>0</v>
      </c>
      <c r="E30" s="2">
        <f t="shared" si="6"/>
        <v>0</v>
      </c>
      <c r="F30" s="1">
        <f t="shared" si="7"/>
        <v>0</v>
      </c>
    </row>
    <row r="31" spans="1:6" x14ac:dyDescent="0.25">
      <c r="A31" s="4" t="s">
        <v>11</v>
      </c>
    </row>
    <row r="32" spans="1:6" x14ac:dyDescent="0.25">
      <c r="A32" t="s">
        <v>91</v>
      </c>
      <c r="B32" s="1">
        <v>0</v>
      </c>
      <c r="C32" s="2">
        <v>4</v>
      </c>
      <c r="D32" s="2">
        <v>4</v>
      </c>
      <c r="E32" s="2">
        <f t="shared" ref="E32:E47" si="8">SUM(C32-D32)</f>
        <v>0</v>
      </c>
      <c r="F32" s="1">
        <f t="shared" ref="F32:F47" si="9">SUM(B32*E32)</f>
        <v>0</v>
      </c>
    </row>
    <row r="33" spans="1:6" x14ac:dyDescent="0.25">
      <c r="A33" t="s">
        <v>92</v>
      </c>
      <c r="B33" s="1">
        <v>0</v>
      </c>
      <c r="C33" s="2">
        <v>9</v>
      </c>
      <c r="D33" s="2">
        <v>9</v>
      </c>
      <c r="E33" s="2">
        <f t="shared" si="8"/>
        <v>0</v>
      </c>
      <c r="F33" s="1">
        <f t="shared" si="9"/>
        <v>0</v>
      </c>
    </row>
    <row r="34" spans="1:6" x14ac:dyDescent="0.25">
      <c r="A34" t="s">
        <v>93</v>
      </c>
      <c r="B34" s="1">
        <v>0</v>
      </c>
      <c r="C34" s="2">
        <v>6</v>
      </c>
      <c r="D34" s="2">
        <v>6</v>
      </c>
      <c r="E34" s="2">
        <f t="shared" si="8"/>
        <v>0</v>
      </c>
      <c r="F34" s="1">
        <f t="shared" si="9"/>
        <v>0</v>
      </c>
    </row>
    <row r="35" spans="1:6" x14ac:dyDescent="0.25">
      <c r="A35" t="s">
        <v>87</v>
      </c>
      <c r="B35" s="1">
        <v>15.99</v>
      </c>
      <c r="C35" s="2">
        <v>4</v>
      </c>
      <c r="D35" s="2">
        <v>4</v>
      </c>
      <c r="E35" s="2">
        <f t="shared" si="8"/>
        <v>0</v>
      </c>
      <c r="F35" s="1">
        <f t="shared" si="9"/>
        <v>0</v>
      </c>
    </row>
    <row r="36" spans="1:6" x14ac:dyDescent="0.25">
      <c r="A36" t="s">
        <v>88</v>
      </c>
      <c r="B36" s="1">
        <v>0</v>
      </c>
      <c r="C36" s="2">
        <v>9</v>
      </c>
      <c r="D36" s="2">
        <v>9</v>
      </c>
      <c r="E36" s="2">
        <f t="shared" si="8"/>
        <v>0</v>
      </c>
      <c r="F36" s="1">
        <f t="shared" si="9"/>
        <v>0</v>
      </c>
    </row>
    <row r="37" spans="1:6" x14ac:dyDescent="0.25">
      <c r="A37" t="s">
        <v>89</v>
      </c>
      <c r="B37" s="1">
        <v>0</v>
      </c>
      <c r="C37" s="2">
        <v>6</v>
      </c>
      <c r="D37" s="2">
        <v>6</v>
      </c>
      <c r="E37" s="2">
        <f t="shared" si="8"/>
        <v>0</v>
      </c>
      <c r="F37" s="1">
        <f t="shared" si="9"/>
        <v>0</v>
      </c>
    </row>
    <row r="38" spans="1:6" x14ac:dyDescent="0.25">
      <c r="A38" t="s">
        <v>26</v>
      </c>
      <c r="B38" s="1">
        <v>0.56999999999999995</v>
      </c>
      <c r="C38" s="2">
        <v>48</v>
      </c>
      <c r="D38" s="2">
        <v>48</v>
      </c>
      <c r="E38" s="2">
        <f t="shared" si="8"/>
        <v>0</v>
      </c>
      <c r="F38" s="1">
        <f t="shared" si="9"/>
        <v>0</v>
      </c>
    </row>
    <row r="39" spans="1:6" x14ac:dyDescent="0.25">
      <c r="A39" t="s">
        <v>27</v>
      </c>
      <c r="B39" s="1">
        <v>4.03</v>
      </c>
      <c r="C39" s="2">
        <v>9</v>
      </c>
      <c r="D39" s="2">
        <v>9</v>
      </c>
      <c r="E39" s="2">
        <f t="shared" si="8"/>
        <v>0</v>
      </c>
      <c r="F39" s="1">
        <f t="shared" si="9"/>
        <v>0</v>
      </c>
    </row>
    <row r="40" spans="1:6" x14ac:dyDescent="0.25">
      <c r="A40" t="s">
        <v>28</v>
      </c>
      <c r="B40" s="1">
        <v>0</v>
      </c>
      <c r="C40" s="2">
        <v>6</v>
      </c>
      <c r="D40" s="2">
        <v>6</v>
      </c>
      <c r="E40" s="2">
        <f t="shared" si="8"/>
        <v>0</v>
      </c>
      <c r="F40" s="1">
        <f t="shared" si="9"/>
        <v>0</v>
      </c>
    </row>
    <row r="41" spans="1:6" x14ac:dyDescent="0.25">
      <c r="A41" t="s">
        <v>29</v>
      </c>
      <c r="B41" s="1">
        <v>0</v>
      </c>
      <c r="C41" s="2">
        <v>12</v>
      </c>
      <c r="D41" s="2">
        <v>12</v>
      </c>
      <c r="E41" s="2">
        <f t="shared" si="8"/>
        <v>0</v>
      </c>
      <c r="F41" s="1">
        <f t="shared" si="9"/>
        <v>0</v>
      </c>
    </row>
    <row r="42" spans="1:6" x14ac:dyDescent="0.25">
      <c r="A42" t="s">
        <v>30</v>
      </c>
      <c r="B42" s="1">
        <v>0</v>
      </c>
      <c r="E42" s="2">
        <f t="shared" si="8"/>
        <v>0</v>
      </c>
      <c r="F42" s="1">
        <f t="shared" si="9"/>
        <v>0</v>
      </c>
    </row>
    <row r="43" spans="1:6" x14ac:dyDescent="0.25">
      <c r="A43" t="s">
        <v>60</v>
      </c>
      <c r="B43" s="1">
        <v>1.92</v>
      </c>
      <c r="C43" s="2">
        <v>16</v>
      </c>
      <c r="D43" s="2">
        <v>16</v>
      </c>
      <c r="E43" s="2">
        <f t="shared" si="8"/>
        <v>0</v>
      </c>
      <c r="F43" s="1">
        <f t="shared" si="9"/>
        <v>0</v>
      </c>
    </row>
    <row r="44" spans="1:6" x14ac:dyDescent="0.25">
      <c r="A44" t="s">
        <v>12</v>
      </c>
      <c r="B44" s="1">
        <v>0</v>
      </c>
      <c r="C44" s="2">
        <v>12</v>
      </c>
      <c r="D44" s="2">
        <v>12</v>
      </c>
      <c r="E44" s="2">
        <f t="shared" si="8"/>
        <v>0</v>
      </c>
      <c r="F44" s="1">
        <f t="shared" si="9"/>
        <v>0</v>
      </c>
    </row>
    <row r="45" spans="1:6" x14ac:dyDescent="0.25">
      <c r="A45" t="s">
        <v>13</v>
      </c>
      <c r="B45" s="1">
        <v>0</v>
      </c>
      <c r="C45" s="2">
        <v>12</v>
      </c>
      <c r="D45" s="2">
        <v>12</v>
      </c>
      <c r="E45" s="2">
        <f t="shared" si="8"/>
        <v>0</v>
      </c>
      <c r="F45" s="1">
        <f t="shared" si="9"/>
        <v>0</v>
      </c>
    </row>
    <row r="46" spans="1:6" x14ac:dyDescent="0.25">
      <c r="A46" t="s">
        <v>31</v>
      </c>
      <c r="B46" s="1">
        <v>0.38</v>
      </c>
      <c r="C46" s="2">
        <v>12</v>
      </c>
      <c r="D46" s="2">
        <v>12</v>
      </c>
      <c r="E46" s="2">
        <f t="shared" si="8"/>
        <v>0</v>
      </c>
      <c r="F46" s="1">
        <f t="shared" si="9"/>
        <v>0</v>
      </c>
    </row>
    <row r="47" spans="1:6" x14ac:dyDescent="0.25">
      <c r="A47" t="s">
        <v>32</v>
      </c>
      <c r="B47" s="1">
        <v>0</v>
      </c>
      <c r="C47" s="2">
        <v>12</v>
      </c>
      <c r="D47" s="2">
        <v>12</v>
      </c>
      <c r="E47" s="2">
        <f t="shared" si="8"/>
        <v>0</v>
      </c>
      <c r="F47" s="1">
        <f t="shared" si="9"/>
        <v>0</v>
      </c>
    </row>
    <row r="48" spans="1:6" x14ac:dyDescent="0.25">
      <c r="A48" t="s">
        <v>61</v>
      </c>
      <c r="B48" s="1">
        <v>0</v>
      </c>
      <c r="C48" s="2">
        <v>12</v>
      </c>
      <c r="D48" s="2">
        <v>12</v>
      </c>
      <c r="E48" s="2">
        <f t="shared" si="6"/>
        <v>0</v>
      </c>
      <c r="F48" s="1">
        <f t="shared" si="7"/>
        <v>0</v>
      </c>
    </row>
    <row r="49" spans="1:6" x14ac:dyDescent="0.25">
      <c r="A49" t="s">
        <v>62</v>
      </c>
      <c r="B49" s="1">
        <v>2.76</v>
      </c>
      <c r="C49" s="2">
        <v>6</v>
      </c>
      <c r="D49" s="2">
        <v>6</v>
      </c>
      <c r="E49" s="2">
        <f t="shared" si="6"/>
        <v>0</v>
      </c>
      <c r="F49" s="1">
        <f t="shared" si="7"/>
        <v>0</v>
      </c>
    </row>
    <row r="50" spans="1:6" x14ac:dyDescent="0.25">
      <c r="A50" s="6" t="s">
        <v>76</v>
      </c>
    </row>
    <row r="51" spans="1:6" x14ac:dyDescent="0.25">
      <c r="A51" t="s">
        <v>73</v>
      </c>
      <c r="B51" s="1">
        <v>0.65</v>
      </c>
      <c r="C51" s="2">
        <v>12</v>
      </c>
      <c r="D51" s="2">
        <v>12</v>
      </c>
      <c r="E51" s="2">
        <f t="shared" si="6"/>
        <v>0</v>
      </c>
      <c r="F51" s="1">
        <f t="shared" si="7"/>
        <v>0</v>
      </c>
    </row>
    <row r="52" spans="1:6" x14ac:dyDescent="0.25">
      <c r="A52" t="s">
        <v>74</v>
      </c>
      <c r="B52" s="1">
        <v>2.89</v>
      </c>
      <c r="C52" s="2">
        <v>3</v>
      </c>
      <c r="D52" s="2">
        <v>3</v>
      </c>
      <c r="E52" s="2">
        <f t="shared" si="6"/>
        <v>0</v>
      </c>
      <c r="F52" s="1">
        <f t="shared" si="7"/>
        <v>0</v>
      </c>
    </row>
    <row r="53" spans="1:6" x14ac:dyDescent="0.25">
      <c r="A53" t="s">
        <v>75</v>
      </c>
      <c r="B53" s="1">
        <v>2.89</v>
      </c>
      <c r="C53" s="2">
        <v>12</v>
      </c>
      <c r="D53" s="2">
        <v>12</v>
      </c>
      <c r="E53" s="2">
        <f t="shared" si="6"/>
        <v>0</v>
      </c>
      <c r="F53" s="1">
        <f t="shared" si="7"/>
        <v>0</v>
      </c>
    </row>
    <row r="54" spans="1:6" x14ac:dyDescent="0.25">
      <c r="A54" t="s">
        <v>78</v>
      </c>
      <c r="B54" s="1">
        <v>0.65</v>
      </c>
      <c r="C54" s="2">
        <v>6</v>
      </c>
      <c r="D54" s="2">
        <v>6</v>
      </c>
      <c r="E54" s="2">
        <f t="shared" si="6"/>
        <v>0</v>
      </c>
      <c r="F54" s="1">
        <f t="shared" si="7"/>
        <v>0</v>
      </c>
    </row>
    <row r="55" spans="1:6" x14ac:dyDescent="0.25">
      <c r="A55" t="s">
        <v>77</v>
      </c>
      <c r="B55" s="1">
        <v>0.6</v>
      </c>
      <c r="C55" s="2">
        <v>12</v>
      </c>
      <c r="D55" s="2">
        <v>12</v>
      </c>
      <c r="E55" s="2">
        <f t="shared" si="6"/>
        <v>0</v>
      </c>
      <c r="F55" s="1">
        <f t="shared" si="7"/>
        <v>0</v>
      </c>
    </row>
    <row r="56" spans="1:6" x14ac:dyDescent="0.25">
      <c r="A56" t="s">
        <v>79</v>
      </c>
      <c r="B56" s="1">
        <v>0.4</v>
      </c>
      <c r="C56" s="2">
        <v>6</v>
      </c>
      <c r="D56" s="2">
        <v>6</v>
      </c>
      <c r="E56" s="2">
        <f t="shared" si="6"/>
        <v>0</v>
      </c>
      <c r="F56" s="1">
        <f t="shared" si="7"/>
        <v>0</v>
      </c>
    </row>
    <row r="57" spans="1:6" x14ac:dyDescent="0.25">
      <c r="A57" t="s">
        <v>80</v>
      </c>
      <c r="B57" s="1">
        <v>1.5</v>
      </c>
      <c r="C57" s="2">
        <v>2</v>
      </c>
      <c r="D57" s="2">
        <v>2</v>
      </c>
      <c r="E57" s="2">
        <f t="shared" si="6"/>
        <v>0</v>
      </c>
      <c r="F57" s="1">
        <f t="shared" si="7"/>
        <v>0</v>
      </c>
    </row>
    <row r="58" spans="1:6" x14ac:dyDescent="0.25">
      <c r="A58" t="s">
        <v>81</v>
      </c>
      <c r="E58" s="2">
        <f t="shared" si="6"/>
        <v>0</v>
      </c>
      <c r="F58" s="1">
        <f t="shared" si="7"/>
        <v>0</v>
      </c>
    </row>
    <row r="59" spans="1:6" x14ac:dyDescent="0.25">
      <c r="A59" t="s">
        <v>82</v>
      </c>
      <c r="E59" s="2">
        <f t="shared" si="6"/>
        <v>0</v>
      </c>
      <c r="F59" s="1">
        <f t="shared" si="7"/>
        <v>0</v>
      </c>
    </row>
    <row r="60" spans="1:6" x14ac:dyDescent="0.25">
      <c r="A60" s="14" t="s">
        <v>94</v>
      </c>
      <c r="B60" s="1">
        <v>1.38</v>
      </c>
      <c r="C60" s="2">
        <v>4</v>
      </c>
      <c r="D60" s="2">
        <v>4</v>
      </c>
      <c r="E60" s="2">
        <f t="shared" si="6"/>
        <v>0</v>
      </c>
      <c r="F60" s="1">
        <f t="shared" si="7"/>
        <v>0</v>
      </c>
    </row>
    <row r="61" spans="1:6" x14ac:dyDescent="0.25">
      <c r="A61" t="s">
        <v>70</v>
      </c>
      <c r="B61" s="1">
        <v>1</v>
      </c>
      <c r="C61" s="2">
        <v>6</v>
      </c>
      <c r="D61" s="2">
        <v>6</v>
      </c>
      <c r="E61" s="2">
        <f t="shared" si="6"/>
        <v>0</v>
      </c>
      <c r="F61" s="1">
        <f t="shared" si="7"/>
        <v>0</v>
      </c>
    </row>
    <row r="62" spans="1:6" x14ac:dyDescent="0.25">
      <c r="A62" t="s">
        <v>71</v>
      </c>
      <c r="B62" s="1">
        <v>0.9</v>
      </c>
      <c r="C62" s="2">
        <v>4</v>
      </c>
      <c r="D62" s="2">
        <v>4</v>
      </c>
      <c r="E62" s="2">
        <f t="shared" si="6"/>
        <v>0</v>
      </c>
      <c r="F62" s="1">
        <f t="shared" si="7"/>
        <v>0</v>
      </c>
    </row>
    <row r="63" spans="1:6" x14ac:dyDescent="0.25">
      <c r="A63" t="s">
        <v>72</v>
      </c>
      <c r="B63" s="1">
        <v>1.5</v>
      </c>
      <c r="C63" s="2">
        <v>4</v>
      </c>
      <c r="D63" s="2">
        <v>4</v>
      </c>
      <c r="E63" s="2">
        <f t="shared" si="6"/>
        <v>0</v>
      </c>
      <c r="F63" s="1">
        <f t="shared" si="7"/>
        <v>0</v>
      </c>
    </row>
    <row r="64" spans="1:6" x14ac:dyDescent="0.25">
      <c r="A64" t="s">
        <v>90</v>
      </c>
      <c r="E64" s="2">
        <f t="shared" si="6"/>
        <v>0</v>
      </c>
      <c r="F64" s="1">
        <f t="shared" si="7"/>
        <v>0</v>
      </c>
    </row>
    <row r="65" spans="1:6" x14ac:dyDescent="0.25">
      <c r="E65" s="2">
        <f t="shared" si="6"/>
        <v>0</v>
      </c>
      <c r="F65" s="1">
        <f t="shared" si="7"/>
        <v>0</v>
      </c>
    </row>
    <row r="66" spans="1:6" x14ac:dyDescent="0.25">
      <c r="A66" s="13" t="s">
        <v>69</v>
      </c>
    </row>
    <row r="67" spans="1:6" x14ac:dyDescent="0.25">
      <c r="A67" t="s">
        <v>86</v>
      </c>
      <c r="B67" s="1">
        <v>1.5</v>
      </c>
      <c r="C67" s="2">
        <v>6</v>
      </c>
      <c r="D67" s="2">
        <v>6</v>
      </c>
      <c r="E67" s="2">
        <f t="shared" ref="E67" si="10">SUM(C67-D67)</f>
        <v>0</v>
      </c>
      <c r="F67" s="1">
        <f t="shared" ref="F67" si="11">SUM(B67*E67)</f>
        <v>0</v>
      </c>
    </row>
    <row r="68" spans="1:6" x14ac:dyDescent="0.25">
      <c r="A68" t="s">
        <v>14</v>
      </c>
      <c r="B68" s="1">
        <v>0.75</v>
      </c>
      <c r="C68" s="2">
        <v>6</v>
      </c>
      <c r="D68" s="2">
        <v>6</v>
      </c>
      <c r="E68" s="2">
        <f t="shared" si="6"/>
        <v>0</v>
      </c>
      <c r="F68" s="1">
        <f t="shared" si="7"/>
        <v>0</v>
      </c>
    </row>
    <row r="69" spans="1:6" x14ac:dyDescent="0.25">
      <c r="A69" t="s">
        <v>15</v>
      </c>
      <c r="B69" s="1">
        <v>1</v>
      </c>
      <c r="C69" s="2">
        <v>6</v>
      </c>
      <c r="D69" s="2">
        <v>6</v>
      </c>
      <c r="E69" s="2">
        <f t="shared" si="6"/>
        <v>0</v>
      </c>
      <c r="F69" s="1">
        <f t="shared" si="7"/>
        <v>0</v>
      </c>
    </row>
    <row r="70" spans="1:6" x14ac:dyDescent="0.25">
      <c r="A70" t="s">
        <v>16</v>
      </c>
      <c r="B70" s="1">
        <v>2.5</v>
      </c>
      <c r="C70" s="2">
        <v>6</v>
      </c>
      <c r="D70" s="2">
        <v>6</v>
      </c>
      <c r="E70" s="2">
        <f t="shared" si="6"/>
        <v>0</v>
      </c>
      <c r="F70" s="1">
        <f t="shared" si="7"/>
        <v>0</v>
      </c>
    </row>
    <row r="71" spans="1:6" x14ac:dyDescent="0.25">
      <c r="A71" t="s">
        <v>17</v>
      </c>
      <c r="B71" s="1">
        <v>3</v>
      </c>
      <c r="C71" s="2">
        <v>6</v>
      </c>
      <c r="D71" s="2">
        <v>6</v>
      </c>
      <c r="E71" s="2">
        <f t="shared" si="6"/>
        <v>0</v>
      </c>
      <c r="F71" s="1">
        <f t="shared" si="7"/>
        <v>0</v>
      </c>
    </row>
    <row r="72" spans="1:6" x14ac:dyDescent="0.25">
      <c r="A72" t="s">
        <v>33</v>
      </c>
      <c r="B72" s="1">
        <v>25</v>
      </c>
      <c r="C72" s="2">
        <v>2</v>
      </c>
      <c r="D72" s="2">
        <v>2</v>
      </c>
      <c r="E72" s="2">
        <f t="shared" si="6"/>
        <v>0</v>
      </c>
      <c r="F72" s="1">
        <f t="shared" si="7"/>
        <v>0</v>
      </c>
    </row>
    <row r="73" spans="1:6" x14ac:dyDescent="0.25">
      <c r="A73" t="s">
        <v>34</v>
      </c>
      <c r="E73" s="2">
        <f t="shared" si="6"/>
        <v>0</v>
      </c>
      <c r="F73" s="1">
        <f t="shared" si="7"/>
        <v>0</v>
      </c>
    </row>
    <row r="74" spans="1:6" x14ac:dyDescent="0.25">
      <c r="A74" s="9" t="s">
        <v>35</v>
      </c>
    </row>
    <row r="75" spans="1:6" x14ac:dyDescent="0.25">
      <c r="A75" t="s">
        <v>37</v>
      </c>
      <c r="B75" s="1">
        <v>3</v>
      </c>
      <c r="C75" s="2">
        <v>4</v>
      </c>
      <c r="D75" s="2">
        <v>4</v>
      </c>
      <c r="E75" s="2">
        <f t="shared" si="6"/>
        <v>0</v>
      </c>
      <c r="F75" s="1">
        <f t="shared" si="7"/>
        <v>0</v>
      </c>
    </row>
    <row r="76" spans="1:6" x14ac:dyDescent="0.25">
      <c r="A76" t="s">
        <v>38</v>
      </c>
      <c r="B76" s="1">
        <v>5</v>
      </c>
      <c r="C76" s="2">
        <v>4</v>
      </c>
      <c r="D76" s="2">
        <v>4</v>
      </c>
      <c r="E76" s="2">
        <f t="shared" si="6"/>
        <v>0</v>
      </c>
      <c r="F76" s="1">
        <f t="shared" si="7"/>
        <v>0</v>
      </c>
    </row>
    <row r="77" spans="1:6" x14ac:dyDescent="0.25">
      <c r="A77" t="s">
        <v>39</v>
      </c>
      <c r="B77" s="1">
        <v>5</v>
      </c>
      <c r="C77" s="2">
        <v>2</v>
      </c>
      <c r="D77" s="2">
        <v>2</v>
      </c>
      <c r="E77" s="2">
        <f t="shared" si="6"/>
        <v>0</v>
      </c>
      <c r="F77" s="1">
        <f t="shared" si="7"/>
        <v>0</v>
      </c>
    </row>
    <row r="78" spans="1:6" x14ac:dyDescent="0.25">
      <c r="A78" t="s">
        <v>40</v>
      </c>
      <c r="B78" s="1">
        <v>1.5</v>
      </c>
      <c r="C78" s="2">
        <v>6</v>
      </c>
      <c r="D78" s="2">
        <v>6</v>
      </c>
      <c r="E78" s="2">
        <f t="shared" si="6"/>
        <v>0</v>
      </c>
      <c r="F78" s="1">
        <f t="shared" si="7"/>
        <v>0</v>
      </c>
    </row>
    <row r="79" spans="1:6" x14ac:dyDescent="0.25">
      <c r="A79" t="s">
        <v>50</v>
      </c>
      <c r="B79" s="1">
        <v>2</v>
      </c>
      <c r="C79" s="2">
        <v>6</v>
      </c>
      <c r="D79" s="2">
        <v>6</v>
      </c>
      <c r="E79" s="2">
        <f t="shared" si="6"/>
        <v>0</v>
      </c>
      <c r="F79" s="1">
        <f t="shared" si="7"/>
        <v>0</v>
      </c>
    </row>
    <row r="80" spans="1:6" x14ac:dyDescent="0.25">
      <c r="A80" t="s">
        <v>83</v>
      </c>
      <c r="E80" s="2">
        <f t="shared" si="6"/>
        <v>0</v>
      </c>
      <c r="F80" s="1">
        <f t="shared" si="7"/>
        <v>0</v>
      </c>
    </row>
    <row r="81" spans="1:6" x14ac:dyDescent="0.25">
      <c r="A81" t="s">
        <v>84</v>
      </c>
      <c r="E81" s="2">
        <f t="shared" si="6"/>
        <v>0</v>
      </c>
      <c r="F81" s="1">
        <f t="shared" si="7"/>
        <v>0</v>
      </c>
    </row>
    <row r="82" spans="1:6" x14ac:dyDescent="0.25">
      <c r="A82" t="s">
        <v>85</v>
      </c>
      <c r="E82" s="2">
        <f t="shared" si="6"/>
        <v>0</v>
      </c>
      <c r="F82" s="1">
        <f t="shared" si="7"/>
        <v>0</v>
      </c>
    </row>
    <row r="83" spans="1:6" x14ac:dyDescent="0.25">
      <c r="A83" s="11" t="s">
        <v>36</v>
      </c>
    </row>
    <row r="84" spans="1:6" x14ac:dyDescent="0.25">
      <c r="A84" t="s">
        <v>41</v>
      </c>
      <c r="B84" s="1">
        <v>1.79</v>
      </c>
      <c r="C84" s="2">
        <v>6</v>
      </c>
      <c r="D84" s="2">
        <v>6</v>
      </c>
      <c r="E84" s="2">
        <f t="shared" si="6"/>
        <v>0</v>
      </c>
      <c r="F84" s="1">
        <f t="shared" si="7"/>
        <v>0</v>
      </c>
    </row>
    <row r="85" spans="1:6" x14ac:dyDescent="0.25">
      <c r="A85" t="s">
        <v>42</v>
      </c>
      <c r="E85" s="2">
        <f t="shared" si="6"/>
        <v>0</v>
      </c>
      <c r="F85" s="1">
        <f t="shared" si="7"/>
        <v>0</v>
      </c>
    </row>
    <row r="86" spans="1:6" x14ac:dyDescent="0.25">
      <c r="A86" t="s">
        <v>43</v>
      </c>
      <c r="B86" s="1">
        <v>1.5</v>
      </c>
      <c r="C86" s="2">
        <v>6</v>
      </c>
      <c r="D86" s="2">
        <v>6</v>
      </c>
      <c r="E86" s="2">
        <f t="shared" si="6"/>
        <v>0</v>
      </c>
      <c r="F86" s="1">
        <f t="shared" si="7"/>
        <v>0</v>
      </c>
    </row>
    <row r="87" spans="1:6" x14ac:dyDescent="0.25">
      <c r="A87" t="s">
        <v>44</v>
      </c>
      <c r="B87" s="1">
        <v>1.99</v>
      </c>
      <c r="C87" s="2">
        <v>6</v>
      </c>
      <c r="D87" s="2">
        <v>6</v>
      </c>
      <c r="E87" s="2">
        <f t="shared" si="6"/>
        <v>0</v>
      </c>
      <c r="F87" s="1">
        <f t="shared" si="7"/>
        <v>0</v>
      </c>
    </row>
    <row r="88" spans="1:6" x14ac:dyDescent="0.25">
      <c r="A88" t="s">
        <v>45</v>
      </c>
      <c r="E88" s="2">
        <f t="shared" si="6"/>
        <v>0</v>
      </c>
      <c r="F88" s="1">
        <f t="shared" si="7"/>
        <v>0</v>
      </c>
    </row>
    <row r="89" spans="1:6" x14ac:dyDescent="0.25">
      <c r="A89" t="s">
        <v>46</v>
      </c>
      <c r="E89" s="2">
        <f t="shared" si="6"/>
        <v>0</v>
      </c>
      <c r="F89" s="1">
        <f t="shared" si="7"/>
        <v>0</v>
      </c>
    </row>
    <row r="90" spans="1:6" x14ac:dyDescent="0.25">
      <c r="A90" t="s">
        <v>47</v>
      </c>
      <c r="E90" s="2">
        <f t="shared" si="6"/>
        <v>0</v>
      </c>
      <c r="F90" s="1">
        <f t="shared" si="7"/>
        <v>0</v>
      </c>
    </row>
    <row r="91" spans="1:6" x14ac:dyDescent="0.25">
      <c r="A91" t="s">
        <v>48</v>
      </c>
      <c r="E91" s="2">
        <f t="shared" si="6"/>
        <v>0</v>
      </c>
      <c r="F91" s="1">
        <f t="shared" si="7"/>
        <v>0</v>
      </c>
    </row>
    <row r="92" spans="1:6" x14ac:dyDescent="0.25">
      <c r="A92" t="s">
        <v>49</v>
      </c>
      <c r="E92" s="2">
        <f t="shared" si="6"/>
        <v>0</v>
      </c>
      <c r="F92" s="1">
        <f t="shared" si="7"/>
        <v>0</v>
      </c>
    </row>
    <row r="93" spans="1:6" x14ac:dyDescent="0.25">
      <c r="E93" s="2">
        <f t="shared" si="6"/>
        <v>0</v>
      </c>
      <c r="F93" s="1">
        <f t="shared" si="7"/>
        <v>0</v>
      </c>
    </row>
    <row r="94" spans="1:6" x14ac:dyDescent="0.25">
      <c r="E94" s="2">
        <f t="shared" si="6"/>
        <v>0</v>
      </c>
      <c r="F94" s="1">
        <f t="shared" si="7"/>
        <v>0</v>
      </c>
    </row>
    <row r="95" spans="1:6" x14ac:dyDescent="0.25">
      <c r="A95" s="6" t="s">
        <v>63</v>
      </c>
    </row>
    <row r="96" spans="1:6" x14ac:dyDescent="0.25">
      <c r="A96" t="s">
        <v>64</v>
      </c>
      <c r="E96" s="2">
        <f t="shared" si="6"/>
        <v>0</v>
      </c>
      <c r="F96" s="1">
        <f t="shared" si="7"/>
        <v>0</v>
      </c>
    </row>
    <row r="97" spans="1:6" x14ac:dyDescent="0.25">
      <c r="A97" t="s">
        <v>65</v>
      </c>
      <c r="E97" s="2">
        <f t="shared" si="6"/>
        <v>0</v>
      </c>
      <c r="F97" s="1">
        <f t="shared" si="7"/>
        <v>0</v>
      </c>
    </row>
    <row r="98" spans="1:6" x14ac:dyDescent="0.25">
      <c r="E98" s="2">
        <f t="shared" si="6"/>
        <v>0</v>
      </c>
      <c r="F98" s="1">
        <f t="shared" si="7"/>
        <v>0</v>
      </c>
    </row>
    <row r="99" spans="1:6" x14ac:dyDescent="0.25">
      <c r="E99" s="2">
        <f t="shared" si="6"/>
        <v>0</v>
      </c>
      <c r="F99" s="1">
        <f t="shared" si="7"/>
        <v>0</v>
      </c>
    </row>
    <row r="100" spans="1:6" x14ac:dyDescent="0.25">
      <c r="A100" s="9" t="s">
        <v>66</v>
      </c>
    </row>
    <row r="101" spans="1:6" x14ac:dyDescent="0.25">
      <c r="A101" t="s">
        <v>67</v>
      </c>
      <c r="B101" s="1">
        <v>0.99</v>
      </c>
      <c r="C101" s="2">
        <v>6</v>
      </c>
      <c r="D101" s="2">
        <v>6</v>
      </c>
      <c r="E101" s="2">
        <f t="shared" ref="E101:E102" si="12">SUM(C101-D101)</f>
        <v>0</v>
      </c>
      <c r="F101" s="1">
        <f t="shared" ref="F101:F102" si="13">SUM(B101*E101)</f>
        <v>0</v>
      </c>
    </row>
    <row r="102" spans="1:6" x14ac:dyDescent="0.25">
      <c r="A102" t="s">
        <v>68</v>
      </c>
      <c r="E102" s="2">
        <f t="shared" si="12"/>
        <v>0</v>
      </c>
      <c r="F102" s="1">
        <f t="shared" si="13"/>
        <v>0</v>
      </c>
    </row>
    <row r="103" spans="1:6" x14ac:dyDescent="0.25">
      <c r="E103" s="2">
        <f t="shared" si="6"/>
        <v>0</v>
      </c>
      <c r="F103" s="1">
        <f t="shared" si="7"/>
        <v>0</v>
      </c>
    </row>
    <row r="104" spans="1:6" x14ac:dyDescent="0.25">
      <c r="E104" s="2">
        <f t="shared" si="6"/>
        <v>0</v>
      </c>
      <c r="F104" s="1">
        <f t="shared" si="7"/>
        <v>0</v>
      </c>
    </row>
    <row r="105" spans="1:6" x14ac:dyDescent="0.25">
      <c r="E105" s="2">
        <f t="shared" si="6"/>
        <v>0</v>
      </c>
      <c r="F105" s="1">
        <f t="shared" si="7"/>
        <v>0</v>
      </c>
    </row>
    <row r="106" spans="1:6" x14ac:dyDescent="0.25">
      <c r="A106" s="10" t="s">
        <v>20</v>
      </c>
      <c r="F106" s="12">
        <f>SUM(F5:F105)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Janvier TCD</vt:lpstr>
      <vt:lpstr>Janvier 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 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ix</dc:creator>
  <cp:lastModifiedBy>CA</cp:lastModifiedBy>
  <dcterms:created xsi:type="dcterms:W3CDTF">2017-01-05T13:32:31Z</dcterms:created>
  <dcterms:modified xsi:type="dcterms:W3CDTF">2019-11-16T13:20:43Z</dcterms:modified>
</cp:coreProperties>
</file>