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170" yWindow="0" windowWidth="20730" windowHeight="9660"/>
  </bookViews>
  <sheets>
    <sheet name="Principal" sheetId="5" r:id="rId1"/>
    <sheet name="Soldée" sheetId="6" r:id="rId2"/>
    <sheet name="Non soldée" sheetId="7" r:id="rId3"/>
  </sheets>
  <definedNames>
    <definedName name="_xlnm._FilterDatabase" localSheetId="0" hidden="1">Principal!$A:$S</definedName>
    <definedName name="_xlnm.Extract" localSheetId="2">'Non soldée'!$A:$S</definedName>
    <definedName name="_xlnm.Extract" localSheetId="1">Soldée!$A:$S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5" l="1"/>
  <c r="K4" i="5"/>
  <c r="K5" i="5"/>
  <c r="K6" i="5"/>
  <c r="K7" i="5"/>
  <c r="K8" i="5"/>
  <c r="K2" i="5"/>
</calcChain>
</file>

<file path=xl/sharedStrings.xml><?xml version="1.0" encoding="utf-8"?>
<sst xmlns="http://schemas.openxmlformats.org/spreadsheetml/2006/main" count="222" uniqueCount="80">
  <si>
    <t>Référence</t>
  </si>
  <si>
    <t>U V C</t>
  </si>
  <si>
    <t>Coloris</t>
  </si>
  <si>
    <t>Frs</t>
  </si>
  <si>
    <t>Famille</t>
  </si>
  <si>
    <t>Période</t>
  </si>
  <si>
    <t>U</t>
  </si>
  <si>
    <t>Z160233-8E17</t>
  </si>
  <si>
    <t>Z160233-8E17\1</t>
  </si>
  <si>
    <t>BLACK SILVER</t>
  </si>
  <si>
    <t>LIZABELLA</t>
  </si>
  <si>
    <t>GILETS/TOPS</t>
  </si>
  <si>
    <t>P2</t>
  </si>
  <si>
    <t>KG</t>
  </si>
  <si>
    <t>T1962H19 TOP1153H19 T1971H19</t>
  </si>
  <si>
    <t>1 T / 1 G (fancy)</t>
  </si>
  <si>
    <t>67%N25%LU8%SP</t>
  </si>
  <si>
    <t>FANCY</t>
  </si>
  <si>
    <t>ZBH-1765E16</t>
  </si>
  <si>
    <t>ZBH-1765E16\1</t>
  </si>
  <si>
    <t>BLACK</t>
  </si>
  <si>
    <t>shaoxing yonglong knitting</t>
  </si>
  <si>
    <t>GILETS</t>
  </si>
  <si>
    <t>(Aucun)</t>
  </si>
  <si>
    <t>P5</t>
  </si>
  <si>
    <t>G984-4-H19</t>
  </si>
  <si>
    <t>35-G-E18 2</t>
  </si>
  <si>
    <t>67,2%P28,8%R4%SP</t>
  </si>
  <si>
    <t>115/113</t>
  </si>
  <si>
    <t>1,3/1,38</t>
  </si>
  <si>
    <t>MERLIS</t>
  </si>
  <si>
    <t>ZBH-1765H18</t>
  </si>
  <si>
    <t>ZBH-1765H18\6</t>
  </si>
  <si>
    <t>IVORY</t>
  </si>
  <si>
    <t>hongyi</t>
  </si>
  <si>
    <t>P4</t>
  </si>
  <si>
    <t>G984-1-H19</t>
  </si>
  <si>
    <t>1 G(merlis)/ 1 ram(merlis)</t>
  </si>
  <si>
    <t>ZBY10046PE18</t>
  </si>
  <si>
    <t>ZBY10046PE18\20</t>
  </si>
  <si>
    <t>TAUPE</t>
  </si>
  <si>
    <t>BEYONE</t>
  </si>
  <si>
    <t>A PROVISIONNER</t>
  </si>
  <si>
    <t>P3</t>
  </si>
  <si>
    <t>5-G(E18)</t>
  </si>
  <si>
    <t>80%P20%R</t>
  </si>
  <si>
    <t>ZBY10046PE18\6</t>
  </si>
  <si>
    <t>BEIGE</t>
  </si>
  <si>
    <t>8-G-E18</t>
  </si>
  <si>
    <t>ZCH905H18</t>
  </si>
  <si>
    <t>ZCH905H18\1</t>
  </si>
  <si>
    <t>ZHEJIANG CHENGYI ARTIFICIAL FU</t>
  </si>
  <si>
    <t>FOURRURE</t>
  </si>
  <si>
    <t>M</t>
  </si>
  <si>
    <t>M285H19</t>
  </si>
  <si>
    <t>4-FO</t>
  </si>
  <si>
    <t>64%AC 36% POLY</t>
  </si>
  <si>
    <t>Fourrure</t>
  </si>
  <si>
    <t>ZGK-21818H18</t>
  </si>
  <si>
    <t>ZGK-21818H18\1</t>
  </si>
  <si>
    <t>GK</t>
  </si>
  <si>
    <t>TOPS</t>
  </si>
  <si>
    <t>G941-8-H19 TOP1153H19 TOP1154H19</t>
  </si>
  <si>
    <t>1 T(fancy)</t>
  </si>
  <si>
    <t>100%POL MELANGE</t>
  </si>
  <si>
    <t>Qte Aujourd'hui</t>
  </si>
  <si>
    <t xml:space="preserve">Qte hier </t>
  </si>
  <si>
    <t xml:space="preserve">Mvt </t>
  </si>
  <si>
    <t xml:space="preserve">Model </t>
  </si>
  <si>
    <t xml:space="preserve">Qte model </t>
  </si>
  <si>
    <t>qte apres model</t>
  </si>
  <si>
    <t>Classment</t>
  </si>
  <si>
    <t>compo</t>
  </si>
  <si>
    <t>P\m²</t>
  </si>
  <si>
    <t>Laize</t>
  </si>
  <si>
    <t xml:space="preserve">Type </t>
  </si>
  <si>
    <t xml:space="preserve">Fonction SI </t>
  </si>
  <si>
    <t>non soldée</t>
  </si>
  <si>
    <t>Soldée</t>
  </si>
  <si>
    <t>soldée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</si>
</sst>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1"/>
      <name val="Arial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 applyFont="1" applyAlignment="1"/>
    <xf numFmtId="0" fontId="2" fillId="3" borderId="1" xfId="1" applyFont="1" applyFill="1" applyBorder="1" applyAlignment="1">
      <alignment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vertical="center" wrapText="1"/>
    </xf>
    <xf numFmtId="0" fontId="1" fillId="0" borderId="0" xfId="1" applyFont="1" applyAlignment="1">
      <alignment vertical="center"/>
    </xf>
    <xf numFmtId="0" fontId="3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704850</xdr:colOff>
      <xdr:row>2</xdr:row>
      <xdr:rowOff>152400</xdr:rowOff>
    </xdr:from>
    <xdr:to>
      <xdr:col>24</xdr:col>
      <xdr:colOff>38100</xdr:colOff>
      <xdr:row>4</xdr:row>
      <xdr:rowOff>142875</xdr:rowOff>
    </xdr:to>
    <xdr:sp macro="[0]!Ventilation" textlink="">
      <xdr:nvSpPr>
        <xdr:cNvPr id="2" name="Plaque 1"/>
        <xdr:cNvSpPr/>
      </xdr:nvSpPr>
      <xdr:spPr>
        <a:xfrm>
          <a:off x="13363575" y="885825"/>
          <a:ext cx="1619250" cy="723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Ventilation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8"/>
  <sheetViews>
    <sheetView tabSelected="1" workbookViewId="0">
      <selection activeCell="I26" sqref="I26"/>
    </sheetView>
  </sheetViews>
  <sheetFormatPr baseColWidth="10" defaultRowHeight="15" x14ac:dyDescent="0.25"/>
  <cols>
    <col min="3" max="3" width="10.85546875" bestFit="1" customWidth="1"/>
    <col min="4" max="4" width="10.140625" bestFit="1" customWidth="1"/>
    <col min="5" max="5" width="11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.7109375" bestFit="1" customWidth="1"/>
    <col min="13" max="13" width="9.28515625" bestFit="1" customWidth="1"/>
    <col min="14" max="14" width="8.7109375" bestFit="1" customWidth="1"/>
    <col min="15" max="15" width="10.85546875" bestFit="1" customWidth="1"/>
    <col min="17" max="19" width="6.85546875" bestFit="1" customWidth="1"/>
  </cols>
  <sheetData>
    <row r="1" spans="1:24" s="1" customFormat="1" ht="24" x14ac:dyDescent="0.2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  <c r="W1" s="15" t="s">
        <v>76</v>
      </c>
      <c r="X1" s="15" t="s">
        <v>76</v>
      </c>
    </row>
    <row r="2" spans="1:24" s="1" customFormat="1" ht="33.75" x14ac:dyDescent="0.2">
      <c r="A2" s="4" t="s">
        <v>7</v>
      </c>
      <c r="B2" s="5" t="s">
        <v>8</v>
      </c>
      <c r="C2" s="6" t="s">
        <v>9</v>
      </c>
      <c r="D2" s="5" t="s">
        <v>10</v>
      </c>
      <c r="E2" s="7" t="s">
        <v>11</v>
      </c>
      <c r="F2" s="8" t="s">
        <v>12</v>
      </c>
      <c r="G2" s="5" t="s">
        <v>13</v>
      </c>
      <c r="H2" s="11">
        <v>354</v>
      </c>
      <c r="I2" s="11">
        <v>378</v>
      </c>
      <c r="J2" s="12">
        <v>-24</v>
      </c>
      <c r="K2" s="9" t="str">
        <f>IF(H2&lt;=15,"soldée","non soldée")</f>
        <v>non soldée</v>
      </c>
      <c r="L2" s="13" t="s">
        <v>14</v>
      </c>
      <c r="M2" s="13">
        <v>34</v>
      </c>
      <c r="N2" s="13">
        <v>320</v>
      </c>
      <c r="O2" s="8" t="s">
        <v>15</v>
      </c>
      <c r="P2" s="6" t="s">
        <v>16</v>
      </c>
      <c r="Q2" s="8">
        <v>202</v>
      </c>
      <c r="R2" s="8">
        <v>1.62</v>
      </c>
      <c r="S2" s="8" t="s">
        <v>17</v>
      </c>
      <c r="W2" s="15" t="s">
        <v>78</v>
      </c>
      <c r="X2" s="15" t="s">
        <v>77</v>
      </c>
    </row>
    <row r="3" spans="1:24" s="1" customFormat="1" ht="33.75" x14ac:dyDescent="0.2">
      <c r="A3" s="4" t="s">
        <v>18</v>
      </c>
      <c r="B3" s="5" t="s">
        <v>19</v>
      </c>
      <c r="C3" s="6" t="s">
        <v>20</v>
      </c>
      <c r="D3" s="5" t="s">
        <v>21</v>
      </c>
      <c r="E3" s="8" t="s">
        <v>22</v>
      </c>
      <c r="F3" s="8" t="s">
        <v>23</v>
      </c>
      <c r="G3" s="5" t="s">
        <v>13</v>
      </c>
      <c r="H3" s="11">
        <v>18</v>
      </c>
      <c r="I3" s="11">
        <v>106</v>
      </c>
      <c r="J3" s="12">
        <v>-88</v>
      </c>
      <c r="K3" s="9" t="str">
        <f t="shared" ref="K3:K8" si="0">IF(H3&lt;=15,"soldée","non soldée")</f>
        <v>non soldée</v>
      </c>
      <c r="L3" s="13" t="s">
        <v>25</v>
      </c>
      <c r="M3" s="13">
        <v>106</v>
      </c>
      <c r="N3" s="13">
        <v>-88</v>
      </c>
      <c r="O3" s="8" t="s">
        <v>26</v>
      </c>
      <c r="P3" s="6" t="s">
        <v>27</v>
      </c>
      <c r="Q3" s="8" t="s">
        <v>28</v>
      </c>
      <c r="R3" s="8" t="s">
        <v>29</v>
      </c>
      <c r="S3" s="8" t="s">
        <v>30</v>
      </c>
    </row>
    <row r="4" spans="1:24" s="1" customFormat="1" ht="24" x14ac:dyDescent="0.2">
      <c r="A4" s="4" t="s">
        <v>31</v>
      </c>
      <c r="B4" s="5" t="s">
        <v>32</v>
      </c>
      <c r="C4" s="6" t="s">
        <v>33</v>
      </c>
      <c r="D4" s="5" t="s">
        <v>34</v>
      </c>
      <c r="E4" s="7" t="s">
        <v>22</v>
      </c>
      <c r="F4" s="8" t="s">
        <v>35</v>
      </c>
      <c r="G4" s="5" t="s">
        <v>13</v>
      </c>
      <c r="H4" s="11">
        <v>0</v>
      </c>
      <c r="I4" s="11">
        <v>106</v>
      </c>
      <c r="J4" s="12">
        <v>-106</v>
      </c>
      <c r="K4" s="9" t="str">
        <f t="shared" si="0"/>
        <v>soldée</v>
      </c>
      <c r="L4" s="13" t="s">
        <v>36</v>
      </c>
      <c r="M4" s="13">
        <v>106</v>
      </c>
      <c r="N4" s="13">
        <v>-106</v>
      </c>
      <c r="O4" s="8" t="s">
        <v>37</v>
      </c>
      <c r="P4" s="6" t="s">
        <v>27</v>
      </c>
      <c r="Q4" s="8">
        <v>115</v>
      </c>
      <c r="R4" s="8">
        <v>1.45</v>
      </c>
      <c r="S4" s="8" t="s">
        <v>30</v>
      </c>
    </row>
    <row r="5" spans="1:24" s="1" customFormat="1" ht="36" x14ac:dyDescent="0.2">
      <c r="A5" s="4" t="s">
        <v>38</v>
      </c>
      <c r="B5" s="5" t="s">
        <v>39</v>
      </c>
      <c r="C5" s="6" t="s">
        <v>40</v>
      </c>
      <c r="D5" s="5" t="s">
        <v>41</v>
      </c>
      <c r="E5" s="7" t="s">
        <v>42</v>
      </c>
      <c r="F5" s="8" t="s">
        <v>43</v>
      </c>
      <c r="G5" s="5" t="s">
        <v>13</v>
      </c>
      <c r="H5" s="11">
        <v>0</v>
      </c>
      <c r="I5" s="11">
        <v>0</v>
      </c>
      <c r="J5" s="12">
        <v>0</v>
      </c>
      <c r="K5" s="9" t="str">
        <f t="shared" si="0"/>
        <v>soldée</v>
      </c>
      <c r="L5" s="14"/>
      <c r="M5" s="14"/>
      <c r="N5" s="13">
        <v>0</v>
      </c>
      <c r="O5" s="10" t="s">
        <v>44</v>
      </c>
      <c r="P5" s="6" t="s">
        <v>45</v>
      </c>
      <c r="Q5" s="8">
        <v>147</v>
      </c>
      <c r="R5" s="8">
        <v>1.5</v>
      </c>
      <c r="S5" s="8" t="s">
        <v>17</v>
      </c>
    </row>
    <row r="6" spans="1:24" s="1" customFormat="1" ht="22.5" x14ac:dyDescent="0.2">
      <c r="A6" s="4" t="s">
        <v>38</v>
      </c>
      <c r="B6" s="5" t="s">
        <v>46</v>
      </c>
      <c r="C6" s="6" t="s">
        <v>47</v>
      </c>
      <c r="D6" s="5" t="s">
        <v>41</v>
      </c>
      <c r="E6" s="7" t="s">
        <v>22</v>
      </c>
      <c r="F6" s="8" t="s">
        <v>43</v>
      </c>
      <c r="G6" s="5" t="s">
        <v>13</v>
      </c>
      <c r="H6" s="11">
        <v>0</v>
      </c>
      <c r="I6" s="11">
        <v>0</v>
      </c>
      <c r="J6" s="12">
        <v>0</v>
      </c>
      <c r="K6" s="9" t="str">
        <f t="shared" si="0"/>
        <v>soldée</v>
      </c>
      <c r="L6" s="14"/>
      <c r="M6" s="14"/>
      <c r="N6" s="13">
        <v>0</v>
      </c>
      <c r="O6" s="8" t="s">
        <v>48</v>
      </c>
      <c r="P6" s="6" t="s">
        <v>45</v>
      </c>
      <c r="Q6" s="8">
        <v>151</v>
      </c>
      <c r="R6" s="8">
        <v>1.47</v>
      </c>
      <c r="S6" s="8" t="s">
        <v>17</v>
      </c>
    </row>
    <row r="7" spans="1:24" s="1" customFormat="1" ht="33.75" x14ac:dyDescent="0.2">
      <c r="A7" s="4" t="s">
        <v>49</v>
      </c>
      <c r="B7" s="5" t="s">
        <v>50</v>
      </c>
      <c r="C7" s="6" t="s">
        <v>47</v>
      </c>
      <c r="D7" s="5" t="s">
        <v>51</v>
      </c>
      <c r="E7" s="7" t="s">
        <v>52</v>
      </c>
      <c r="F7" s="8" t="s">
        <v>24</v>
      </c>
      <c r="G7" s="5" t="s">
        <v>53</v>
      </c>
      <c r="H7" s="11">
        <v>41</v>
      </c>
      <c r="I7" s="11">
        <v>102</v>
      </c>
      <c r="J7" s="12">
        <v>-61</v>
      </c>
      <c r="K7" s="9" t="str">
        <f t="shared" si="0"/>
        <v>non soldée</v>
      </c>
      <c r="L7" s="13" t="s">
        <v>54</v>
      </c>
      <c r="M7" s="13">
        <v>48</v>
      </c>
      <c r="N7" s="13">
        <v>-7</v>
      </c>
      <c r="O7" s="8" t="s">
        <v>55</v>
      </c>
      <c r="P7" s="6" t="s">
        <v>56</v>
      </c>
      <c r="Q7" s="8">
        <v>0</v>
      </c>
      <c r="R7" s="8">
        <v>1.53</v>
      </c>
      <c r="S7" s="8" t="s">
        <v>57</v>
      </c>
    </row>
    <row r="8" spans="1:24" s="1" customFormat="1" ht="33.75" x14ac:dyDescent="0.2">
      <c r="A8" s="4" t="s">
        <v>58</v>
      </c>
      <c r="B8" s="5" t="s">
        <v>59</v>
      </c>
      <c r="C8" s="6" t="s">
        <v>20</v>
      </c>
      <c r="D8" s="5" t="s">
        <v>60</v>
      </c>
      <c r="E8" s="7" t="s">
        <v>61</v>
      </c>
      <c r="F8" s="8" t="s">
        <v>24</v>
      </c>
      <c r="G8" s="5" t="s">
        <v>13</v>
      </c>
      <c r="H8" s="11">
        <v>384</v>
      </c>
      <c r="I8" s="11">
        <v>552</v>
      </c>
      <c r="J8" s="12">
        <v>-168</v>
      </c>
      <c r="K8" s="9" t="str">
        <f t="shared" si="0"/>
        <v>non soldée</v>
      </c>
      <c r="L8" s="13" t="s">
        <v>62</v>
      </c>
      <c r="M8" s="14">
        <v>383</v>
      </c>
      <c r="N8" s="13">
        <v>1</v>
      </c>
      <c r="O8" s="8" t="s">
        <v>63</v>
      </c>
      <c r="P8" s="6" t="s">
        <v>64</v>
      </c>
      <c r="Q8" s="8">
        <v>248</v>
      </c>
      <c r="R8" s="8">
        <v>1.46</v>
      </c>
      <c r="S8" s="8" t="s">
        <v>17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"/>
  <sheetViews>
    <sheetView workbookViewId="0">
      <selection activeCell="C15" sqref="C15"/>
    </sheetView>
  </sheetViews>
  <sheetFormatPr baseColWidth="10" defaultRowHeight="15" x14ac:dyDescent="0.25"/>
  <cols>
    <col min="2" max="2" width="11" bestFit="1" customWidth="1"/>
    <col min="3" max="3" width="6.7109375" bestFit="1" customWidth="1"/>
    <col min="4" max="4" width="6.140625" bestFit="1" customWidth="1"/>
    <col min="5" max="5" width="11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" bestFit="1" customWidth="1"/>
    <col min="13" max="13" width="9.28515625" bestFit="1" customWidth="1"/>
    <col min="14" max="14" width="8.7109375" bestFit="1" customWidth="1"/>
    <col min="15" max="15" width="10" bestFit="1" customWidth="1"/>
    <col min="17" max="17" width="4.7109375" bestFit="1" customWidth="1"/>
    <col min="18" max="18" width="5.28515625" bestFit="1" customWidth="1"/>
    <col min="19" max="19" width="5.85546875" bestFit="1" customWidth="1"/>
  </cols>
  <sheetData>
    <row r="1" spans="1:19" ht="24" x14ac:dyDescent="0.25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</row>
    <row r="2" spans="1:19" ht="24" x14ac:dyDescent="0.25">
      <c r="A2" s="4" t="s">
        <v>31</v>
      </c>
      <c r="B2" s="5" t="s">
        <v>32</v>
      </c>
      <c r="C2" s="6" t="s">
        <v>33</v>
      </c>
      <c r="D2" s="5" t="s">
        <v>34</v>
      </c>
      <c r="E2" s="7" t="s">
        <v>22</v>
      </c>
      <c r="F2" s="8" t="s">
        <v>35</v>
      </c>
      <c r="G2" s="5" t="s">
        <v>13</v>
      </c>
      <c r="H2" s="11">
        <v>0</v>
      </c>
      <c r="I2" s="11">
        <v>106</v>
      </c>
      <c r="J2" s="12">
        <v>-106</v>
      </c>
      <c r="K2" s="9" t="s">
        <v>79</v>
      </c>
      <c r="L2" s="13" t="s">
        <v>36</v>
      </c>
      <c r="M2" s="13">
        <v>106</v>
      </c>
      <c r="N2" s="13">
        <v>-106</v>
      </c>
      <c r="O2" s="8" t="s">
        <v>37</v>
      </c>
      <c r="P2" s="6" t="s">
        <v>27</v>
      </c>
      <c r="Q2" s="8">
        <v>115</v>
      </c>
      <c r="R2" s="8">
        <v>1.45</v>
      </c>
      <c r="S2" s="8" t="s">
        <v>30</v>
      </c>
    </row>
    <row r="3" spans="1:19" ht="36" x14ac:dyDescent="0.25">
      <c r="A3" s="4" t="s">
        <v>38</v>
      </c>
      <c r="B3" s="5" t="s">
        <v>39</v>
      </c>
      <c r="C3" s="6" t="s">
        <v>40</v>
      </c>
      <c r="D3" s="5" t="s">
        <v>41</v>
      </c>
      <c r="E3" s="7" t="s">
        <v>42</v>
      </c>
      <c r="F3" s="8" t="s">
        <v>43</v>
      </c>
      <c r="G3" s="5" t="s">
        <v>13</v>
      </c>
      <c r="H3" s="11">
        <v>0</v>
      </c>
      <c r="I3" s="11">
        <v>0</v>
      </c>
      <c r="J3" s="12">
        <v>0</v>
      </c>
      <c r="K3" s="9" t="s">
        <v>79</v>
      </c>
      <c r="L3" s="14"/>
      <c r="M3" s="14"/>
      <c r="N3" s="13">
        <v>0</v>
      </c>
      <c r="O3" s="10" t="s">
        <v>44</v>
      </c>
      <c r="P3" s="6" t="s">
        <v>45</v>
      </c>
      <c r="Q3" s="8">
        <v>147</v>
      </c>
      <c r="R3" s="8">
        <v>1.5</v>
      </c>
      <c r="S3" s="8" t="s">
        <v>17</v>
      </c>
    </row>
    <row r="4" spans="1:19" ht="22.5" x14ac:dyDescent="0.25">
      <c r="A4" s="4" t="s">
        <v>38</v>
      </c>
      <c r="B4" s="5" t="s">
        <v>46</v>
      </c>
      <c r="C4" s="6" t="s">
        <v>47</v>
      </c>
      <c r="D4" s="5" t="s">
        <v>41</v>
      </c>
      <c r="E4" s="7" t="s">
        <v>22</v>
      </c>
      <c r="F4" s="8" t="s">
        <v>43</v>
      </c>
      <c r="G4" s="5" t="s">
        <v>13</v>
      </c>
      <c r="H4" s="11">
        <v>0</v>
      </c>
      <c r="I4" s="11">
        <v>0</v>
      </c>
      <c r="J4" s="12">
        <v>0</v>
      </c>
      <c r="K4" s="9" t="s">
        <v>79</v>
      </c>
      <c r="L4" s="14"/>
      <c r="M4" s="14"/>
      <c r="N4" s="13">
        <v>0</v>
      </c>
      <c r="O4" s="8" t="s">
        <v>48</v>
      </c>
      <c r="P4" s="6" t="s">
        <v>45</v>
      </c>
      <c r="Q4" s="8">
        <v>151</v>
      </c>
      <c r="R4" s="8">
        <v>1.47</v>
      </c>
      <c r="S4" s="8" t="s">
        <v>17</v>
      </c>
    </row>
    <row r="5" spans="1:19" x14ac:dyDescent="0.25">
      <c r="A5" s="16"/>
      <c r="B5" s="17"/>
      <c r="C5" s="18"/>
      <c r="D5" s="17"/>
      <c r="E5" s="19"/>
      <c r="F5" s="20"/>
      <c r="G5" s="17"/>
      <c r="H5" s="19"/>
      <c r="I5" s="19"/>
      <c r="J5" s="20"/>
      <c r="K5" s="20"/>
      <c r="L5" s="20"/>
      <c r="M5" s="20"/>
      <c r="N5" s="20"/>
      <c r="O5" s="20"/>
      <c r="P5" s="18"/>
      <c r="Q5" s="20"/>
      <c r="R5" s="20"/>
      <c r="S5" s="20"/>
    </row>
    <row r="6" spans="1:19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x14ac:dyDescent="0.25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</row>
    <row r="8" spans="1:19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8"/>
  <sheetViews>
    <sheetView workbookViewId="0">
      <selection activeCell="Q18" sqref="Q18"/>
    </sheetView>
  </sheetViews>
  <sheetFormatPr baseColWidth="10" defaultRowHeight="15" x14ac:dyDescent="0.25"/>
  <cols>
    <col min="1" max="1" width="11" bestFit="1" customWidth="1"/>
    <col min="3" max="3" width="10.85546875" bestFit="1" customWidth="1"/>
    <col min="4" max="4" width="10.140625" bestFit="1" customWidth="1"/>
    <col min="5" max="5" width="10.28515625" bestFit="1" customWidth="1"/>
    <col min="6" max="6" width="7.28515625" bestFit="1" customWidth="1"/>
    <col min="7" max="7" width="2.85546875" bestFit="1" customWidth="1"/>
    <col min="8" max="8" width="10.140625" bestFit="1" customWidth="1"/>
    <col min="9" max="9" width="7.42578125" bestFit="1" customWidth="1"/>
    <col min="10" max="10" width="4" bestFit="1" customWidth="1"/>
    <col min="11" max="11" width="9.85546875" bestFit="1" customWidth="1"/>
    <col min="12" max="12" width="9.7109375" bestFit="1" customWidth="1"/>
    <col min="13" max="13" width="9.28515625" bestFit="1" customWidth="1"/>
    <col min="14" max="14" width="8.7109375" bestFit="1" customWidth="1"/>
    <col min="15" max="15" width="10.85546875" bestFit="1" customWidth="1"/>
    <col min="17" max="19" width="6.85546875" bestFit="1" customWidth="1"/>
  </cols>
  <sheetData>
    <row r="1" spans="1:19" ht="24" x14ac:dyDescent="0.25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65</v>
      </c>
      <c r="I1" s="3" t="s">
        <v>66</v>
      </c>
      <c r="J1" s="3" t="s">
        <v>67</v>
      </c>
      <c r="K1" s="3" t="s">
        <v>76</v>
      </c>
      <c r="L1" s="3" t="s">
        <v>68</v>
      </c>
      <c r="M1" s="3" t="s">
        <v>69</v>
      </c>
      <c r="N1" s="3" t="s">
        <v>70</v>
      </c>
      <c r="O1" s="3" t="s">
        <v>71</v>
      </c>
      <c r="P1" s="2" t="s">
        <v>72</v>
      </c>
      <c r="Q1" s="3" t="s">
        <v>73</v>
      </c>
      <c r="R1" s="3" t="s">
        <v>74</v>
      </c>
      <c r="S1" s="3" t="s">
        <v>75</v>
      </c>
    </row>
    <row r="2" spans="1:19" ht="33.75" x14ac:dyDescent="0.25">
      <c r="A2" s="4" t="s">
        <v>7</v>
      </c>
      <c r="B2" s="5" t="s">
        <v>8</v>
      </c>
      <c r="C2" s="6" t="s">
        <v>9</v>
      </c>
      <c r="D2" s="5" t="s">
        <v>10</v>
      </c>
      <c r="E2" s="7" t="s">
        <v>11</v>
      </c>
      <c r="F2" s="8" t="s">
        <v>12</v>
      </c>
      <c r="G2" s="5" t="s">
        <v>13</v>
      </c>
      <c r="H2" s="11">
        <v>354</v>
      </c>
      <c r="I2" s="11">
        <v>378</v>
      </c>
      <c r="J2" s="12">
        <v>-24</v>
      </c>
      <c r="K2" s="9" t="s">
        <v>77</v>
      </c>
      <c r="L2" s="13" t="s">
        <v>14</v>
      </c>
      <c r="M2" s="13">
        <v>34</v>
      </c>
      <c r="N2" s="13">
        <v>320</v>
      </c>
      <c r="O2" s="8" t="s">
        <v>15</v>
      </c>
      <c r="P2" s="6" t="s">
        <v>16</v>
      </c>
      <c r="Q2" s="8">
        <v>202</v>
      </c>
      <c r="R2" s="8">
        <v>1.62</v>
      </c>
      <c r="S2" s="8" t="s">
        <v>17</v>
      </c>
    </row>
    <row r="3" spans="1:19" ht="33.75" x14ac:dyDescent="0.25">
      <c r="A3" s="4" t="s">
        <v>18</v>
      </c>
      <c r="B3" s="5" t="s">
        <v>19</v>
      </c>
      <c r="C3" s="6" t="s">
        <v>20</v>
      </c>
      <c r="D3" s="5" t="s">
        <v>21</v>
      </c>
      <c r="E3" s="8" t="s">
        <v>22</v>
      </c>
      <c r="F3" s="8" t="s">
        <v>23</v>
      </c>
      <c r="G3" s="5" t="s">
        <v>13</v>
      </c>
      <c r="H3" s="11">
        <v>18</v>
      </c>
      <c r="I3" s="11">
        <v>106</v>
      </c>
      <c r="J3" s="12">
        <v>-88</v>
      </c>
      <c r="K3" s="9" t="s">
        <v>77</v>
      </c>
      <c r="L3" s="13" t="s">
        <v>25</v>
      </c>
      <c r="M3" s="13">
        <v>106</v>
      </c>
      <c r="N3" s="13">
        <v>-88</v>
      </c>
      <c r="O3" s="8" t="s">
        <v>26</v>
      </c>
      <c r="P3" s="6" t="s">
        <v>27</v>
      </c>
      <c r="Q3" s="8" t="s">
        <v>28</v>
      </c>
      <c r="R3" s="8" t="s">
        <v>29</v>
      </c>
      <c r="S3" s="8" t="s">
        <v>30</v>
      </c>
    </row>
    <row r="4" spans="1:19" ht="33.75" x14ac:dyDescent="0.25">
      <c r="A4" s="4" t="s">
        <v>49</v>
      </c>
      <c r="B4" s="5" t="s">
        <v>50</v>
      </c>
      <c r="C4" s="6" t="s">
        <v>47</v>
      </c>
      <c r="D4" s="5" t="s">
        <v>51</v>
      </c>
      <c r="E4" s="7" t="s">
        <v>52</v>
      </c>
      <c r="F4" s="8" t="s">
        <v>24</v>
      </c>
      <c r="G4" s="5" t="s">
        <v>53</v>
      </c>
      <c r="H4" s="11">
        <v>41</v>
      </c>
      <c r="I4" s="11">
        <v>102</v>
      </c>
      <c r="J4" s="12">
        <v>-61</v>
      </c>
      <c r="K4" s="9" t="s">
        <v>77</v>
      </c>
      <c r="L4" s="13" t="s">
        <v>54</v>
      </c>
      <c r="M4" s="13">
        <v>48</v>
      </c>
      <c r="N4" s="13">
        <v>-7</v>
      </c>
      <c r="O4" s="8" t="s">
        <v>55</v>
      </c>
      <c r="P4" s="6" t="s">
        <v>56</v>
      </c>
      <c r="Q4" s="8">
        <v>0</v>
      </c>
      <c r="R4" s="8">
        <v>1.53</v>
      </c>
      <c r="S4" s="8" t="s">
        <v>57</v>
      </c>
    </row>
    <row r="5" spans="1:19" ht="33.75" x14ac:dyDescent="0.25">
      <c r="A5" s="4" t="s">
        <v>58</v>
      </c>
      <c r="B5" s="5" t="s">
        <v>59</v>
      </c>
      <c r="C5" s="6" t="s">
        <v>20</v>
      </c>
      <c r="D5" s="5" t="s">
        <v>60</v>
      </c>
      <c r="E5" s="7" t="s">
        <v>61</v>
      </c>
      <c r="F5" s="8" t="s">
        <v>24</v>
      </c>
      <c r="G5" s="5" t="s">
        <v>13</v>
      </c>
      <c r="H5" s="11">
        <v>384</v>
      </c>
      <c r="I5" s="11">
        <v>552</v>
      </c>
      <c r="J5" s="12">
        <v>-168</v>
      </c>
      <c r="K5" s="9" t="s">
        <v>77</v>
      </c>
      <c r="L5" s="13" t="s">
        <v>62</v>
      </c>
      <c r="M5" s="14">
        <v>383</v>
      </c>
      <c r="N5" s="13">
        <v>1</v>
      </c>
      <c r="O5" s="8" t="s">
        <v>63</v>
      </c>
      <c r="P5" s="6" t="s">
        <v>64</v>
      </c>
      <c r="Q5" s="8">
        <v>248</v>
      </c>
      <c r="R5" s="8">
        <v>1.46</v>
      </c>
      <c r="S5" s="8" t="s">
        <v>17</v>
      </c>
    </row>
    <row r="6" spans="1:19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x14ac:dyDescent="0.25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</row>
    <row r="8" spans="1:19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Principal</vt:lpstr>
      <vt:lpstr>Soldée</vt:lpstr>
      <vt:lpstr>Non soldée</vt:lpstr>
      <vt:lpstr>'Non soldée'!Extraire</vt:lpstr>
      <vt:lpstr>Soldée!Extraire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CA</cp:lastModifiedBy>
  <dcterms:created xsi:type="dcterms:W3CDTF">2018-08-09T06:53:39Z</dcterms:created>
  <dcterms:modified xsi:type="dcterms:W3CDTF">2018-08-09T11:51:40Z</dcterms:modified>
</cp:coreProperties>
</file>