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5180" windowHeight="9165" tabRatio="825" activeTab="1"/>
  </bookViews>
  <sheets>
    <sheet name="Aramon" sheetId="11" r:id="rId1"/>
    <sheet name="RAPPORT" sheetId="13" r:id="rId2"/>
    <sheet name="LISTE DEROULANTE " sheetId="8" r:id="rId3"/>
  </sheets>
  <externalReferences>
    <externalReference r:id="rId4"/>
  </externalReferences>
  <definedNames>
    <definedName name="_xlnm._FilterDatabase" localSheetId="0" hidden="1">Aramon!$B$1:$I$7</definedName>
    <definedName name="ARAMO">'[1]ADHERENT Aramon'!$A$1:$A$585</definedName>
    <definedName name="Aramon">Particip[[PARTICIPANTS ]]</definedName>
    <definedName name="DETAILS">[1]detail!$A$1:$A$127</definedName>
    <definedName name="Intervenants">Interven[[INTERVENANT ]]</definedName>
    <definedName name="ObjectifA">Objectifs[OBJECTIFS DE L''ACTIVITE]</definedName>
    <definedName name="Secteur">Secteurs[[SECTEUR ]]</definedName>
    <definedName name="Segment_Mois2">#N/A</definedName>
    <definedName name="Segment_SECTEUR">#N/A</definedName>
  </definedNames>
  <calcPr calcId="145621"/>
  <pivotCaches>
    <pivotCache cacheId="1" r:id="rId5"/>
    <pivotCache cacheId="1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H3" i="11" l="1"/>
  <c r="H4" i="11"/>
  <c r="H5" i="11"/>
  <c r="H6" i="11"/>
  <c r="H7" i="11"/>
  <c r="H2" i="11"/>
</calcChain>
</file>

<file path=xl/sharedStrings.xml><?xml version="1.0" encoding="utf-8"?>
<sst xmlns="http://schemas.openxmlformats.org/spreadsheetml/2006/main" count="342" uniqueCount="269">
  <si>
    <t>OBSERVATIONS</t>
  </si>
  <si>
    <t>Chaussinac Ch Mme</t>
  </si>
  <si>
    <t>Bonis Mme</t>
  </si>
  <si>
    <t>Contact famille (tél, courrier…)</t>
  </si>
  <si>
    <t>Administratif</t>
  </si>
  <si>
    <t>CVS</t>
  </si>
  <si>
    <t>Goûter amélioré (crêpes, glaces, gauffres, musical...)</t>
  </si>
  <si>
    <t xml:space="preserve">Grpe parole à thème </t>
  </si>
  <si>
    <t>Messe, culte + goûter</t>
  </si>
  <si>
    <t>Obsèque/cimetière</t>
  </si>
  <si>
    <t>CVS résidents</t>
  </si>
  <si>
    <t>Goûter/Apéritif d'accueil résident</t>
  </si>
  <si>
    <t>Culturelle</t>
  </si>
  <si>
    <t>Promenade jardin</t>
  </si>
  <si>
    <t>Club âge</t>
  </si>
  <si>
    <t>Réunion projets annuels</t>
  </si>
  <si>
    <t>Jeux de société</t>
  </si>
  <si>
    <t>Présence sur autre site</t>
  </si>
  <si>
    <t>Grand LOTO</t>
  </si>
  <si>
    <t>Pharmacie</t>
  </si>
  <si>
    <t>Activités utiles de la vie quotidienne</t>
  </si>
  <si>
    <t>Bien-être (toucher/massage)</t>
  </si>
  <si>
    <t>Petit-déjeuner</t>
  </si>
  <si>
    <t>Préparation voyage</t>
  </si>
  <si>
    <t>Demande par la direction</t>
  </si>
  <si>
    <t>Jardinage/Entretien</t>
  </si>
  <si>
    <t>Convivial</t>
  </si>
  <si>
    <t>VISITEUR/INVITE</t>
  </si>
  <si>
    <t>Personnel Accompagnant</t>
  </si>
  <si>
    <t>Groupe de travail/réflexion</t>
  </si>
  <si>
    <t>Accueil résident par animateur</t>
  </si>
  <si>
    <t>Chant/chorale</t>
  </si>
  <si>
    <t>Pique-nique</t>
  </si>
  <si>
    <t>Snoezelen</t>
  </si>
  <si>
    <t>Couture/tricot</t>
  </si>
  <si>
    <t>Gym</t>
  </si>
  <si>
    <t>Informatique</t>
  </si>
  <si>
    <t>RESIDENTS  NUTRITION</t>
  </si>
  <si>
    <t>Courses</t>
  </si>
  <si>
    <t>(PASA) Soins de bien-être/esthétique</t>
  </si>
  <si>
    <t>Pâtisserie</t>
  </si>
  <si>
    <t>Fruits</t>
  </si>
  <si>
    <t>Elections</t>
  </si>
  <si>
    <t>Commission animation</t>
  </si>
  <si>
    <t>Décorations à thème</t>
  </si>
  <si>
    <t>Rencontre inter EHPAD</t>
  </si>
  <si>
    <t>Relève pluri</t>
  </si>
  <si>
    <t xml:space="preserve">Planning activités </t>
  </si>
  <si>
    <t>RESIDENTS  ACTIVITES</t>
  </si>
  <si>
    <t>Kermesse/marché de Noël….</t>
  </si>
  <si>
    <t>FAMILLE</t>
  </si>
  <si>
    <t>Pétanque</t>
  </si>
  <si>
    <t>(PASA/CANTOU) Repas thérapeutique</t>
  </si>
  <si>
    <t>Médiation Animale Zoothérapie</t>
  </si>
  <si>
    <t>Médiathèque/bibliothèque</t>
  </si>
  <si>
    <t>Résident accueilli</t>
  </si>
  <si>
    <t xml:space="preserve">Expo sur site/Culturel </t>
  </si>
  <si>
    <t>Cinéma</t>
  </si>
  <si>
    <t xml:space="preserve">Essence </t>
  </si>
  <si>
    <t>Grillades</t>
  </si>
  <si>
    <t>Mémoire</t>
  </si>
  <si>
    <t>Déco des services selon thème</t>
  </si>
  <si>
    <t>Goûter jardin/terrasse</t>
  </si>
  <si>
    <t>Tous Cigales</t>
  </si>
  <si>
    <t>Préparation petites/grdes manif</t>
  </si>
  <si>
    <t>Veillée</t>
  </si>
  <si>
    <t>BENEVOLE</t>
  </si>
  <si>
    <t>Tous Capitelles</t>
  </si>
  <si>
    <t>Tous Bartavelles</t>
  </si>
  <si>
    <t>Marché, mer..</t>
  </si>
  <si>
    <t>MOIS</t>
  </si>
  <si>
    <t>Repas convivial au jardin</t>
  </si>
  <si>
    <t>Aide repas</t>
  </si>
  <si>
    <t>Préparation sortie</t>
  </si>
  <si>
    <t>Test/dégustation</t>
  </si>
  <si>
    <t>Journée découverte</t>
  </si>
  <si>
    <t>Voyage</t>
  </si>
  <si>
    <t>(PASA) activités diverses</t>
  </si>
  <si>
    <t>Ménage salle</t>
  </si>
  <si>
    <t>Traçabilité des activités</t>
  </si>
  <si>
    <t>Temps café</t>
  </si>
  <si>
    <t>Sortie Projet accompagnemant personnalisée</t>
  </si>
  <si>
    <t>Esthétique/Manucure</t>
  </si>
  <si>
    <t>Intervention médiathèque/ludothèque sur site</t>
  </si>
  <si>
    <t>Restaurant/salon de thé</t>
  </si>
  <si>
    <t>Spectacle sur site</t>
  </si>
  <si>
    <t>Personnalisation de l'activité</t>
  </si>
  <si>
    <t>Courrier (distribution/lecture/écriture)</t>
  </si>
  <si>
    <t>Cuisine</t>
  </si>
  <si>
    <t>Pécule</t>
  </si>
  <si>
    <t>PASA</t>
  </si>
  <si>
    <t>Association</t>
  </si>
  <si>
    <t>Ecriture</t>
  </si>
  <si>
    <t>Lecture</t>
  </si>
  <si>
    <t>Manuel</t>
  </si>
  <si>
    <t>Anniversaire goûter/repas/apéritif</t>
  </si>
  <si>
    <t>Intergé sur site</t>
  </si>
  <si>
    <t>ANIMATEUR</t>
  </si>
  <si>
    <t>Rangement</t>
  </si>
  <si>
    <t>Projet d'Accompagnement Personnalisé</t>
  </si>
  <si>
    <t>Réunion interv ext</t>
  </si>
  <si>
    <t>Recueil d'information animation</t>
  </si>
  <si>
    <t>Réunion équipe ANIM</t>
  </si>
  <si>
    <t>Hydratation résidents</t>
  </si>
  <si>
    <t>Arrosage/Jardinage/entretien</t>
  </si>
  <si>
    <t>Sortie intergé</t>
  </si>
  <si>
    <t>ANIMATEUR  ACTIVITES</t>
  </si>
  <si>
    <t>Réunion groupe de travail</t>
  </si>
  <si>
    <t>Repas/goûter à thème</t>
  </si>
  <si>
    <t>Rencontre inter résidents</t>
  </si>
  <si>
    <t>Accueil/accompagnement stagiaire</t>
  </si>
  <si>
    <t>Lavage véhicule (bus, navette…)</t>
  </si>
  <si>
    <t>Projection vidéo/photos</t>
  </si>
  <si>
    <t>RESIDENTS  SORTIES</t>
  </si>
  <si>
    <t>Apéritif à thème</t>
  </si>
  <si>
    <t xml:space="preserve">Photos </t>
  </si>
  <si>
    <t>Spécialiste</t>
  </si>
  <si>
    <t>Intervenants extérieurs</t>
  </si>
  <si>
    <t>Relationnel/Individuel résidents</t>
  </si>
  <si>
    <t>Relationnel famille</t>
  </si>
  <si>
    <t>Préparation ateliers</t>
  </si>
  <si>
    <t>Coulon Mme</t>
  </si>
  <si>
    <t>Altuna Mr</t>
  </si>
  <si>
    <t>Tron Mme</t>
  </si>
  <si>
    <t>Boisson Mme</t>
  </si>
  <si>
    <t>Budet Mme</t>
  </si>
  <si>
    <t>Berbie Mme</t>
  </si>
  <si>
    <t>Degranges Mme</t>
  </si>
  <si>
    <t>Cavene Mme</t>
  </si>
  <si>
    <t>Daniel Mme</t>
  </si>
  <si>
    <t>Dubos Mme</t>
  </si>
  <si>
    <t>Delauzun Mr</t>
  </si>
  <si>
    <t>Flayol Mme</t>
  </si>
  <si>
    <t>Golf Mme</t>
  </si>
  <si>
    <t>Heral Mme</t>
  </si>
  <si>
    <t>Juge Mr</t>
  </si>
  <si>
    <t>Richard Mme</t>
  </si>
  <si>
    <t>Socci Mme</t>
  </si>
  <si>
    <t>Roque Mme</t>
  </si>
  <si>
    <t>Rey Mme</t>
  </si>
  <si>
    <t>Moschietti Mme</t>
  </si>
  <si>
    <t>Martinez Mr</t>
  </si>
  <si>
    <t>Martinez  V Mme</t>
  </si>
  <si>
    <t>Sanchez Mme</t>
  </si>
  <si>
    <t>Donnet Mr</t>
  </si>
  <si>
    <t>Amet Mme</t>
  </si>
  <si>
    <t>Capmal Mme</t>
  </si>
  <si>
    <t>Charpail Mme</t>
  </si>
  <si>
    <t>Chaussinac Mme</t>
  </si>
  <si>
    <t>Chazal Mme</t>
  </si>
  <si>
    <t>Clabe Mme</t>
  </si>
  <si>
    <t>Clément Mme</t>
  </si>
  <si>
    <t>Coppola Mme</t>
  </si>
  <si>
    <t>Correard Mme</t>
  </si>
  <si>
    <t>Durand Mme</t>
  </si>
  <si>
    <t>Lechevalier Mme</t>
  </si>
  <si>
    <t>Martin Mme</t>
  </si>
  <si>
    <t>Palau Mme</t>
  </si>
  <si>
    <t>Palou Mme</t>
  </si>
  <si>
    <t>Perrin Mme</t>
  </si>
  <si>
    <t>Rigaud  Mme</t>
  </si>
  <si>
    <t>Tamagna Mme</t>
  </si>
  <si>
    <t>Clabe Mr</t>
  </si>
  <si>
    <t>Diaz Mr</t>
  </si>
  <si>
    <t>Rodo Mr</t>
  </si>
  <si>
    <t>Redaction bilans</t>
  </si>
  <si>
    <t>Duplat Mr</t>
  </si>
  <si>
    <t>Patisserie</t>
  </si>
  <si>
    <t>Gellet Mr</t>
  </si>
  <si>
    <t>Dubois Mme</t>
  </si>
  <si>
    <t>Chardon Mme</t>
  </si>
  <si>
    <t>Brunet Mme</t>
  </si>
  <si>
    <t>Ribart Mme</t>
  </si>
  <si>
    <t>Malbos Mme</t>
  </si>
  <si>
    <t>Nogaret Mr</t>
  </si>
  <si>
    <t>RDV</t>
  </si>
  <si>
    <t>Robini Mr</t>
  </si>
  <si>
    <t>Esperandieu Mr</t>
  </si>
  <si>
    <t>Richard m Mme</t>
  </si>
  <si>
    <t>APA</t>
  </si>
  <si>
    <t>Loto</t>
  </si>
  <si>
    <t>Atelier Equilibre</t>
  </si>
  <si>
    <t>Loison Mr</t>
  </si>
  <si>
    <t>Gabriele Mme</t>
  </si>
  <si>
    <t>Bon Mr</t>
  </si>
  <si>
    <t>Menus semaine</t>
  </si>
  <si>
    <t>Bibliotheque</t>
  </si>
  <si>
    <t>Chasserieau Mme</t>
  </si>
  <si>
    <t>Bertrand Mme</t>
  </si>
  <si>
    <t>Crochet Mme</t>
  </si>
  <si>
    <t>Bremond Mme</t>
  </si>
  <si>
    <t>Munschi Mme</t>
  </si>
  <si>
    <t>Valloire Mme</t>
  </si>
  <si>
    <t>Potiron Mr</t>
  </si>
  <si>
    <t>Brico déco</t>
  </si>
  <si>
    <t>Naranjo Mme</t>
  </si>
  <si>
    <t>Comptes animation</t>
  </si>
  <si>
    <t>Casseville Mr</t>
  </si>
  <si>
    <t xml:space="preserve">Milot Mme </t>
  </si>
  <si>
    <t>Soins animaux</t>
  </si>
  <si>
    <t>Sauvan Mme</t>
  </si>
  <si>
    <t>Cabriere Mme</t>
  </si>
  <si>
    <t>Colomina Mme</t>
  </si>
  <si>
    <t>Daniel L Mme</t>
  </si>
  <si>
    <t>Laugier Mr</t>
  </si>
  <si>
    <t>Granier Mme</t>
  </si>
  <si>
    <t>Buravand Mme</t>
  </si>
  <si>
    <t>Jardon Mme</t>
  </si>
  <si>
    <t>Valdivieso Mr</t>
  </si>
  <si>
    <t>Bigourdan Mr</t>
  </si>
  <si>
    <t>Millot Mr</t>
  </si>
  <si>
    <t>Valdivieso Mme</t>
  </si>
  <si>
    <t>CIGALES</t>
  </si>
  <si>
    <t>CAPITELLES</t>
  </si>
  <si>
    <t>BARTAVELLES</t>
  </si>
  <si>
    <t>Planche Mme</t>
  </si>
  <si>
    <t>Corespondance famille</t>
  </si>
  <si>
    <t>DATE</t>
  </si>
  <si>
    <t>Total général</t>
  </si>
  <si>
    <t>(Tous)</t>
  </si>
  <si>
    <t xml:space="preserve">SECTEUR </t>
  </si>
  <si>
    <t>Indiv ou Collectif</t>
  </si>
  <si>
    <t>OBJECTIFS DE L'ACTIVITE</t>
  </si>
  <si>
    <t>TYPE D'ACTIVITE</t>
  </si>
  <si>
    <t>RELATION</t>
  </si>
  <si>
    <t>Total RELATION</t>
  </si>
  <si>
    <t>Nombre de Indiv ou Collectif</t>
  </si>
  <si>
    <t xml:space="preserve">ACTIVITES </t>
  </si>
  <si>
    <t xml:space="preserve">PARTICIPANT </t>
  </si>
  <si>
    <t xml:space="preserve">INTERVENANT </t>
  </si>
  <si>
    <t xml:space="preserve">MARIE </t>
  </si>
  <si>
    <t>ISABELLE</t>
  </si>
  <si>
    <t>RAPHAEL</t>
  </si>
  <si>
    <t>MARIE &amp; ISABELLE</t>
  </si>
  <si>
    <t xml:space="preserve">MARIE &amp; RAPHAEL </t>
  </si>
  <si>
    <t>ISABELLE &amp; RAPHAEL</t>
  </si>
  <si>
    <t xml:space="preserve">DALILLA </t>
  </si>
  <si>
    <t>MARIE &amp; DALILLA</t>
  </si>
  <si>
    <t xml:space="preserve">ISABELLE &amp; DALILLA </t>
  </si>
  <si>
    <t>RAPHAEL &amp; DALILLA</t>
  </si>
  <si>
    <t xml:space="preserve">AUTRE ANIMATEUR </t>
  </si>
  <si>
    <t>CATHY &amp; MARIE</t>
  </si>
  <si>
    <t>CATHY &amp; RAPHAEL</t>
  </si>
  <si>
    <t xml:space="preserve">CATHY &amp; DALILLA </t>
  </si>
  <si>
    <t xml:space="preserve">CATHY </t>
  </si>
  <si>
    <t xml:space="preserve">BENEVOLE REGULIER </t>
  </si>
  <si>
    <t xml:space="preserve">BENEVOLE PONCTUEL </t>
  </si>
  <si>
    <t xml:space="preserve">INTERVENANT EXTERIEUR </t>
  </si>
  <si>
    <t>ind ou collectif</t>
  </si>
  <si>
    <t>Collective</t>
  </si>
  <si>
    <t>Individuelle</t>
  </si>
  <si>
    <t>CATHY &amp; ISABELLE</t>
  </si>
  <si>
    <t xml:space="preserve">PARTICIPANTS </t>
  </si>
  <si>
    <t>Relation</t>
  </si>
  <si>
    <t>Nutrition</t>
  </si>
  <si>
    <t xml:space="preserve">Stimulation Autonomie </t>
  </si>
  <si>
    <t>Stimulation Sensorielle</t>
  </si>
  <si>
    <t xml:space="preserve">Maintien Lien social </t>
  </si>
  <si>
    <t>Stimulation Cognitive</t>
  </si>
  <si>
    <t>PAP   Individuel</t>
  </si>
  <si>
    <t xml:space="preserve">PAP  Collectif </t>
  </si>
  <si>
    <t xml:space="preserve">Maintien Lien extérieur </t>
  </si>
  <si>
    <t>Total Stimulation Sensorielle</t>
  </si>
  <si>
    <t>Total Stimulation Cognitive</t>
  </si>
  <si>
    <t xml:space="preserve">Total Maintien Lien social </t>
  </si>
  <si>
    <t xml:space="preserve">Total Stimulation Autonomie </t>
  </si>
  <si>
    <t>Total PAP   Individuel</t>
  </si>
  <si>
    <t>Étiquettes de lignes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</si>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</sst>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164" formatCode="dd/mm/yy;@"/>
    <numFmt numFmtId="165" formatCode="mmmm"/>
  </numFmts>
  <fonts count="2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4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10"/>
      <name val="Arial Black"/>
      <family val="2"/>
    </font>
    <font>
      <sz val="10"/>
      <color indexed="12"/>
      <name val="Arial Black"/>
      <family val="2"/>
    </font>
    <font>
      <sz val="10"/>
      <color indexed="10"/>
      <name val="Arial Black"/>
      <family val="2"/>
    </font>
    <font>
      <sz val="10"/>
      <color indexed="14"/>
      <name val="Arial Black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color indexed="48"/>
      <name val="Arial"/>
      <family val="2"/>
    </font>
    <font>
      <sz val="8"/>
      <name val="Arial"/>
      <family val="2"/>
    </font>
    <font>
      <sz val="10"/>
      <color rgb="FF00B050"/>
      <name val="Arial"/>
      <family val="2"/>
    </font>
    <font>
      <sz val="10"/>
      <color theme="3" tint="-0.249977111117893"/>
      <name val="Arial"/>
      <family val="2"/>
    </font>
    <font>
      <b/>
      <sz val="10"/>
      <color theme="3" tint="-0.249977111117893"/>
      <name val="Arial"/>
      <family val="2"/>
    </font>
    <font>
      <b/>
      <sz val="18"/>
      <color theme="3" tint="-0.249977111117893"/>
      <name val="Arial"/>
      <family val="2"/>
    </font>
    <font>
      <b/>
      <sz val="14"/>
      <color theme="3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8" fillId="0" borderId="0" xfId="0" applyFont="1"/>
    <xf numFmtId="0" fontId="6" fillId="0" borderId="0" xfId="0" applyFont="1" applyFill="1" applyBorder="1"/>
    <xf numFmtId="0" fontId="0" fillId="0" borderId="1" xfId="0" applyBorder="1"/>
    <xf numFmtId="0" fontId="0" fillId="0" borderId="2" xfId="0" applyBorder="1"/>
    <xf numFmtId="0" fontId="0" fillId="0" borderId="1" xfId="0" pivotButton="1" applyBorder="1"/>
    <xf numFmtId="0" fontId="0" fillId="0" borderId="3" xfId="0" applyBorder="1"/>
    <xf numFmtId="0" fontId="0" fillId="0" borderId="4" xfId="0" applyBorder="1"/>
    <xf numFmtId="0" fontId="0" fillId="0" borderId="5" xfId="0" pivotButton="1" applyBorder="1"/>
    <xf numFmtId="0" fontId="0" fillId="0" borderId="5" xfId="0" applyBorder="1"/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1" xfId="0" pivotButton="1" applyBorder="1" applyAlignment="1">
      <alignment horizontal="left"/>
    </xf>
    <xf numFmtId="0" fontId="0" fillId="0" borderId="0" xfId="0" applyAlignment="1">
      <alignment wrapText="1"/>
    </xf>
    <xf numFmtId="0" fontId="19" fillId="0" borderId="0" xfId="0" applyFont="1"/>
    <xf numFmtId="0" fontId="20" fillId="0" borderId="0" xfId="0" applyFont="1" applyAlignment="1"/>
    <xf numFmtId="0" fontId="17" fillId="0" borderId="0" xfId="0" applyFont="1"/>
    <xf numFmtId="0" fontId="21" fillId="3" borderId="0" xfId="0" applyFont="1" applyFill="1" applyAlignment="1">
      <alignment horizontal="left"/>
    </xf>
    <xf numFmtId="0" fontId="7" fillId="2" borderId="10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7" fillId="0" borderId="0" xfId="0" applyFont="1" applyAlignment="1">
      <alignment vertical="center"/>
    </xf>
    <xf numFmtId="0" fontId="0" fillId="0" borderId="0" xfId="0" applyFill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22" fillId="2" borderId="10" xfId="0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1" fontId="0" fillId="0" borderId="0" xfId="0" applyNumberFormat="1"/>
  </cellXfs>
  <cellStyles count="1">
    <cellStyle name="Normal" xfId="0" builtinId="0"/>
  </cellStyles>
  <dxfs count="32">
    <dxf>
      <numFmt numFmtId="165" formatCode="mmmm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-0.249977111117893"/>
        <name val="Arial"/>
        <scheme val="none"/>
      </font>
      <fill>
        <patternFill patternType="solid">
          <fgColor indexed="64"/>
          <bgColor indexed="13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 tint="-0.249977111117893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 tint="-0.249977111117893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 tint="-0.249977111117893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 textRotation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vertical="center" textRotation="0" indent="0" justifyLastLine="0" shrinkToFit="0" readingOrder="0"/>
    </dxf>
    <dxf>
      <border outline="0">
        <top style="thin">
          <color indexed="64"/>
        </top>
      </border>
    </dxf>
    <dxf>
      <alignment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solid">
          <fgColor indexed="64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0</xdr:row>
      <xdr:rowOff>142875</xdr:rowOff>
    </xdr:from>
    <xdr:to>
      <xdr:col>13</xdr:col>
      <xdr:colOff>209550</xdr:colOff>
      <xdr:row>12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CTEUR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15975" y="142875"/>
              <a:ext cx="1400175" cy="1847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419101</xdr:colOff>
      <xdr:row>0</xdr:row>
      <xdr:rowOff>133350</xdr:rowOff>
    </xdr:from>
    <xdr:to>
      <xdr:col>15</xdr:col>
      <xdr:colOff>1466851</xdr:colOff>
      <xdr:row>7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5701" y="133350"/>
              <a:ext cx="2419350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38100</xdr:colOff>
      <xdr:row>84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CD2C33E0-46D9-4450-B098-C8E479D8F630}"/>
            </a:ext>
          </a:extLst>
        </xdr:cNvPr>
        <xdr:cNvSpPr txBox="1"/>
      </xdr:nvSpPr>
      <xdr:spPr>
        <a:xfrm>
          <a:off x="4438650" y="1657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ilan%20d'activit&#233;s%202019%20ARAM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amon"/>
      <sheetName val="detail"/>
      <sheetName val="ADHERENT Aramon"/>
    </sheetNames>
    <sheetDataSet>
      <sheetData sheetId="0" refreshError="1"/>
      <sheetData sheetId="1">
        <row r="1">
          <cell r="A1" t="str">
            <v xml:space="preserve">    </v>
          </cell>
        </row>
        <row r="2">
          <cell r="A2" t="str">
            <v>RESIDENTS  NUTRITION</v>
          </cell>
        </row>
        <row r="4">
          <cell r="A4" t="str">
            <v>(PASA/CANTOU) Repas thérapeutique</v>
          </cell>
        </row>
        <row r="5">
          <cell r="A5" t="str">
            <v>Aide repas</v>
          </cell>
        </row>
        <row r="6">
          <cell r="A6" t="str">
            <v>Anniversaire goûter/repas/apéritif</v>
          </cell>
        </row>
        <row r="7">
          <cell r="A7" t="str">
            <v>Apéritif à thème</v>
          </cell>
        </row>
        <row r="8">
          <cell r="A8" t="str">
            <v>Convivial</v>
          </cell>
        </row>
        <row r="9">
          <cell r="A9" t="str">
            <v>Cuisine</v>
          </cell>
        </row>
        <row r="10">
          <cell r="A10" t="str">
            <v>Fruits</v>
          </cell>
        </row>
        <row r="11">
          <cell r="A11" t="str">
            <v>Goûter amélioré (crêpes, glaces, gauffres, musical...)</v>
          </cell>
        </row>
        <row r="12">
          <cell r="A12" t="str">
            <v>Goûter jardin/terrasse</v>
          </cell>
        </row>
        <row r="13">
          <cell r="A13" t="str">
            <v>Goûter/Apéritif d'accueil résident</v>
          </cell>
        </row>
        <row r="14">
          <cell r="A14" t="str">
            <v>Grillades</v>
          </cell>
        </row>
        <row r="15">
          <cell r="A15" t="str">
            <v>Hydratation résidents</v>
          </cell>
        </row>
        <row r="16">
          <cell r="A16" t="str">
            <v>Pâtisserie</v>
          </cell>
        </row>
        <row r="17">
          <cell r="A17" t="str">
            <v>Petit-déjeuner</v>
          </cell>
        </row>
        <row r="18">
          <cell r="A18" t="str">
            <v>Repas convivial au jardin</v>
          </cell>
        </row>
        <row r="19">
          <cell r="A19" t="str">
            <v>Repas/goûter à thème</v>
          </cell>
        </row>
        <row r="20">
          <cell r="A20" t="str">
            <v>Temps café</v>
          </cell>
        </row>
        <row r="21">
          <cell r="A21" t="str">
            <v>Test/dégustation</v>
          </cell>
        </row>
        <row r="22">
          <cell r="A22" t="str">
            <v>Veillée</v>
          </cell>
        </row>
        <row r="23">
          <cell r="A23" t="str">
            <v>Bibliotheque</v>
          </cell>
        </row>
        <row r="24">
          <cell r="A24" t="str">
            <v>(PASA) activités diverses</v>
          </cell>
        </row>
        <row r="25">
          <cell r="A25" t="str">
            <v>(PASA) Soins de bien-être/esthétique</v>
          </cell>
        </row>
        <row r="26">
          <cell r="A26" t="str">
            <v>Activités utiles de la vie quotidienne</v>
          </cell>
        </row>
        <row r="27">
          <cell r="A27" t="str">
            <v>Atelier Equilibre</v>
          </cell>
        </row>
        <row r="28">
          <cell r="A28" t="str">
            <v>Bien-être (toucher/massage)</v>
          </cell>
        </row>
        <row r="29">
          <cell r="A29" t="str">
            <v>Chant/chorale</v>
          </cell>
        </row>
        <row r="30">
          <cell r="A30" t="str">
            <v>Commission animation</v>
          </cell>
        </row>
        <row r="31">
          <cell r="A31" t="str">
            <v>Contact famille (tél, courrier…)</v>
          </cell>
        </row>
        <row r="32">
          <cell r="A32" t="str">
            <v>Courrier (distribution/lecture/écriture)</v>
          </cell>
        </row>
        <row r="33">
          <cell r="A33" t="str">
            <v>Couture/tricot</v>
          </cell>
        </row>
        <row r="34">
          <cell r="A34" t="str">
            <v>CVS résidents</v>
          </cell>
        </row>
        <row r="35">
          <cell r="A35" t="str">
            <v>Déco des services selon thème</v>
          </cell>
        </row>
        <row r="36">
          <cell r="A36" t="str">
            <v>Ecriture</v>
          </cell>
        </row>
        <row r="38">
          <cell r="A38" t="str">
            <v>Esthétique/Manucure</v>
          </cell>
        </row>
        <row r="39">
          <cell r="A39" t="str">
            <v xml:space="preserve">Expo sur site/Culturel </v>
          </cell>
        </row>
        <row r="40">
          <cell r="A40" t="str">
            <v>Grand LOTO</v>
          </cell>
        </row>
        <row r="41">
          <cell r="A41" t="str">
            <v>Groupe de travail/réflexion</v>
          </cell>
        </row>
        <row r="42">
          <cell r="A42" t="str">
            <v xml:space="preserve">Grpe parole à thème </v>
          </cell>
        </row>
        <row r="43">
          <cell r="A43" t="str">
            <v>Gym</v>
          </cell>
        </row>
        <row r="44">
          <cell r="A44" t="str">
            <v>Informatique</v>
          </cell>
        </row>
        <row r="45">
          <cell r="A45" t="str">
            <v>Intergé sur site</v>
          </cell>
        </row>
        <row r="46">
          <cell r="A46" t="str">
            <v>Intervenants extérieurs</v>
          </cell>
        </row>
        <row r="47">
          <cell r="A47" t="str">
            <v>Intervention médiathèque/ludothèque sur site</v>
          </cell>
        </row>
        <row r="48">
          <cell r="A48" t="str">
            <v>Jardinage/Entretien</v>
          </cell>
        </row>
        <row r="49">
          <cell r="A49" t="str">
            <v>Jeux de société</v>
          </cell>
        </row>
        <row r="50">
          <cell r="A50" t="str">
            <v>Kermesse/marché de Noël….</v>
          </cell>
        </row>
        <row r="51">
          <cell r="A51" t="str">
            <v>Lecture</v>
          </cell>
        </row>
        <row r="52">
          <cell r="A52" t="str">
            <v>Loto</v>
          </cell>
        </row>
        <row r="53">
          <cell r="A53" t="str">
            <v>Manuel</v>
          </cell>
        </row>
        <row r="54">
          <cell r="A54" t="str">
            <v>Médiation Animale Zoothérapie</v>
          </cell>
        </row>
        <row r="55">
          <cell r="A55" t="str">
            <v>Mémoire</v>
          </cell>
        </row>
        <row r="56">
          <cell r="A56" t="str">
            <v>Messe, culte + goûter</v>
          </cell>
        </row>
        <row r="57">
          <cell r="A57" t="str">
            <v>Patisserie</v>
          </cell>
        </row>
        <row r="58">
          <cell r="A58" t="str">
            <v>Personnalisation de l'activité</v>
          </cell>
        </row>
        <row r="59">
          <cell r="A59" t="str">
            <v>Pétanque</v>
          </cell>
        </row>
        <row r="60">
          <cell r="A60" t="str">
            <v>Projection vidéo/photos</v>
          </cell>
        </row>
        <row r="61">
          <cell r="A61" t="str">
            <v>Recueil d'information animation</v>
          </cell>
        </row>
        <row r="62">
          <cell r="A62" t="str">
            <v>Relationnel famille</v>
          </cell>
        </row>
        <row r="63">
          <cell r="A63" t="str">
            <v>Relationnel/Individuel résidents</v>
          </cell>
        </row>
        <row r="64">
          <cell r="A64" t="str">
            <v>Rencontre inter résidents</v>
          </cell>
        </row>
        <row r="65">
          <cell r="A65" t="str">
            <v>Résident accueilli</v>
          </cell>
        </row>
        <row r="66">
          <cell r="A66" t="str">
            <v>RESIDENTS  ACTIVITES</v>
          </cell>
        </row>
        <row r="67">
          <cell r="A67" t="str">
            <v>Réunion projets annuels</v>
          </cell>
        </row>
        <row r="68">
          <cell r="A68" t="str">
            <v>Snoezelen</v>
          </cell>
        </row>
        <row r="69">
          <cell r="A69" t="str">
            <v>Spectacle sur site</v>
          </cell>
        </row>
        <row r="71">
          <cell r="A71" t="str">
            <v>RESIDENTS  SORTIES</v>
          </cell>
        </row>
        <row r="72">
          <cell r="A72" t="str">
            <v>Cinéma</v>
          </cell>
        </row>
        <row r="73">
          <cell r="A73" t="str">
            <v>Club âge</v>
          </cell>
        </row>
        <row r="74">
          <cell r="A74" t="str">
            <v>Courses</v>
          </cell>
        </row>
        <row r="75">
          <cell r="A75" t="str">
            <v>Culturelle</v>
          </cell>
        </row>
        <row r="76">
          <cell r="A76" t="str">
            <v>Elections</v>
          </cell>
        </row>
        <row r="77">
          <cell r="A77" t="str">
            <v>Marché, mer..</v>
          </cell>
        </row>
        <row r="78">
          <cell r="A78" t="str">
            <v>Médiathèque/bibliothèque</v>
          </cell>
        </row>
        <row r="79">
          <cell r="A79" t="str">
            <v>Obsèque/cimetière</v>
          </cell>
        </row>
        <row r="80">
          <cell r="A80" t="str">
            <v>Pécule</v>
          </cell>
        </row>
        <row r="81">
          <cell r="A81" t="str">
            <v>Pharmacie</v>
          </cell>
        </row>
        <row r="82">
          <cell r="A82" t="str">
            <v>Pique-nique</v>
          </cell>
        </row>
        <row r="83">
          <cell r="A83" t="str">
            <v>Promenade jardin</v>
          </cell>
        </row>
        <row r="84">
          <cell r="A84" t="str">
            <v>RDV</v>
          </cell>
        </row>
        <row r="85">
          <cell r="A85" t="str">
            <v>Rencontre inter EHPAD</v>
          </cell>
        </row>
        <row r="87">
          <cell r="A87" t="str">
            <v>Restaurant/salon de thé</v>
          </cell>
        </row>
        <row r="89">
          <cell r="A89" t="str">
            <v>Sortie intergé</v>
          </cell>
        </row>
        <row r="90">
          <cell r="A90" t="str">
            <v>Sortie Projet accompagnemant personnalisée</v>
          </cell>
        </row>
        <row r="91">
          <cell r="A91" t="str">
            <v>Spécialiste</v>
          </cell>
        </row>
        <row r="92">
          <cell r="A92" t="str">
            <v>Voyage</v>
          </cell>
        </row>
        <row r="94">
          <cell r="A94" t="str">
            <v>ANIMATEUR  ACTIVITES</v>
          </cell>
        </row>
        <row r="95">
          <cell r="A95" t="str">
            <v>Soins animaux</v>
          </cell>
        </row>
        <row r="96">
          <cell r="A96" t="str">
            <v>Accueil résident par animateur</v>
          </cell>
        </row>
        <row r="97">
          <cell r="A97" t="str">
            <v>Accueil/accompagnement stagiaire</v>
          </cell>
        </row>
        <row r="98">
          <cell r="A98" t="str">
            <v>Administratif</v>
          </cell>
        </row>
        <row r="99">
          <cell r="A99" t="str">
            <v>Arrosage/Jardinage/entretien</v>
          </cell>
        </row>
        <row r="100">
          <cell r="A100" t="str">
            <v>Association</v>
          </cell>
        </row>
        <row r="101">
          <cell r="A101" t="str">
            <v>CVS</v>
          </cell>
        </row>
        <row r="102">
          <cell r="A102" t="str">
            <v>Décorations à thème</v>
          </cell>
        </row>
        <row r="103">
          <cell r="A103" t="str">
            <v>Demande par la direction</v>
          </cell>
        </row>
        <row r="104">
          <cell r="A104" t="str">
            <v xml:space="preserve">Essence </v>
          </cell>
        </row>
        <row r="105">
          <cell r="A105" t="str">
            <v>Journée découverte</v>
          </cell>
        </row>
        <row r="106">
          <cell r="A106" t="str">
            <v>Lavage véhicule (bus, navette…)</v>
          </cell>
        </row>
        <row r="107">
          <cell r="A107" t="str">
            <v>Ménage salle</v>
          </cell>
        </row>
        <row r="108">
          <cell r="A108" t="str">
            <v>Menus semaine</v>
          </cell>
        </row>
        <row r="109">
          <cell r="A109" t="str">
            <v>PASA</v>
          </cell>
        </row>
        <row r="110">
          <cell r="A110" t="str">
            <v xml:space="preserve">Photos </v>
          </cell>
        </row>
        <row r="111">
          <cell r="A111" t="str">
            <v xml:space="preserve">Planning activités </v>
          </cell>
        </row>
        <row r="112">
          <cell r="A112" t="str">
            <v>Préparation ateliers</v>
          </cell>
        </row>
        <row r="113">
          <cell r="A113" t="str">
            <v>Préparation petites/grdes manif</v>
          </cell>
        </row>
        <row r="114">
          <cell r="A114" t="str">
            <v>Préparation sortie</v>
          </cell>
        </row>
        <row r="115">
          <cell r="A115" t="str">
            <v>Préparation voyage</v>
          </cell>
        </row>
        <row r="116">
          <cell r="A116" t="str">
            <v>Présence sur autre site</v>
          </cell>
        </row>
        <row r="117">
          <cell r="A117" t="str">
            <v>Projet d'Accompagnement Personnalisé</v>
          </cell>
        </row>
        <row r="118">
          <cell r="A118" t="str">
            <v>Rangement</v>
          </cell>
        </row>
        <row r="119">
          <cell r="A119" t="str">
            <v>Redaction bilans</v>
          </cell>
        </row>
        <row r="120">
          <cell r="A120" t="str">
            <v>Relève pluri</v>
          </cell>
        </row>
        <row r="121">
          <cell r="A121" t="str">
            <v>Réunion équipe ANIM</v>
          </cell>
        </row>
        <row r="122">
          <cell r="A122" t="str">
            <v>Réunion groupe de travail</v>
          </cell>
        </row>
        <row r="123">
          <cell r="A123" t="str">
            <v>Réunion interv ext</v>
          </cell>
        </row>
        <row r="124">
          <cell r="A124" t="str">
            <v>Traçabilité des activités</v>
          </cell>
        </row>
        <row r="125">
          <cell r="A125" t="str">
            <v>Brico déco</v>
          </cell>
        </row>
        <row r="126">
          <cell r="A126" t="str">
            <v>Comptes animation</v>
          </cell>
        </row>
        <row r="127">
          <cell r="A127" t="str">
            <v>Soins animaux</v>
          </cell>
        </row>
      </sheetData>
      <sheetData sheetId="2">
        <row r="1">
          <cell r="A1" t="str">
            <v>CAPITELLES</v>
          </cell>
        </row>
        <row r="5">
          <cell r="A5" t="str">
            <v>Boisson Mme</v>
          </cell>
        </row>
        <row r="6">
          <cell r="A6" t="str">
            <v>Bremond Mme</v>
          </cell>
        </row>
        <row r="7">
          <cell r="A7" t="str">
            <v>Chaussinac Ch Mme</v>
          </cell>
        </row>
        <row r="8">
          <cell r="A8" t="str">
            <v>Coulon Mme</v>
          </cell>
        </row>
        <row r="9">
          <cell r="A9" t="str">
            <v>Daniel L Mme</v>
          </cell>
        </row>
        <row r="10">
          <cell r="A10" t="str">
            <v>Dubois Mme</v>
          </cell>
        </row>
        <row r="11">
          <cell r="A11" t="str">
            <v>Duplat Mr</v>
          </cell>
        </row>
        <row r="12">
          <cell r="A12" t="str">
            <v>Malbos Mme</v>
          </cell>
        </row>
        <row r="13">
          <cell r="A13" t="str">
            <v>Millot Mr</v>
          </cell>
        </row>
        <row r="14">
          <cell r="A14" t="str">
            <v>Moschietti Mme</v>
          </cell>
        </row>
        <row r="15">
          <cell r="A15" t="str">
            <v>Potiron Mr</v>
          </cell>
        </row>
        <row r="16">
          <cell r="A16" t="str">
            <v>Richard m Mme</v>
          </cell>
        </row>
        <row r="17">
          <cell r="A17" t="str">
            <v>Valdivieso Mme</v>
          </cell>
        </row>
        <row r="18">
          <cell r="A18" t="str">
            <v>Valloire Mme</v>
          </cell>
        </row>
        <row r="21">
          <cell r="A21" t="str">
            <v>CIGALES</v>
          </cell>
        </row>
        <row r="22">
          <cell r="A22" t="str">
            <v>Altuna Mr</v>
          </cell>
        </row>
        <row r="23">
          <cell r="A23" t="str">
            <v>Berbie Mme</v>
          </cell>
        </row>
        <row r="24">
          <cell r="A24" t="str">
            <v>Bertrand Mme</v>
          </cell>
        </row>
        <row r="25">
          <cell r="A25" t="str">
            <v>Budet Mme</v>
          </cell>
        </row>
        <row r="26">
          <cell r="A26" t="str">
            <v>Buravand Mme</v>
          </cell>
        </row>
        <row r="27">
          <cell r="A27" t="str">
            <v>Cabriere Mme</v>
          </cell>
        </row>
        <row r="28">
          <cell r="A28" t="str">
            <v>Casseville Mr</v>
          </cell>
        </row>
        <row r="29">
          <cell r="A29" t="str">
            <v>Cavene Mme</v>
          </cell>
        </row>
        <row r="30">
          <cell r="A30" t="str">
            <v>Chasserieau Mme</v>
          </cell>
        </row>
        <row r="31">
          <cell r="A31" t="str">
            <v>Colomina Mme</v>
          </cell>
        </row>
        <row r="32">
          <cell r="A32" t="str">
            <v>Daniel Mme</v>
          </cell>
        </row>
        <row r="33">
          <cell r="A33" t="str">
            <v>Degranges Mme</v>
          </cell>
        </row>
        <row r="34">
          <cell r="A34" t="str">
            <v>Delauzun Mr</v>
          </cell>
        </row>
        <row r="35">
          <cell r="A35" t="str">
            <v>Dubos Mme</v>
          </cell>
        </row>
        <row r="36">
          <cell r="A36" t="str">
            <v>Esperandieu Mr</v>
          </cell>
        </row>
        <row r="37">
          <cell r="A37" t="str">
            <v>Flayol Mme</v>
          </cell>
        </row>
        <row r="38">
          <cell r="A38" t="str">
            <v>Gabriele Mme</v>
          </cell>
        </row>
        <row r="39">
          <cell r="A39" t="str">
            <v>Golf Mme</v>
          </cell>
        </row>
        <row r="40">
          <cell r="A40" t="str">
            <v>Granier Mme</v>
          </cell>
        </row>
        <row r="41">
          <cell r="A41" t="str">
            <v>Heral Mme</v>
          </cell>
        </row>
        <row r="42">
          <cell r="A42" t="str">
            <v>Juge Mr</v>
          </cell>
        </row>
        <row r="43">
          <cell r="A43" t="str">
            <v>Laugier Mr</v>
          </cell>
        </row>
        <row r="44">
          <cell r="A44" t="str">
            <v>Martinez  V Mme</v>
          </cell>
        </row>
        <row r="45">
          <cell r="A45" t="str">
            <v>Martinez Mr</v>
          </cell>
        </row>
        <row r="46">
          <cell r="A46" t="str">
            <v xml:space="preserve">Milot Mme </v>
          </cell>
        </row>
        <row r="47">
          <cell r="A47" t="str">
            <v>Naranjo Mme</v>
          </cell>
        </row>
        <row r="48">
          <cell r="A48" t="str">
            <v>Planche Mme</v>
          </cell>
        </row>
        <row r="49">
          <cell r="A49" t="str">
            <v>Rangan Mme</v>
          </cell>
        </row>
        <row r="50">
          <cell r="A50" t="str">
            <v>Rey Mme</v>
          </cell>
        </row>
        <row r="51">
          <cell r="A51" t="str">
            <v>Richard Mme</v>
          </cell>
        </row>
        <row r="52">
          <cell r="A52" t="str">
            <v>Roque Mme</v>
          </cell>
        </row>
        <row r="53">
          <cell r="A53" t="str">
            <v>Sauvan Mme</v>
          </cell>
        </row>
        <row r="54">
          <cell r="A54" t="str">
            <v>Socci Mme</v>
          </cell>
        </row>
        <row r="55">
          <cell r="A55" t="str">
            <v>Tron Mme</v>
          </cell>
        </row>
        <row r="58">
          <cell r="A58" t="str">
            <v>BARTAVELLES</v>
          </cell>
        </row>
        <row r="60">
          <cell r="A60" t="str">
            <v>Amet Mme</v>
          </cell>
        </row>
        <row r="61">
          <cell r="A61" t="str">
            <v>Bigourdan Mr</v>
          </cell>
        </row>
        <row r="62">
          <cell r="A62" t="str">
            <v>Bon Mr</v>
          </cell>
        </row>
        <row r="63">
          <cell r="A63" t="str">
            <v>Bonis Mme</v>
          </cell>
        </row>
        <row r="64">
          <cell r="A64" t="str">
            <v>Brunet Mme</v>
          </cell>
        </row>
        <row r="65">
          <cell r="A65" t="str">
            <v>Capmal Mme</v>
          </cell>
        </row>
        <row r="66">
          <cell r="A66" t="str">
            <v>Chardon Mme</v>
          </cell>
        </row>
        <row r="67">
          <cell r="A67" t="str">
            <v>Charpail Mme</v>
          </cell>
        </row>
        <row r="68">
          <cell r="A68" t="str">
            <v>Chaussinac Mme</v>
          </cell>
        </row>
        <row r="69">
          <cell r="A69" t="str">
            <v>Chazal Mme</v>
          </cell>
        </row>
        <row r="70">
          <cell r="A70" t="str">
            <v>Clabe Mme</v>
          </cell>
        </row>
        <row r="71">
          <cell r="A71" t="str">
            <v>Clabe Mr</v>
          </cell>
        </row>
        <row r="72">
          <cell r="A72" t="str">
            <v>Clément Mme</v>
          </cell>
        </row>
        <row r="73">
          <cell r="A73" t="str">
            <v>Coppola Mme</v>
          </cell>
        </row>
        <row r="74">
          <cell r="A74" t="str">
            <v>Correard Mme</v>
          </cell>
        </row>
        <row r="75">
          <cell r="A75" t="str">
            <v>Crochet Mme</v>
          </cell>
        </row>
        <row r="76">
          <cell r="A76" t="str">
            <v>Diaz Mr</v>
          </cell>
        </row>
        <row r="77">
          <cell r="A77" t="str">
            <v>Donnet Mr</v>
          </cell>
        </row>
        <row r="78">
          <cell r="A78" t="str">
            <v>Durand Mme</v>
          </cell>
        </row>
        <row r="79">
          <cell r="A79" t="str">
            <v>Gellet Mr</v>
          </cell>
        </row>
        <row r="80">
          <cell r="A80" t="str">
            <v>Jardon Mme</v>
          </cell>
        </row>
        <row r="81">
          <cell r="A81" t="str">
            <v>Lechevalier Mme</v>
          </cell>
        </row>
        <row r="82">
          <cell r="A82" t="str">
            <v>Loison Mr</v>
          </cell>
        </row>
        <row r="83">
          <cell r="A83" t="str">
            <v>Martin Mme</v>
          </cell>
        </row>
        <row r="84">
          <cell r="A84" t="str">
            <v>Munschi Mme</v>
          </cell>
        </row>
        <row r="85">
          <cell r="A85" t="str">
            <v>Nogaret Mr</v>
          </cell>
        </row>
        <row r="86">
          <cell r="A86" t="str">
            <v>Palau Mme</v>
          </cell>
        </row>
        <row r="87">
          <cell r="A87" t="str">
            <v>Palou Mme</v>
          </cell>
        </row>
        <row r="88">
          <cell r="A88" t="str">
            <v>Perrin Mme</v>
          </cell>
        </row>
        <row r="89">
          <cell r="A89" t="str">
            <v>Ribart Mme</v>
          </cell>
        </row>
        <row r="90">
          <cell r="A90" t="str">
            <v>Rigaud  Mme</v>
          </cell>
        </row>
        <row r="91">
          <cell r="A91" t="str">
            <v>Robini Mr</v>
          </cell>
        </row>
        <row r="92">
          <cell r="A92" t="str">
            <v>Rodo Mr</v>
          </cell>
        </row>
        <row r="93">
          <cell r="A93" t="str">
            <v>Sanchez Mme</v>
          </cell>
        </row>
        <row r="94">
          <cell r="A94" t="str">
            <v>Tamagna Mme</v>
          </cell>
        </row>
        <row r="95">
          <cell r="A95" t="str">
            <v>Valdivieso Mr</v>
          </cell>
        </row>
        <row r="98">
          <cell r="A98" t="str">
            <v>TOUS</v>
          </cell>
        </row>
        <row r="100">
          <cell r="A100" t="str">
            <v>Tous Capitelles</v>
          </cell>
        </row>
        <row r="101">
          <cell r="A101" t="str">
            <v>Tous Bartavelles</v>
          </cell>
        </row>
        <row r="102">
          <cell r="A102" t="str">
            <v>Tous Cigales</v>
          </cell>
        </row>
        <row r="104">
          <cell r="A104" t="str">
            <v>ANIMATEUR</v>
          </cell>
        </row>
        <row r="105">
          <cell r="A105" t="str">
            <v>BENEVOLE</v>
          </cell>
        </row>
        <row r="106">
          <cell r="A106" t="str">
            <v>FAMILLE</v>
          </cell>
        </row>
        <row r="107">
          <cell r="A107" t="str">
            <v>Personnel Accompagnant</v>
          </cell>
        </row>
        <row r="108">
          <cell r="A108" t="str">
            <v>VISITEUR/INVITE</v>
          </cell>
        </row>
        <row r="110">
          <cell r="A110" t="str">
            <v>Residents décédés</v>
          </cell>
        </row>
        <row r="111">
          <cell r="A111" t="str">
            <v xml:space="preserve"> Cavalier Mme</v>
          </cell>
        </row>
        <row r="112">
          <cell r="A112" t="str">
            <v xml:space="preserve"> Echinard Mme</v>
          </cell>
        </row>
        <row r="113">
          <cell r="A113" t="str">
            <v>Betton Mme</v>
          </cell>
        </row>
        <row r="114">
          <cell r="A114" t="str">
            <v>Bresson Mme</v>
          </cell>
        </row>
        <row r="115">
          <cell r="A115" t="str">
            <v>Cappi Mr</v>
          </cell>
        </row>
        <row r="116">
          <cell r="A116" t="str">
            <v>Coussot Mme</v>
          </cell>
        </row>
        <row r="117">
          <cell r="A117" t="str">
            <v>Donnet Mme</v>
          </cell>
        </row>
        <row r="118">
          <cell r="A118" t="str">
            <v>Fournet Mr</v>
          </cell>
        </row>
        <row r="119">
          <cell r="A119" t="str">
            <v>Gritteret Mr</v>
          </cell>
        </row>
        <row r="120">
          <cell r="A120" t="str">
            <v>Guigue Mr</v>
          </cell>
        </row>
        <row r="121">
          <cell r="A121" t="str">
            <v>Jolly Mme</v>
          </cell>
        </row>
        <row r="122">
          <cell r="A122" t="str">
            <v>Mme Batal</v>
          </cell>
        </row>
        <row r="123">
          <cell r="A123" t="str">
            <v>Mme Casglia</v>
          </cell>
        </row>
        <row r="124">
          <cell r="A124" t="str">
            <v>Mme Delaigue</v>
          </cell>
        </row>
        <row r="125">
          <cell r="A125" t="str">
            <v>Mme Echinard</v>
          </cell>
        </row>
        <row r="126">
          <cell r="A126" t="str">
            <v>Mme Jouffret</v>
          </cell>
        </row>
        <row r="127">
          <cell r="A127" t="str">
            <v>Mme Labaune</v>
          </cell>
        </row>
        <row r="128">
          <cell r="A128" t="str">
            <v>Mme Lacroix</v>
          </cell>
        </row>
        <row r="129">
          <cell r="A129" t="str">
            <v>Mme Laude</v>
          </cell>
        </row>
        <row r="130">
          <cell r="A130" t="str">
            <v>Mme Martinez r</v>
          </cell>
        </row>
        <row r="131">
          <cell r="A131" t="str">
            <v>Mme Michel</v>
          </cell>
        </row>
        <row r="132">
          <cell r="A132" t="str">
            <v xml:space="preserve">Mme Nicolas </v>
          </cell>
        </row>
        <row r="133">
          <cell r="A133" t="str">
            <v>Mme Nouguier</v>
          </cell>
        </row>
        <row r="134">
          <cell r="A134" t="str">
            <v>Mme Oller</v>
          </cell>
        </row>
        <row r="135">
          <cell r="A135" t="str">
            <v>Mme Pierredon</v>
          </cell>
        </row>
        <row r="136">
          <cell r="A136" t="str">
            <v>Mme Plautre</v>
          </cell>
        </row>
        <row r="137">
          <cell r="A137" t="str">
            <v>Mme Yellet</v>
          </cell>
        </row>
        <row r="138">
          <cell r="A138" t="str">
            <v>Mr Barbusse René</v>
          </cell>
        </row>
        <row r="139">
          <cell r="A139" t="str">
            <v>Mr Poux</v>
          </cell>
        </row>
        <row r="140">
          <cell r="A140" t="str">
            <v>Nomen Mme</v>
          </cell>
        </row>
        <row r="141">
          <cell r="A141" t="str">
            <v>Parage Mr</v>
          </cell>
        </row>
        <row r="142">
          <cell r="A142" t="str">
            <v>Paris Mme</v>
          </cell>
        </row>
        <row r="143">
          <cell r="A143" t="str">
            <v>Pierredon Mme</v>
          </cell>
        </row>
        <row r="144">
          <cell r="A144" t="str">
            <v>Pradel Mme</v>
          </cell>
        </row>
        <row r="145">
          <cell r="A145" t="str">
            <v>Rayssiguier Mme</v>
          </cell>
        </row>
        <row r="146">
          <cell r="A146" t="str">
            <v>Soria Mr</v>
          </cell>
        </row>
        <row r="147">
          <cell r="A147" t="str">
            <v>Stanghellini Mr</v>
          </cell>
        </row>
        <row r="148">
          <cell r="A148" t="str">
            <v>Tamisier Mr</v>
          </cell>
        </row>
        <row r="149">
          <cell r="A149" t="str">
            <v>Tuliemero Mme</v>
          </cell>
        </row>
        <row r="151">
          <cell r="A151" t="str">
            <v>Residents sortis</v>
          </cell>
        </row>
        <row r="153">
          <cell r="A153" t="str">
            <v>Betton S</v>
          </cell>
        </row>
        <row r="154">
          <cell r="A154" t="str">
            <v>Couston Mr</v>
          </cell>
        </row>
        <row r="155">
          <cell r="A155" t="str">
            <v>Gambini Mr</v>
          </cell>
        </row>
        <row r="156">
          <cell r="A156" t="str">
            <v>Jourdan Mme</v>
          </cell>
        </row>
        <row r="157">
          <cell r="A157" t="str">
            <v>Mme Andreoli</v>
          </cell>
        </row>
        <row r="158">
          <cell r="A158" t="str">
            <v>Mme Barnier</v>
          </cell>
        </row>
        <row r="159">
          <cell r="A159" t="str">
            <v>Mme Rambaud</v>
          </cell>
        </row>
        <row r="160">
          <cell r="A160" t="str">
            <v>Molinari Mr</v>
          </cell>
        </row>
        <row r="161">
          <cell r="A161" t="str">
            <v>Mr Flesia Jackie</v>
          </cell>
        </row>
        <row r="162">
          <cell r="A162" t="str">
            <v>Mr Zafino</v>
          </cell>
        </row>
        <row r="163">
          <cell r="A163" t="str">
            <v>Slawinski Mr</v>
          </cell>
        </row>
        <row r="164">
          <cell r="A164" t="str">
            <v>Yaigre Mr</v>
          </cell>
        </row>
        <row r="165">
          <cell r="A165" t="str">
            <v>Zitter Mme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VERGEON Nathalie" refreshedDate="43833.776241203705" createdVersion="1" refreshedVersion="4" recordCount="181" upgradeOnRefresh="1">
  <cacheSource type="worksheet">
    <worksheetSource ref="B1:I7" sheet="Aramon"/>
  </cacheSource>
  <cacheFields count="8">
    <cacheField name="PARTICIPANT " numFmtId="0">
      <sharedItems containsBlank="1"/>
    </cacheField>
    <cacheField name="SECTEUR " numFmtId="0">
      <sharedItems containsBlank="1" count="5">
        <s v="CIGALES"/>
        <s v="CAPITELLES"/>
        <s v="BARTAVELLES"/>
        <m/>
        <s v="CAPITELLES " u="1"/>
      </sharedItems>
    </cacheField>
    <cacheField name="OBJECTIFS DE L'ACTIVITE" numFmtId="0">
      <sharedItems containsBlank="1" count="8">
        <s v="RELATION"/>
        <s v="Maintien Lien social "/>
        <s v="Stimulation Sensorielle"/>
        <s v="Stimulation Cognitive"/>
        <s v="Stimulation Autonomie "/>
        <s v="PAP   Individuel"/>
        <m/>
        <s v="STIMULATION AUTONOMIE" u="1"/>
      </sharedItems>
    </cacheField>
    <cacheField name="TYPE D'ACTIVITE" numFmtId="0">
      <sharedItems containsBlank="1" count="11">
        <s v="Grpe parole à thème "/>
        <s v="Recueil d'information animation"/>
        <s v="Snoezelen"/>
        <s v="Jeux de société"/>
        <s v="Gym"/>
        <s v="Brico déco"/>
        <m/>
        <s v="Grand LOTO" u="1"/>
        <s v="Activités utiles de la vie quotidienne" u="1"/>
        <s v="Jardinage/Entretien" u="1"/>
        <s v="Esthétique/Manucure" u="1"/>
      </sharedItems>
    </cacheField>
    <cacheField name="Indiv ou Collectif" numFmtId="0">
      <sharedItems containsBlank="1" count="7">
        <s v="Collective"/>
        <s v="Individuelle"/>
        <m/>
        <s v="collectif" u="1"/>
        <s v="Individuel " u="1"/>
        <s v="Activité Individuelle" u="1"/>
        <s v="Activité Collective" u="1"/>
      </sharedItems>
    </cacheField>
    <cacheField name="DATE" numFmtId="0">
      <sharedItems containsNonDate="0" containsDate="1" containsString="0" containsBlank="1" minDate="2020-01-02T00:00:00" maxDate="2020-02-05T00:00:00"/>
    </cacheField>
    <cacheField name="MOIS" numFmtId="0">
      <sharedItems containsBlank="1" count="12">
        <s v="JANVIER"/>
        <s v="FEVRIER"/>
        <m/>
        <s v="SEPT" u="1"/>
        <s v="JUILLET" u="1"/>
        <s v="MAI" u="1"/>
        <s v="AOÛT" u="1"/>
        <s v="MARS" u="1"/>
        <s v="AVRIL" u="1"/>
        <s v="AOUT" u="1"/>
        <s v="JUIN" u="1"/>
        <s v="FÉVRIER" u="1"/>
      </sharedItems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834.461840856478" createdVersion="4" refreshedVersion="4" minRefreshableVersion="3" recordCount="6">
  <cacheSource type="worksheet">
    <worksheetSource name="T_aramon"/>
  </cacheSource>
  <cacheFields count="11">
    <cacheField name="INTERVENANT " numFmtId="0">
      <sharedItems/>
    </cacheField>
    <cacheField name="PARTICIPANT " numFmtId="0">
      <sharedItems/>
    </cacheField>
    <cacheField name="SECTEUR " numFmtId="0">
      <sharedItems count="3">
        <s v="CIGALES"/>
        <s v="CAPITELLES"/>
        <s v="BARTAVELLES"/>
      </sharedItems>
    </cacheField>
    <cacheField name="OBJECTIFS DE L'ACTIVITE" numFmtId="0">
      <sharedItems count="6">
        <s v="RELATION"/>
        <s v="Maintien Lien social "/>
        <s v="Stimulation Sensorielle"/>
        <s v="Stimulation Cognitive"/>
        <s v="Stimulation Autonomie "/>
        <s v="PAP   Individuel"/>
      </sharedItems>
    </cacheField>
    <cacheField name="TYPE D'ACTIVITE" numFmtId="0">
      <sharedItems count="6">
        <s v="Grpe parole à thème "/>
        <s v="Recueil d'information animation"/>
        <s v="Snoezelen"/>
        <s v="Jeux de société"/>
        <s v="Gym"/>
        <s v="Brico déco"/>
      </sharedItems>
    </cacheField>
    <cacheField name="Indiv ou Collectif" numFmtId="0">
      <sharedItems count="2">
        <s v="Collective"/>
        <s v="Individuelle"/>
      </sharedItems>
    </cacheField>
    <cacheField name="DATE" numFmtId="164">
      <sharedItems containsSemiMixedTypes="0" containsNonDate="0" containsDate="1" containsString="0" minDate="2020-01-02T00:00:00" maxDate="2020-02-05T00:00:00" count="5">
        <d v="2020-01-02T00:00:00"/>
        <d v="2020-01-04T00:00:00"/>
        <d v="2020-01-07T00:00:00"/>
        <d v="2020-02-02T00:00:00"/>
        <d v="2020-02-04T00:00:00"/>
      </sharedItems>
      <fieldGroup par="10" base="6">
        <rangePr groupBy="days" startDate="2020-01-02T00:00:00" endDate="2020-02-05T00:00:00"/>
        <groupItems count="368">
          <s v="&lt;02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2/2020"/>
        </groupItems>
      </fieldGroup>
    </cacheField>
    <cacheField name="MOIS" numFmtId="165">
      <sharedItems containsSemiMixedTypes="0" containsNonDate="0" containsDate="1" containsString="0" minDate="2020-01-02T00:00:00" maxDate="2020-02-05T00:00:00"/>
    </cacheField>
    <cacheField name="OBSERVATIONS" numFmtId="0">
      <sharedItems containsNonDate="0" containsString="0" containsBlank="1"/>
    </cacheField>
    <cacheField name="Mois2" numFmtId="0" databaseField="0">
      <fieldGroup base="6">
        <rangePr groupBy="months" startDate="2020-01-02T00:00:00" endDate="2020-02-05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20"/>
        </groupItems>
      </fieldGroup>
    </cacheField>
    <cacheField name="Années" numFmtId="0" databaseField="0">
      <fieldGroup base="6">
        <rangePr groupBy="years" startDate="2020-01-02T00:00:00" endDate="2020-02-05T00:00:00"/>
        <groupItems count="3">
          <s v="&lt;02/01/2020"/>
          <s v="2020"/>
          <s v="&gt;05/02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1">
  <r>
    <s v="Boisson Mme"/>
    <x v="0"/>
    <x v="0"/>
    <x v="0"/>
    <x v="0"/>
    <d v="2020-01-02T00:00:00"/>
    <x v="0"/>
    <m/>
  </r>
  <r>
    <s v="Bremond Mme"/>
    <x v="0"/>
    <x v="1"/>
    <x v="1"/>
    <x v="1"/>
    <d v="2020-01-02T00:00:00"/>
    <x v="0"/>
    <m/>
  </r>
  <r>
    <s v="Boisson Mme"/>
    <x v="0"/>
    <x v="2"/>
    <x v="2"/>
    <x v="1"/>
    <d v="2020-01-04T00:00:00"/>
    <x v="0"/>
    <m/>
  </r>
  <r>
    <s v="Duplat Mr"/>
    <x v="1"/>
    <x v="3"/>
    <x v="3"/>
    <x v="0"/>
    <d v="2020-01-07T00:00:00"/>
    <x v="0"/>
    <m/>
  </r>
  <r>
    <s v="Casseville Mr"/>
    <x v="2"/>
    <x v="4"/>
    <x v="4"/>
    <x v="0"/>
    <d v="2020-02-02T00:00:00"/>
    <x v="1"/>
    <m/>
  </r>
  <r>
    <s v="Coulon Mme"/>
    <x v="1"/>
    <x v="5"/>
    <x v="5"/>
    <x v="1"/>
    <d v="2020-02-04T00:00:00"/>
    <x v="1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  <r>
    <m/>
    <x v="3"/>
    <x v="6"/>
    <x v="6"/>
    <x v="2"/>
    <m/>
    <x v="2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s v="ISABELLE"/>
    <s v="Boisson Mme"/>
    <x v="0"/>
    <x v="0"/>
    <x v="0"/>
    <x v="0"/>
    <x v="0"/>
    <d v="2020-01-02T00:00:00"/>
    <m/>
  </r>
  <r>
    <s v="BENEVOLE REGULIER "/>
    <s v="Bremond Mme"/>
    <x v="0"/>
    <x v="1"/>
    <x v="1"/>
    <x v="1"/>
    <x v="0"/>
    <d v="2020-01-02T00:00:00"/>
    <m/>
  </r>
  <r>
    <s v="BENEVOLE PONCTUEL "/>
    <s v="Boisson Mme"/>
    <x v="0"/>
    <x v="2"/>
    <x v="2"/>
    <x v="1"/>
    <x v="1"/>
    <d v="2020-01-04T00:00:00"/>
    <m/>
  </r>
  <r>
    <s v="MARIE &amp; ISABELLE"/>
    <s v="Duplat Mr"/>
    <x v="1"/>
    <x v="3"/>
    <x v="3"/>
    <x v="0"/>
    <x v="2"/>
    <d v="2020-01-07T00:00:00"/>
    <m/>
  </r>
  <r>
    <s v="MARIE &amp; ISABELLE"/>
    <s v="Casseville Mr"/>
    <x v="2"/>
    <x v="4"/>
    <x v="4"/>
    <x v="0"/>
    <x v="3"/>
    <d v="2020-02-02T00:00:00"/>
    <m/>
  </r>
  <r>
    <s v="RAPHAEL &amp; DALILLA"/>
    <s v="Coulon Mme"/>
    <x v="1"/>
    <x v="5"/>
    <x v="5"/>
    <x v="1"/>
    <x v="4"/>
    <d v="2020-02-04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4:J14" firstHeaderRow="1" firstDataRow="2" firstDataCol="1"/>
  <pivotFields count="11">
    <pivotField showAll="0"/>
    <pivotField showAll="0"/>
    <pivotField showAll="0">
      <items count="4">
        <item x="2"/>
        <item x="1"/>
        <item x="0"/>
        <item t="default"/>
      </items>
    </pivotField>
    <pivotField axis="axisRow" showAll="0">
      <items count="7">
        <item x="1"/>
        <item x="5"/>
        <item x="0"/>
        <item x="4"/>
        <item x="3"/>
        <item x="2"/>
        <item t="default"/>
      </items>
    </pivotField>
    <pivotField axis="axisRow" showAll="0">
      <items count="7">
        <item x="5"/>
        <item x="0"/>
        <item x="4"/>
        <item x="3"/>
        <item x="1"/>
        <item x="2"/>
        <item t="default"/>
      </items>
    </pivotField>
    <pivotField axis="axisCol" dataField="1" showAll="0">
      <items count="3">
        <item x="0"/>
        <item x="1"/>
        <item t="default"/>
      </items>
    </pivotField>
    <pivotField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65" showAll="0"/>
    <pivotField showAll="0"/>
    <pivotField name="Mois " showAll="0" defaultSubtotal="0">
      <items count="14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4"/>
  </rowFields>
  <rowItems count="9">
    <i>
      <x/>
    </i>
    <i r="1">
      <x v="4"/>
    </i>
    <i>
      <x v="2"/>
    </i>
    <i r="1">
      <x v="1"/>
    </i>
    <i>
      <x v="4"/>
    </i>
    <i r="1">
      <x v="3"/>
    </i>
    <i>
      <x v="5"/>
    </i>
    <i r="1">
      <x v="5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Nombre de Indiv ou Collectif" fld="5" subtotal="count" baseField="3" baseItem="0" numFmtId="41"/>
  </dataFields>
  <pivotTableStyleInfo name="PivotStyleMedium5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5:E19" firstHeaderRow="1" firstDataRow="2" firstDataCol="2" rowPageCount="2" colPageCount="1"/>
  <pivotFields count="8">
    <pivotField compact="0" outline="0" showAll="0" includeNewItemsInFilter="1"/>
    <pivotField axis="axisPage" compact="0" outline="0" showAll="0" includeNewItemsInFilter="1">
      <items count="6">
        <item x="2"/>
        <item m="1" x="4"/>
        <item x="0"/>
        <item x="3"/>
        <item x="1"/>
        <item t="default"/>
      </items>
    </pivotField>
    <pivotField axis="axisRow" compact="0" outline="0" showAll="0" includeNewItemsInFilter="1">
      <items count="9">
        <item x="6"/>
        <item x="0"/>
        <item x="2"/>
        <item x="3"/>
        <item m="1" x="7"/>
        <item x="1"/>
        <item x="4"/>
        <item x="5"/>
        <item t="default"/>
      </items>
    </pivotField>
    <pivotField axis="axisRow" compact="0" outline="0" showAll="0" includeNewItemsInFilter="1">
      <items count="12">
        <item x="6"/>
        <item x="0"/>
        <item m="1" x="10"/>
        <item m="1" x="7"/>
        <item m="1" x="8"/>
        <item m="1" x="9"/>
        <item x="1"/>
        <item x="2"/>
        <item x="3"/>
        <item x="4"/>
        <item x="5"/>
        <item t="default"/>
      </items>
    </pivotField>
    <pivotField axis="axisCol" dataField="1" compact="0" outline="0" showAll="0" includeNewItemsInFilter="1">
      <items count="8">
        <item m="1" x="3"/>
        <item m="1" x="4"/>
        <item h="1" x="2"/>
        <item m="1" x="6"/>
        <item m="1" x="5"/>
        <item x="0"/>
        <item x="1"/>
        <item t="default"/>
      </items>
    </pivotField>
    <pivotField compact="0" outline="0" showAll="0" includeNewItemsInFilter="1"/>
    <pivotField axis="axisPage" compact="0" outline="0" showAll="0" includeNewItemsInFilter="1">
      <items count="13">
        <item x="0"/>
        <item x="1"/>
        <item m="1" x="11"/>
        <item m="1" x="7"/>
        <item m="1" x="8"/>
        <item m="1" x="5"/>
        <item m="1" x="10"/>
        <item m="1" x="4"/>
        <item m="1" x="9"/>
        <item m="1" x="6"/>
        <item m="1" x="3"/>
        <item x="2"/>
        <item t="default"/>
      </items>
    </pivotField>
    <pivotField compact="0" outline="0" showAll="0" includeNewItemsInFilter="1"/>
  </pivotFields>
  <rowFields count="2">
    <field x="2"/>
    <field x="3"/>
  </rowFields>
  <rowItems count="13">
    <i>
      <x v="1"/>
      <x v="1"/>
    </i>
    <i t="default">
      <x v="1"/>
    </i>
    <i>
      <x v="2"/>
      <x v="7"/>
    </i>
    <i t="default">
      <x v="2"/>
    </i>
    <i>
      <x v="3"/>
      <x v="8"/>
    </i>
    <i t="default">
      <x v="3"/>
    </i>
    <i>
      <x v="5"/>
      <x v="6"/>
    </i>
    <i t="default">
      <x v="5"/>
    </i>
    <i>
      <x v="6"/>
      <x v="9"/>
    </i>
    <i t="default">
      <x v="6"/>
    </i>
    <i>
      <x v="7"/>
      <x v="10"/>
    </i>
    <i t="default">
      <x v="7"/>
    </i>
    <i t="grand">
      <x/>
    </i>
  </rowItems>
  <colFields count="1">
    <field x="4"/>
  </colFields>
  <colItems count="3">
    <i>
      <x v="5"/>
    </i>
    <i>
      <x v="6"/>
    </i>
    <i t="grand">
      <x/>
    </i>
  </colItems>
  <pageFields count="2">
    <pageField fld="1" hier="0"/>
    <pageField fld="6" hier="0"/>
  </pageFields>
  <dataFields count="1">
    <dataField name="Nombre de Indiv ou Collectif" fld="4" subtotal="count" baseField="0" baseItem="0"/>
  </dataFields>
  <formats count="5">
    <format dxfId="19">
      <pivotArea outline="0" fieldPosition="0"/>
    </format>
    <format dxfId="18">
      <pivotArea type="topRight" dataOnly="0" labelOnly="1" outline="0" fieldPosition="0"/>
    </format>
    <format dxfId="17">
      <pivotArea dataOnly="0" labelOnly="1" outline="0" fieldPosition="0">
        <references count="1">
          <reference field="4" count="0"/>
        </references>
      </pivotArea>
    </format>
    <format dxfId="16">
      <pivotArea dataOnly="0" labelOnly="1" grandCol="1" outline="0" fieldPosition="0"/>
    </format>
    <format dxfId="15">
      <pivotArea field="4" type="button" dataOnly="0" labelOnly="1" outline="0" axis="axisCol" fieldPosition="0"/>
    </format>
  </formats>
  <pivotTableStyleInfo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" sourceName="SECTEUR ">
  <pivotTables>
    <pivotTable tabId="13" name="Tableau croisé dynamique1"/>
  </pivotTables>
  <data>
    <tabular pivotCacheId="1">
      <items count="3">
        <i x="1" s="1"/>
        <i x="0" s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2" sourceName="Mois2">
  <pivotTables>
    <pivotTable tabId="13" name="Tableau croisé dynamique1"/>
  </pivotTables>
  <data>
    <tabular pivotCacheId="1">
      <items count="14">
        <i x="1" s="1"/>
        <i x="2"/>
        <i x="3" nd="1"/>
        <i x="4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CTEUR " cache="Segment_SECTEUR" caption="SECTEUR " style="SlicerStyleLight4" rowHeight="225425"/>
  <slicer name="Mois " cache="Segment_Mois2" caption="Mois " columnCount="4" style="SlicerStyleLight4" rowHeight="225425"/>
</slicers>
</file>

<file path=xl/tables/table1.xml><?xml version="1.0" encoding="utf-8"?>
<table xmlns="http://schemas.openxmlformats.org/spreadsheetml/2006/main" id="4" name="T_aramon" displayName="T_aramon" ref="A1:I7" totalsRowShown="0" headerRowDxfId="31" dataDxfId="29" headerRowBorderDxfId="30" tableBorderDxfId="28">
  <autoFilter ref="A1:I7"/>
  <tableColumns count="9">
    <tableColumn id="1" name="INTERVENANT " dataDxfId="27"/>
    <tableColumn id="2" name="PARTICIPANT " dataDxfId="26"/>
    <tableColumn id="3" name="SECTEUR " dataDxfId="25"/>
    <tableColumn id="4" name="OBJECTIFS DE L'ACTIVITE" dataDxfId="24"/>
    <tableColumn id="5" name="TYPE D'ACTIVITE" dataDxfId="23"/>
    <tableColumn id="6" name="Indiv ou Collectif" dataDxfId="22"/>
    <tableColumn id="7" name="DATE" dataDxfId="21"/>
    <tableColumn id="8" name="MOIS" dataDxfId="0">
      <calculatedColumnFormula>T_aramon[[#This Row],[DATE]]</calculatedColumnFormula>
    </tableColumn>
    <tableColumn id="9" name="OBSERVATIONS" dataDxfId="2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Particip" displayName="Particip" ref="A1:A89" totalsRowShown="0" headerRowDxfId="14" dataDxfId="13">
  <autoFilter ref="A1:A89"/>
  <tableColumns count="1">
    <tableColumn id="1" name="PARTICIPANTS " dataDxfId="1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2" name="Secteurs" displayName="Secteurs" ref="C1:C7" totalsRowShown="0" headerRowDxfId="11" dataDxfId="10">
  <autoFilter ref="C1:C7"/>
  <tableColumns count="1">
    <tableColumn id="1" name="SECTEUR " dataDxfId="9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3" name="Interven" displayName="Interven" ref="G1:G20" totalsRowShown="0" headerRowDxfId="8" dataDxfId="7">
  <autoFilter ref="G1:G20"/>
  <tableColumns count="1">
    <tableColumn id="1" name="INTERVENANT " dataDxfId="6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Objectifs" displayName="Objectifs" ref="K1:K11" totalsRowShown="0" headerRowDxfId="1" dataDxfId="2" headerRowBorderDxfId="4" tableBorderDxfId="5">
  <autoFilter ref="K1:K11"/>
  <tableColumns count="1">
    <tableColumn id="1" name="OBJECTIFS DE L'ACTIVITE" dataDxfId="3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I7"/>
  <sheetViews>
    <sheetView zoomScale="112" zoomScaleNormal="112" workbookViewId="0">
      <pane ySplit="1" topLeftCell="A2" activePane="bottomLeft" state="frozen"/>
      <selection activeCell="C3586" sqref="C3586"/>
      <selection pane="bottomLeft" activeCell="A31" sqref="A31"/>
    </sheetView>
  </sheetViews>
  <sheetFormatPr baseColWidth="10" defaultRowHeight="12.75" x14ac:dyDescent="0.2"/>
  <cols>
    <col min="1" max="1" width="19" style="42" customWidth="1"/>
    <col min="2" max="2" width="18" customWidth="1"/>
    <col min="3" max="3" width="12.42578125" style="42" customWidth="1"/>
    <col min="4" max="4" width="26.28515625" style="25" customWidth="1"/>
    <col min="5" max="5" width="27.140625" bestFit="1" customWidth="1"/>
    <col min="6" max="6" width="16.140625" customWidth="1"/>
    <col min="7" max="8" width="12.140625" style="26" customWidth="1"/>
    <col min="9" max="9" width="36.42578125" customWidth="1"/>
  </cols>
  <sheetData>
    <row r="1" spans="1:9" s="39" customFormat="1" ht="37.5" customHeight="1" x14ac:dyDescent="0.2">
      <c r="A1" s="44" t="s">
        <v>229</v>
      </c>
      <c r="B1" s="44" t="s">
        <v>228</v>
      </c>
      <c r="C1" s="44" t="s">
        <v>220</v>
      </c>
      <c r="D1" s="45" t="s">
        <v>222</v>
      </c>
      <c r="E1" s="44" t="s">
        <v>223</v>
      </c>
      <c r="F1" s="44" t="s">
        <v>221</v>
      </c>
      <c r="G1" s="46" t="s">
        <v>217</v>
      </c>
      <c r="H1" s="46" t="s">
        <v>70</v>
      </c>
      <c r="I1" s="46" t="s">
        <v>0</v>
      </c>
    </row>
    <row r="2" spans="1:9" ht="21.95" customHeight="1" x14ac:dyDescent="0.2">
      <c r="A2" s="48" t="s">
        <v>231</v>
      </c>
      <c r="B2" s="49" t="s">
        <v>124</v>
      </c>
      <c r="C2" s="50" t="s">
        <v>212</v>
      </c>
      <c r="D2" s="51" t="s">
        <v>224</v>
      </c>
      <c r="E2" s="52" t="s">
        <v>7</v>
      </c>
      <c r="F2" s="52" t="s">
        <v>249</v>
      </c>
      <c r="G2" s="47">
        <v>43832</v>
      </c>
      <c r="H2" s="54">
        <f>T_aramon[[#This Row],[DATE]]</f>
        <v>43832</v>
      </c>
      <c r="I2" s="52"/>
    </row>
    <row r="3" spans="1:9" ht="21.95" customHeight="1" x14ac:dyDescent="0.2">
      <c r="A3" s="48" t="s">
        <v>245</v>
      </c>
      <c r="B3" s="49" t="s">
        <v>190</v>
      </c>
      <c r="C3" s="50" t="s">
        <v>212</v>
      </c>
      <c r="D3" s="51" t="s">
        <v>257</v>
      </c>
      <c r="E3" s="52" t="s">
        <v>101</v>
      </c>
      <c r="F3" s="52" t="s">
        <v>250</v>
      </c>
      <c r="G3" s="47">
        <v>43832</v>
      </c>
      <c r="H3" s="54">
        <f>T_aramon[[#This Row],[DATE]]</f>
        <v>43832</v>
      </c>
      <c r="I3" s="52"/>
    </row>
    <row r="4" spans="1:9" ht="21.95" customHeight="1" x14ac:dyDescent="0.2">
      <c r="A4" s="48" t="s">
        <v>246</v>
      </c>
      <c r="B4" s="49" t="s">
        <v>124</v>
      </c>
      <c r="C4" s="50" t="s">
        <v>212</v>
      </c>
      <c r="D4" s="51" t="s">
        <v>256</v>
      </c>
      <c r="E4" s="52" t="s">
        <v>33</v>
      </c>
      <c r="F4" s="52" t="s">
        <v>250</v>
      </c>
      <c r="G4" s="47">
        <v>43834</v>
      </c>
      <c r="H4" s="54">
        <f>T_aramon[[#This Row],[DATE]]</f>
        <v>43834</v>
      </c>
      <c r="I4" s="52"/>
    </row>
    <row r="5" spans="1:9" ht="21.95" customHeight="1" x14ac:dyDescent="0.2">
      <c r="A5" s="48" t="s">
        <v>233</v>
      </c>
      <c r="B5" s="49" t="s">
        <v>166</v>
      </c>
      <c r="C5" s="50" t="s">
        <v>213</v>
      </c>
      <c r="D5" s="51" t="s">
        <v>258</v>
      </c>
      <c r="E5" s="52" t="s">
        <v>16</v>
      </c>
      <c r="F5" s="52" t="s">
        <v>249</v>
      </c>
      <c r="G5" s="47">
        <v>43837</v>
      </c>
      <c r="H5" s="54">
        <f>T_aramon[[#This Row],[DATE]]</f>
        <v>43837</v>
      </c>
      <c r="I5" s="52"/>
    </row>
    <row r="6" spans="1:9" ht="21.95" customHeight="1" x14ac:dyDescent="0.2">
      <c r="A6" s="48" t="s">
        <v>233</v>
      </c>
      <c r="B6" s="49" t="s">
        <v>197</v>
      </c>
      <c r="C6" s="50" t="s">
        <v>214</v>
      </c>
      <c r="D6" s="51" t="s">
        <v>255</v>
      </c>
      <c r="E6" s="52" t="s">
        <v>35</v>
      </c>
      <c r="F6" s="52" t="s">
        <v>249</v>
      </c>
      <c r="G6" s="47">
        <v>43863</v>
      </c>
      <c r="H6" s="54">
        <f>T_aramon[[#This Row],[DATE]]</f>
        <v>43863</v>
      </c>
      <c r="I6" s="52"/>
    </row>
    <row r="7" spans="1:9" ht="21.95" customHeight="1" x14ac:dyDescent="0.2">
      <c r="A7" s="48" t="s">
        <v>239</v>
      </c>
      <c r="B7" s="49" t="s">
        <v>121</v>
      </c>
      <c r="C7" s="50" t="s">
        <v>213</v>
      </c>
      <c r="D7" s="51" t="s">
        <v>259</v>
      </c>
      <c r="E7" s="52" t="s">
        <v>194</v>
      </c>
      <c r="F7" s="52" t="s">
        <v>250</v>
      </c>
      <c r="G7" s="47">
        <v>43865</v>
      </c>
      <c r="H7" s="54">
        <f>T_aramon[[#This Row],[DATE]]</f>
        <v>43865</v>
      </c>
      <c r="I7" s="52"/>
    </row>
  </sheetData>
  <phoneticPr fontId="2" type="noConversion"/>
  <dataValidations count="5">
    <dataValidation type="date" showInputMessage="1" showErrorMessage="1" sqref="G2:G7">
      <formula1>43831</formula1>
      <formula2>44196</formula2>
    </dataValidation>
    <dataValidation type="list" allowBlank="1" showInputMessage="1" showErrorMessage="1" sqref="A2:A7">
      <formula1>Intervenants</formula1>
    </dataValidation>
    <dataValidation type="list" allowBlank="1" showInputMessage="1" showErrorMessage="1" sqref="B2:B7">
      <formula1>Aramon</formula1>
    </dataValidation>
    <dataValidation type="list" allowBlank="1" showInputMessage="1" showErrorMessage="1" sqref="C2:C7">
      <formula1>Secteur</formula1>
    </dataValidation>
    <dataValidation type="list" allowBlank="1" showInputMessage="1" showErrorMessage="1" sqref="D2:D7">
      <formula1>ObjectifA</formula1>
    </dataValidation>
  </dataValidations>
  <pageMargins left="0.25" right="0.25" top="0.75" bottom="0.75" header="0.3" footer="0.3"/>
  <pageSetup paperSize="9" scale="91" fitToWidth="0" fitToHeight="0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1"/>
  <sheetViews>
    <sheetView tabSelected="1" topLeftCell="D1" workbookViewId="0">
      <selection activeCell="H28" sqref="H28"/>
    </sheetView>
  </sheetViews>
  <sheetFormatPr baseColWidth="10" defaultRowHeight="12.75" x14ac:dyDescent="0.2"/>
  <cols>
    <col min="1" max="1" width="38.85546875" customWidth="1"/>
    <col min="2" max="2" width="27" bestFit="1" customWidth="1"/>
    <col min="3" max="4" width="16.5703125" style="26" bestFit="1" customWidth="1"/>
    <col min="5" max="5" width="11.5703125" style="26" bestFit="1" customWidth="1"/>
    <col min="6" max="6" width="7.7109375" customWidth="1"/>
    <col min="7" max="7" width="31.42578125" customWidth="1"/>
    <col min="8" max="8" width="22.42578125" customWidth="1"/>
    <col min="9" max="9" width="9.85546875" customWidth="1"/>
    <col min="10" max="10" width="11.5703125" customWidth="1"/>
    <col min="11" max="14" width="9" bestFit="1" customWidth="1"/>
    <col min="15" max="15" width="11.5703125" bestFit="1" customWidth="1"/>
    <col min="16" max="30" width="26.7109375" bestFit="1" customWidth="1"/>
    <col min="31" max="31" width="11.5703125" bestFit="1" customWidth="1"/>
  </cols>
  <sheetData>
    <row r="2" spans="1:10" x14ac:dyDescent="0.2">
      <c r="A2" s="23" t="s">
        <v>220</v>
      </c>
      <c r="B2" s="24" t="s">
        <v>219</v>
      </c>
    </row>
    <row r="3" spans="1:10" x14ac:dyDescent="0.2">
      <c r="A3" s="23" t="s">
        <v>70</v>
      </c>
      <c r="B3" s="24" t="s">
        <v>219</v>
      </c>
    </row>
    <row r="4" spans="1:10" x14ac:dyDescent="0.2">
      <c r="G4" s="55" t="s">
        <v>226</v>
      </c>
      <c r="H4" s="55" t="s">
        <v>268</v>
      </c>
    </row>
    <row r="5" spans="1:10" x14ac:dyDescent="0.2">
      <c r="A5" s="20" t="s">
        <v>226</v>
      </c>
      <c r="B5" s="19"/>
      <c r="C5" s="38" t="s">
        <v>221</v>
      </c>
      <c r="D5" s="27"/>
      <c r="E5" s="28"/>
      <c r="G5" s="55" t="s">
        <v>267</v>
      </c>
      <c r="H5" t="s">
        <v>249</v>
      </c>
      <c r="I5" t="s">
        <v>250</v>
      </c>
      <c r="J5" t="s">
        <v>218</v>
      </c>
    </row>
    <row r="6" spans="1:10" x14ac:dyDescent="0.2">
      <c r="A6" s="20" t="s">
        <v>222</v>
      </c>
      <c r="B6" s="20" t="s">
        <v>223</v>
      </c>
      <c r="C6" s="29" t="s">
        <v>249</v>
      </c>
      <c r="D6" s="30" t="s">
        <v>250</v>
      </c>
      <c r="E6" s="31" t="s">
        <v>218</v>
      </c>
      <c r="G6" s="56" t="s">
        <v>257</v>
      </c>
      <c r="H6" s="58"/>
      <c r="I6" s="58">
        <v>1</v>
      </c>
      <c r="J6" s="58">
        <v>1</v>
      </c>
    </row>
    <row r="7" spans="1:10" x14ac:dyDescent="0.2">
      <c r="A7" s="18" t="s">
        <v>224</v>
      </c>
      <c r="B7" s="18" t="s">
        <v>7</v>
      </c>
      <c r="C7" s="32">
        <v>1</v>
      </c>
      <c r="D7" s="33"/>
      <c r="E7" s="34">
        <v>1</v>
      </c>
      <c r="G7" s="57" t="s">
        <v>101</v>
      </c>
      <c r="H7" s="58"/>
      <c r="I7" s="58">
        <v>1</v>
      </c>
      <c r="J7" s="58">
        <v>1</v>
      </c>
    </row>
    <row r="8" spans="1:10" x14ac:dyDescent="0.2">
      <c r="A8" s="18" t="s">
        <v>225</v>
      </c>
      <c r="B8" s="19"/>
      <c r="C8" s="32">
        <v>1</v>
      </c>
      <c r="D8" s="33"/>
      <c r="E8" s="34">
        <v>1</v>
      </c>
      <c r="G8" s="56" t="s">
        <v>224</v>
      </c>
      <c r="H8" s="58">
        <v>1</v>
      </c>
      <c r="I8" s="58"/>
      <c r="J8" s="58">
        <v>1</v>
      </c>
    </row>
    <row r="9" spans="1:10" x14ac:dyDescent="0.2">
      <c r="A9" s="18" t="s">
        <v>256</v>
      </c>
      <c r="B9" s="18" t="s">
        <v>33</v>
      </c>
      <c r="C9" s="32"/>
      <c r="D9" s="33">
        <v>1</v>
      </c>
      <c r="E9" s="34">
        <v>1</v>
      </c>
      <c r="G9" s="57" t="s">
        <v>7</v>
      </c>
      <c r="H9" s="58">
        <v>1</v>
      </c>
      <c r="I9" s="58"/>
      <c r="J9" s="58">
        <v>1</v>
      </c>
    </row>
    <row r="10" spans="1:10" x14ac:dyDescent="0.2">
      <c r="A10" s="18" t="s">
        <v>262</v>
      </c>
      <c r="B10" s="19"/>
      <c r="C10" s="32"/>
      <c r="D10" s="33">
        <v>1</v>
      </c>
      <c r="E10" s="34">
        <v>1</v>
      </c>
      <c r="G10" s="56" t="s">
        <v>258</v>
      </c>
      <c r="H10" s="58">
        <v>1</v>
      </c>
      <c r="I10" s="58"/>
      <c r="J10" s="58">
        <v>1</v>
      </c>
    </row>
    <row r="11" spans="1:10" x14ac:dyDescent="0.2">
      <c r="A11" s="18" t="s">
        <v>258</v>
      </c>
      <c r="B11" s="18" t="s">
        <v>16</v>
      </c>
      <c r="C11" s="32">
        <v>1</v>
      </c>
      <c r="D11" s="33"/>
      <c r="E11" s="34">
        <v>1</v>
      </c>
      <c r="G11" s="57" t="s">
        <v>16</v>
      </c>
      <c r="H11" s="58">
        <v>1</v>
      </c>
      <c r="I11" s="58"/>
      <c r="J11" s="58">
        <v>1</v>
      </c>
    </row>
    <row r="12" spans="1:10" x14ac:dyDescent="0.2">
      <c r="A12" s="18" t="s">
        <v>263</v>
      </c>
      <c r="B12" s="19"/>
      <c r="C12" s="32">
        <v>1</v>
      </c>
      <c r="D12" s="33"/>
      <c r="E12" s="34">
        <v>1</v>
      </c>
      <c r="G12" s="56" t="s">
        <v>256</v>
      </c>
      <c r="H12" s="58"/>
      <c r="I12" s="58">
        <v>1</v>
      </c>
      <c r="J12" s="58">
        <v>1</v>
      </c>
    </row>
    <row r="13" spans="1:10" x14ac:dyDescent="0.2">
      <c r="A13" s="18" t="s">
        <v>257</v>
      </c>
      <c r="B13" s="18" t="s">
        <v>101</v>
      </c>
      <c r="C13" s="32"/>
      <c r="D13" s="33">
        <v>1</v>
      </c>
      <c r="E13" s="34">
        <v>1</v>
      </c>
      <c r="G13" s="57" t="s">
        <v>33</v>
      </c>
      <c r="H13" s="58"/>
      <c r="I13" s="58">
        <v>1</v>
      </c>
      <c r="J13" s="58">
        <v>1</v>
      </c>
    </row>
    <row r="14" spans="1:10" x14ac:dyDescent="0.2">
      <c r="A14" s="18" t="s">
        <v>264</v>
      </c>
      <c r="B14" s="19"/>
      <c r="C14" s="32"/>
      <c r="D14" s="33">
        <v>1</v>
      </c>
      <c r="E14" s="34">
        <v>1</v>
      </c>
      <c r="G14" s="56" t="s">
        <v>218</v>
      </c>
      <c r="H14" s="58">
        <v>2</v>
      </c>
      <c r="I14" s="58">
        <v>2</v>
      </c>
      <c r="J14" s="58">
        <v>4</v>
      </c>
    </row>
    <row r="15" spans="1:10" x14ac:dyDescent="0.2">
      <c r="A15" s="18" t="s">
        <v>255</v>
      </c>
      <c r="B15" s="18" t="s">
        <v>35</v>
      </c>
      <c r="C15" s="32">
        <v>1</v>
      </c>
      <c r="D15" s="33"/>
      <c r="E15" s="34">
        <v>1</v>
      </c>
    </row>
    <row r="16" spans="1:10" x14ac:dyDescent="0.2">
      <c r="A16" s="18" t="s">
        <v>265</v>
      </c>
      <c r="B16" s="19"/>
      <c r="C16" s="32">
        <v>1</v>
      </c>
      <c r="D16" s="33"/>
      <c r="E16" s="34">
        <v>1</v>
      </c>
    </row>
    <row r="17" spans="1:5" x14ac:dyDescent="0.2">
      <c r="A17" s="18" t="s">
        <v>259</v>
      </c>
      <c r="B17" s="18" t="s">
        <v>194</v>
      </c>
      <c r="C17" s="32"/>
      <c r="D17" s="33">
        <v>1</v>
      </c>
      <c r="E17" s="34">
        <v>1</v>
      </c>
    </row>
    <row r="18" spans="1:5" x14ac:dyDescent="0.2">
      <c r="A18" s="18" t="s">
        <v>266</v>
      </c>
      <c r="B18" s="19"/>
      <c r="C18" s="32"/>
      <c r="D18" s="33">
        <v>1</v>
      </c>
      <c r="E18" s="34">
        <v>1</v>
      </c>
    </row>
    <row r="19" spans="1:5" x14ac:dyDescent="0.2">
      <c r="A19" s="21" t="s">
        <v>218</v>
      </c>
      <c r="B19" s="22"/>
      <c r="C19" s="35">
        <v>3</v>
      </c>
      <c r="D19" s="36">
        <v>3</v>
      </c>
      <c r="E19" s="37">
        <v>6</v>
      </c>
    </row>
    <row r="20" spans="1:5" x14ac:dyDescent="0.2">
      <c r="C20"/>
      <c r="D20"/>
      <c r="E20"/>
    </row>
    <row r="21" spans="1:5" x14ac:dyDescent="0.2">
      <c r="C21"/>
      <c r="D21"/>
      <c r="E21"/>
    </row>
    <row r="22" spans="1:5" x14ac:dyDescent="0.2">
      <c r="C22"/>
      <c r="D22"/>
      <c r="E22"/>
    </row>
    <row r="23" spans="1:5" x14ac:dyDescent="0.2">
      <c r="C23"/>
      <c r="D23"/>
      <c r="E23"/>
    </row>
    <row r="24" spans="1:5" x14ac:dyDescent="0.2">
      <c r="C24"/>
      <c r="D24"/>
      <c r="E24"/>
    </row>
    <row r="25" spans="1:5" x14ac:dyDescent="0.2">
      <c r="C25"/>
      <c r="D25"/>
      <c r="E25"/>
    </row>
    <row r="26" spans="1:5" x14ac:dyDescent="0.2">
      <c r="C26"/>
      <c r="D26"/>
      <c r="E26"/>
    </row>
    <row r="27" spans="1:5" x14ac:dyDescent="0.2">
      <c r="C27"/>
      <c r="D27"/>
      <c r="E27"/>
    </row>
    <row r="28" spans="1:5" x14ac:dyDescent="0.2">
      <c r="C28"/>
      <c r="D28"/>
      <c r="E28"/>
    </row>
    <row r="29" spans="1:5" x14ac:dyDescent="0.2">
      <c r="C29"/>
      <c r="D29"/>
      <c r="E29"/>
    </row>
    <row r="30" spans="1:5" x14ac:dyDescent="0.2">
      <c r="C30"/>
      <c r="D30"/>
      <c r="E30"/>
    </row>
    <row r="31" spans="1:5" x14ac:dyDescent="0.2">
      <c r="C31"/>
      <c r="D31"/>
      <c r="E31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O128"/>
  <sheetViews>
    <sheetView zoomScale="78" zoomScaleNormal="78" workbookViewId="0">
      <selection activeCell="K6" sqref="K6"/>
    </sheetView>
  </sheetViews>
  <sheetFormatPr baseColWidth="10" defaultRowHeight="12.75" x14ac:dyDescent="0.2"/>
  <cols>
    <col min="1" max="1" width="31.42578125" customWidth="1"/>
    <col min="2" max="2" width="4.140625" customWidth="1"/>
    <col min="3" max="3" width="31.5703125" customWidth="1"/>
    <col min="4" max="4" width="2.140625" customWidth="1"/>
    <col min="5" max="5" width="57" customWidth="1"/>
    <col min="6" max="6" width="3.28515625" customWidth="1"/>
    <col min="7" max="7" width="31.7109375" customWidth="1"/>
    <col min="8" max="8" width="1.85546875" customWidth="1"/>
    <col min="9" max="9" width="28.7109375" customWidth="1"/>
    <col min="10" max="10" width="3.28515625" customWidth="1"/>
    <col min="11" max="11" width="44.42578125" customWidth="1"/>
  </cols>
  <sheetData>
    <row r="1" spans="1:12" ht="23.25" x14ac:dyDescent="0.35">
      <c r="A1" s="43" t="s">
        <v>252</v>
      </c>
      <c r="B1" s="12"/>
      <c r="C1" s="43" t="s">
        <v>220</v>
      </c>
      <c r="E1" s="43" t="s">
        <v>227</v>
      </c>
      <c r="F1" s="10"/>
      <c r="G1" s="43" t="s">
        <v>229</v>
      </c>
      <c r="H1" s="40"/>
      <c r="I1" s="43" t="s">
        <v>248</v>
      </c>
      <c r="J1" s="5"/>
      <c r="K1" s="53" t="s">
        <v>222</v>
      </c>
    </row>
    <row r="2" spans="1:12" ht="15" x14ac:dyDescent="0.3">
      <c r="A2" s="12" t="s">
        <v>124</v>
      </c>
      <c r="B2" s="12"/>
      <c r="C2" s="41" t="s">
        <v>213</v>
      </c>
      <c r="E2" s="10" t="s">
        <v>37</v>
      </c>
      <c r="F2" s="10"/>
      <c r="G2" s="40" t="s">
        <v>230</v>
      </c>
      <c r="H2" s="40"/>
      <c r="I2" s="5" t="s">
        <v>250</v>
      </c>
      <c r="J2" s="5"/>
      <c r="K2" s="5" t="s">
        <v>253</v>
      </c>
    </row>
    <row r="3" spans="1:12" ht="15" x14ac:dyDescent="0.3">
      <c r="A3" s="12" t="s">
        <v>190</v>
      </c>
      <c r="B3" s="12"/>
      <c r="C3" s="41" t="s">
        <v>212</v>
      </c>
      <c r="E3" s="10"/>
      <c r="F3" s="10"/>
      <c r="G3" s="40" t="s">
        <v>231</v>
      </c>
      <c r="H3" s="40"/>
      <c r="I3" s="5" t="s">
        <v>249</v>
      </c>
      <c r="J3" s="5"/>
      <c r="K3" s="5" t="s">
        <v>256</v>
      </c>
    </row>
    <row r="4" spans="1:12" x14ac:dyDescent="0.2">
      <c r="A4" s="12" t="s">
        <v>1</v>
      </c>
      <c r="B4" s="12"/>
      <c r="C4" s="41" t="s">
        <v>214</v>
      </c>
      <c r="E4" s="6" t="s">
        <v>52</v>
      </c>
      <c r="F4" s="6"/>
      <c r="G4" s="40" t="s">
        <v>232</v>
      </c>
      <c r="H4" s="40"/>
      <c r="K4" s="5" t="s">
        <v>179</v>
      </c>
    </row>
    <row r="5" spans="1:12" x14ac:dyDescent="0.2">
      <c r="A5" s="12" t="s">
        <v>121</v>
      </c>
      <c r="B5" s="12"/>
      <c r="C5" s="41" t="s">
        <v>67</v>
      </c>
      <c r="E5" s="1" t="s">
        <v>72</v>
      </c>
      <c r="F5" s="1"/>
      <c r="G5" s="40" t="s">
        <v>236</v>
      </c>
      <c r="H5" s="40"/>
      <c r="K5" s="17" t="s">
        <v>254</v>
      </c>
    </row>
    <row r="6" spans="1:12" x14ac:dyDescent="0.2">
      <c r="A6" s="12" t="s">
        <v>203</v>
      </c>
      <c r="B6" s="12"/>
      <c r="C6" s="41" t="s">
        <v>68</v>
      </c>
      <c r="E6" s="1" t="s">
        <v>95</v>
      </c>
      <c r="F6" s="1"/>
      <c r="G6" s="40" t="s">
        <v>233</v>
      </c>
      <c r="H6" s="40"/>
      <c r="K6" s="17" t="s">
        <v>258</v>
      </c>
    </row>
    <row r="7" spans="1:12" x14ac:dyDescent="0.2">
      <c r="A7" s="13" t="s">
        <v>169</v>
      </c>
      <c r="B7" s="13"/>
      <c r="C7" s="41" t="s">
        <v>63</v>
      </c>
      <c r="E7" s="1" t="s">
        <v>114</v>
      </c>
      <c r="F7" s="1"/>
      <c r="G7" s="40" t="s">
        <v>234</v>
      </c>
      <c r="H7" s="40"/>
      <c r="K7" s="17" t="s">
        <v>257</v>
      </c>
    </row>
    <row r="8" spans="1:12" x14ac:dyDescent="0.2">
      <c r="A8" s="12" t="s">
        <v>166</v>
      </c>
      <c r="B8" s="12"/>
      <c r="E8" s="1" t="s">
        <v>26</v>
      </c>
      <c r="F8" s="1"/>
      <c r="G8" s="40" t="s">
        <v>237</v>
      </c>
      <c r="H8" s="40"/>
      <c r="K8" s="17" t="s">
        <v>255</v>
      </c>
      <c r="L8" s="7"/>
    </row>
    <row r="9" spans="1:12" x14ac:dyDescent="0.2">
      <c r="A9" s="12" t="s">
        <v>173</v>
      </c>
      <c r="B9" s="12"/>
      <c r="E9" s="1" t="s">
        <v>88</v>
      </c>
      <c r="F9" s="1"/>
      <c r="G9" s="40" t="s">
        <v>235</v>
      </c>
      <c r="H9" s="40"/>
      <c r="K9" s="17" t="s">
        <v>259</v>
      </c>
      <c r="L9" s="7"/>
    </row>
    <row r="10" spans="1:12" x14ac:dyDescent="0.2">
      <c r="A10" s="12" t="s">
        <v>210</v>
      </c>
      <c r="B10" s="12"/>
      <c r="E10" s="1" t="s">
        <v>41</v>
      </c>
      <c r="F10" s="1"/>
      <c r="G10" s="40" t="s">
        <v>238</v>
      </c>
      <c r="H10" s="40"/>
      <c r="K10" s="17" t="s">
        <v>260</v>
      </c>
    </row>
    <row r="11" spans="1:12" x14ac:dyDescent="0.2">
      <c r="A11" s="12" t="s">
        <v>140</v>
      </c>
      <c r="B11" s="12"/>
      <c r="E11" s="1" t="s">
        <v>6</v>
      </c>
      <c r="F11" s="1"/>
      <c r="G11" s="40" t="s">
        <v>239</v>
      </c>
      <c r="H11" s="40"/>
      <c r="K11" s="17" t="s">
        <v>261</v>
      </c>
    </row>
    <row r="12" spans="1:12" x14ac:dyDescent="0.2">
      <c r="A12" s="12" t="s">
        <v>193</v>
      </c>
      <c r="B12" s="12"/>
      <c r="E12" s="1" t="s">
        <v>62</v>
      </c>
      <c r="F12" s="1"/>
      <c r="G12" s="40" t="s">
        <v>240</v>
      </c>
      <c r="H12" s="40"/>
    </row>
    <row r="13" spans="1:12" x14ac:dyDescent="0.2">
      <c r="A13" s="12" t="s">
        <v>178</v>
      </c>
      <c r="B13" s="12"/>
      <c r="E13" s="1" t="s">
        <v>11</v>
      </c>
      <c r="F13" s="1"/>
      <c r="G13" s="40" t="s">
        <v>244</v>
      </c>
      <c r="H13" s="40"/>
    </row>
    <row r="14" spans="1:12" x14ac:dyDescent="0.2">
      <c r="A14" s="12" t="s">
        <v>211</v>
      </c>
      <c r="B14" s="12"/>
      <c r="E14" s="1" t="s">
        <v>59</v>
      </c>
      <c r="F14" s="1"/>
      <c r="G14" s="40" t="s">
        <v>241</v>
      </c>
      <c r="H14" s="40"/>
    </row>
    <row r="15" spans="1:12" ht="15" customHeight="1" x14ac:dyDescent="0.2">
      <c r="A15" s="12" t="s">
        <v>192</v>
      </c>
      <c r="B15" s="12"/>
      <c r="E15" s="1" t="s">
        <v>103</v>
      </c>
      <c r="F15" s="1"/>
      <c r="G15" s="40" t="s">
        <v>242</v>
      </c>
      <c r="H15" s="40"/>
    </row>
    <row r="16" spans="1:12" x14ac:dyDescent="0.2">
      <c r="A16" s="12" t="s">
        <v>122</v>
      </c>
      <c r="B16" s="12"/>
      <c r="E16" s="1" t="s">
        <v>40</v>
      </c>
      <c r="F16" s="1"/>
      <c r="G16" s="40" t="s">
        <v>243</v>
      </c>
      <c r="H16" s="40"/>
    </row>
    <row r="17" spans="1:8" x14ac:dyDescent="0.2">
      <c r="A17" s="12" t="s">
        <v>126</v>
      </c>
      <c r="B17" s="12"/>
      <c r="E17" s="1" t="s">
        <v>22</v>
      </c>
      <c r="F17" s="1"/>
      <c r="G17" s="40" t="s">
        <v>251</v>
      </c>
      <c r="H17" s="40"/>
    </row>
    <row r="18" spans="1:8" x14ac:dyDescent="0.2">
      <c r="A18" s="12" t="s">
        <v>188</v>
      </c>
      <c r="B18" s="12"/>
      <c r="E18" s="1" t="s">
        <v>71</v>
      </c>
      <c r="F18" s="1"/>
      <c r="G18" s="40" t="s">
        <v>245</v>
      </c>
      <c r="H18" s="40"/>
    </row>
    <row r="19" spans="1:8" x14ac:dyDescent="0.2">
      <c r="A19" s="12" t="s">
        <v>125</v>
      </c>
      <c r="B19" s="12"/>
      <c r="E19" s="1" t="s">
        <v>108</v>
      </c>
      <c r="F19" s="1"/>
      <c r="G19" s="40" t="s">
        <v>246</v>
      </c>
      <c r="H19" s="40"/>
    </row>
    <row r="20" spans="1:8" x14ac:dyDescent="0.2">
      <c r="A20" s="12" t="s">
        <v>206</v>
      </c>
      <c r="B20" s="12"/>
      <c r="E20" s="1" t="s">
        <v>80</v>
      </c>
      <c r="F20" s="1"/>
      <c r="G20" s="40" t="s">
        <v>247</v>
      </c>
      <c r="H20" s="40"/>
    </row>
    <row r="21" spans="1:8" x14ac:dyDescent="0.2">
      <c r="A21" s="12" t="s">
        <v>201</v>
      </c>
      <c r="B21" s="12"/>
      <c r="E21" s="1" t="s">
        <v>74</v>
      </c>
      <c r="F21" s="1"/>
    </row>
    <row r="22" spans="1:8" x14ac:dyDescent="0.2">
      <c r="A22" s="12" t="s">
        <v>197</v>
      </c>
      <c r="B22" s="12"/>
      <c r="E22" s="1" t="s">
        <v>65</v>
      </c>
      <c r="F22" s="1"/>
    </row>
    <row r="23" spans="1:8" x14ac:dyDescent="0.2">
      <c r="A23" s="12" t="s">
        <v>128</v>
      </c>
      <c r="B23" s="12"/>
      <c r="E23" s="15" t="s">
        <v>186</v>
      </c>
      <c r="F23" s="15"/>
    </row>
    <row r="24" spans="1:8" x14ac:dyDescent="0.2">
      <c r="A24" s="12" t="s">
        <v>187</v>
      </c>
      <c r="B24" s="12"/>
      <c r="E24" s="2" t="s">
        <v>77</v>
      </c>
      <c r="F24" s="2"/>
    </row>
    <row r="25" spans="1:8" x14ac:dyDescent="0.2">
      <c r="A25" s="12" t="s">
        <v>202</v>
      </c>
      <c r="B25" s="12"/>
      <c r="E25" s="2" t="s">
        <v>39</v>
      </c>
      <c r="F25" s="2"/>
    </row>
    <row r="26" spans="1:8" x14ac:dyDescent="0.2">
      <c r="A26" s="12" t="s">
        <v>129</v>
      </c>
      <c r="B26" s="12"/>
      <c r="E26" s="2" t="s">
        <v>20</v>
      </c>
      <c r="F26" s="2"/>
    </row>
    <row r="27" spans="1:8" x14ac:dyDescent="0.2">
      <c r="A27" s="12" t="s">
        <v>127</v>
      </c>
      <c r="B27" s="12"/>
      <c r="E27" s="2" t="s">
        <v>181</v>
      </c>
      <c r="F27" s="2"/>
    </row>
    <row r="28" spans="1:8" x14ac:dyDescent="0.2">
      <c r="A28" s="12" t="s">
        <v>131</v>
      </c>
      <c r="B28" s="12"/>
      <c r="E28" s="2" t="s">
        <v>21</v>
      </c>
      <c r="F28" s="2"/>
    </row>
    <row r="29" spans="1:8" x14ac:dyDescent="0.2">
      <c r="A29" s="12" t="s">
        <v>130</v>
      </c>
      <c r="B29" s="12"/>
      <c r="E29" s="2" t="s">
        <v>31</v>
      </c>
      <c r="F29" s="2"/>
    </row>
    <row r="30" spans="1:8" x14ac:dyDescent="0.2">
      <c r="A30" s="12" t="s">
        <v>177</v>
      </c>
      <c r="B30" s="12"/>
      <c r="E30" s="2" t="s">
        <v>43</v>
      </c>
      <c r="F30" s="2"/>
    </row>
    <row r="31" spans="1:8" x14ac:dyDescent="0.2">
      <c r="A31" s="12" t="s">
        <v>132</v>
      </c>
      <c r="B31" s="12"/>
      <c r="E31" s="2" t="s">
        <v>3</v>
      </c>
      <c r="F31" s="2"/>
    </row>
    <row r="32" spans="1:8" x14ac:dyDescent="0.2">
      <c r="A32" s="12" t="s">
        <v>183</v>
      </c>
      <c r="B32" s="12"/>
      <c r="E32" s="2" t="s">
        <v>87</v>
      </c>
      <c r="F32" s="2"/>
    </row>
    <row r="33" spans="1:13" x14ac:dyDescent="0.2">
      <c r="A33" s="13" t="s">
        <v>133</v>
      </c>
      <c r="B33" s="13"/>
      <c r="E33" s="2" t="s">
        <v>34</v>
      </c>
      <c r="F33" s="2"/>
    </row>
    <row r="34" spans="1:13" x14ac:dyDescent="0.2">
      <c r="A34" s="12" t="s">
        <v>205</v>
      </c>
      <c r="B34" s="12"/>
      <c r="E34" s="2" t="s">
        <v>10</v>
      </c>
      <c r="F34" s="2"/>
      <c r="M34" s="7"/>
    </row>
    <row r="35" spans="1:13" x14ac:dyDescent="0.2">
      <c r="A35" s="12" t="s">
        <v>134</v>
      </c>
      <c r="B35" s="12"/>
      <c r="E35" s="2" t="s">
        <v>61</v>
      </c>
      <c r="F35" s="2"/>
    </row>
    <row r="36" spans="1:13" x14ac:dyDescent="0.2">
      <c r="A36" s="12" t="s">
        <v>135</v>
      </c>
      <c r="B36" s="12"/>
      <c r="E36" s="2" t="s">
        <v>92</v>
      </c>
      <c r="F36" s="2"/>
    </row>
    <row r="37" spans="1:13" x14ac:dyDescent="0.2">
      <c r="A37" s="12" t="s">
        <v>204</v>
      </c>
      <c r="B37" s="12"/>
      <c r="E37" s="2"/>
      <c r="F37" s="2"/>
    </row>
    <row r="38" spans="1:13" x14ac:dyDescent="0.2">
      <c r="A38" s="12" t="s">
        <v>142</v>
      </c>
      <c r="B38" s="12"/>
      <c r="E38" s="2" t="s">
        <v>82</v>
      </c>
      <c r="F38" s="2"/>
    </row>
    <row r="39" spans="1:13" x14ac:dyDescent="0.2">
      <c r="A39" s="12" t="s">
        <v>141</v>
      </c>
      <c r="B39" s="12"/>
      <c r="E39" s="2" t="s">
        <v>56</v>
      </c>
      <c r="F39" s="2"/>
    </row>
    <row r="40" spans="1:13" x14ac:dyDescent="0.2">
      <c r="A40" s="12" t="s">
        <v>198</v>
      </c>
      <c r="B40" s="12"/>
      <c r="E40" s="2" t="s">
        <v>18</v>
      </c>
      <c r="F40" s="2"/>
    </row>
    <row r="41" spans="1:13" x14ac:dyDescent="0.2">
      <c r="A41" s="12" t="s">
        <v>195</v>
      </c>
      <c r="B41" s="12"/>
      <c r="E41" s="2" t="s">
        <v>29</v>
      </c>
      <c r="F41" s="2"/>
    </row>
    <row r="42" spans="1:13" x14ac:dyDescent="0.2">
      <c r="A42" s="12" t="s">
        <v>215</v>
      </c>
      <c r="B42" s="12"/>
      <c r="E42" s="2" t="s">
        <v>7</v>
      </c>
      <c r="F42" s="2"/>
    </row>
    <row r="43" spans="1:13" x14ac:dyDescent="0.2">
      <c r="A43" s="12" t="s">
        <v>139</v>
      </c>
      <c r="B43" s="12"/>
      <c r="E43" s="2" t="s">
        <v>35</v>
      </c>
      <c r="F43" s="2"/>
    </row>
    <row r="44" spans="1:13" x14ac:dyDescent="0.2">
      <c r="A44" s="12" t="s">
        <v>136</v>
      </c>
      <c r="B44" s="12"/>
      <c r="E44" s="2" t="s">
        <v>36</v>
      </c>
      <c r="F44" s="2"/>
    </row>
    <row r="45" spans="1:13" x14ac:dyDescent="0.2">
      <c r="A45" s="12" t="s">
        <v>138</v>
      </c>
      <c r="B45" s="12"/>
      <c r="E45" s="2" t="s">
        <v>96</v>
      </c>
      <c r="F45" s="2"/>
    </row>
    <row r="46" spans="1:13" x14ac:dyDescent="0.2">
      <c r="A46" s="12" t="s">
        <v>200</v>
      </c>
      <c r="B46" s="12"/>
      <c r="E46" s="2" t="s">
        <v>117</v>
      </c>
      <c r="F46" s="2"/>
    </row>
    <row r="47" spans="1:13" x14ac:dyDescent="0.2">
      <c r="A47" s="12" t="s">
        <v>137</v>
      </c>
      <c r="B47" s="12"/>
      <c r="E47" s="2" t="s">
        <v>83</v>
      </c>
      <c r="F47" s="2"/>
      <c r="K47" s="4"/>
    </row>
    <row r="48" spans="1:13" x14ac:dyDescent="0.2">
      <c r="A48" s="12" t="s">
        <v>123</v>
      </c>
      <c r="B48" s="12"/>
      <c r="E48" s="2" t="s">
        <v>25</v>
      </c>
      <c r="F48" s="2"/>
      <c r="K48" s="4"/>
    </row>
    <row r="49" spans="1:6" x14ac:dyDescent="0.2">
      <c r="A49" s="12" t="s">
        <v>145</v>
      </c>
      <c r="B49" s="12"/>
      <c r="E49" s="2" t="s">
        <v>16</v>
      </c>
      <c r="F49" s="2"/>
    </row>
    <row r="50" spans="1:6" x14ac:dyDescent="0.2">
      <c r="A50" s="12" t="s">
        <v>209</v>
      </c>
      <c r="B50" s="12"/>
      <c r="E50" s="2" t="s">
        <v>49</v>
      </c>
      <c r="F50" s="2"/>
    </row>
    <row r="51" spans="1:6" x14ac:dyDescent="0.2">
      <c r="A51" s="12" t="s">
        <v>184</v>
      </c>
      <c r="B51" s="12"/>
      <c r="E51" s="2" t="s">
        <v>93</v>
      </c>
      <c r="F51" s="2"/>
    </row>
    <row r="52" spans="1:6" x14ac:dyDescent="0.2">
      <c r="A52" s="12" t="s">
        <v>2</v>
      </c>
      <c r="B52" s="12"/>
      <c r="E52" s="2" t="s">
        <v>180</v>
      </c>
      <c r="F52" s="2"/>
    </row>
    <row r="53" spans="1:6" x14ac:dyDescent="0.2">
      <c r="A53" s="12" t="s">
        <v>171</v>
      </c>
      <c r="B53" s="12"/>
      <c r="E53" s="2" t="s">
        <v>94</v>
      </c>
      <c r="F53" s="2"/>
    </row>
    <row r="54" spans="1:6" x14ac:dyDescent="0.2">
      <c r="A54" s="12" t="s">
        <v>146</v>
      </c>
      <c r="B54" s="12"/>
      <c r="E54" s="2" t="s">
        <v>53</v>
      </c>
      <c r="F54" s="2"/>
    </row>
    <row r="55" spans="1:6" x14ac:dyDescent="0.2">
      <c r="A55" s="12" t="s">
        <v>170</v>
      </c>
      <c r="B55" s="12"/>
      <c r="E55" s="2" t="s">
        <v>60</v>
      </c>
      <c r="F55" s="2"/>
    </row>
    <row r="56" spans="1:6" x14ac:dyDescent="0.2">
      <c r="A56" s="12" t="s">
        <v>147</v>
      </c>
      <c r="B56" s="12"/>
      <c r="E56" s="2" t="s">
        <v>8</v>
      </c>
      <c r="F56" s="2"/>
    </row>
    <row r="57" spans="1:6" x14ac:dyDescent="0.2">
      <c r="A57" s="12" t="s">
        <v>148</v>
      </c>
      <c r="B57" s="12"/>
      <c r="E57" s="2" t="s">
        <v>167</v>
      </c>
      <c r="F57" s="2"/>
    </row>
    <row r="58" spans="1:6" x14ac:dyDescent="0.2">
      <c r="A58" s="12" t="s">
        <v>149</v>
      </c>
      <c r="B58" s="12"/>
      <c r="E58" s="2" t="s">
        <v>86</v>
      </c>
      <c r="F58" s="2"/>
    </row>
    <row r="59" spans="1:6" x14ac:dyDescent="0.2">
      <c r="A59" s="12" t="s">
        <v>150</v>
      </c>
      <c r="B59" s="12"/>
      <c r="E59" s="2" t="s">
        <v>51</v>
      </c>
      <c r="F59" s="2"/>
    </row>
    <row r="60" spans="1:6" x14ac:dyDescent="0.2">
      <c r="A60" s="12" t="s">
        <v>162</v>
      </c>
      <c r="B60" s="12"/>
      <c r="E60" s="2" t="s">
        <v>112</v>
      </c>
      <c r="F60" s="2"/>
    </row>
    <row r="61" spans="1:6" x14ac:dyDescent="0.2">
      <c r="A61" s="12" t="s">
        <v>151</v>
      </c>
      <c r="B61" s="12"/>
      <c r="E61" s="2" t="s">
        <v>101</v>
      </c>
      <c r="F61" s="2"/>
    </row>
    <row r="62" spans="1:6" x14ac:dyDescent="0.2">
      <c r="A62" s="12" t="s">
        <v>152</v>
      </c>
      <c r="B62" s="12"/>
      <c r="E62" s="2" t="s">
        <v>119</v>
      </c>
      <c r="F62" s="2"/>
    </row>
    <row r="63" spans="1:6" x14ac:dyDescent="0.2">
      <c r="A63" s="12" t="s">
        <v>153</v>
      </c>
      <c r="B63" s="12"/>
      <c r="E63" s="2" t="s">
        <v>118</v>
      </c>
      <c r="F63" s="2"/>
    </row>
    <row r="64" spans="1:6" x14ac:dyDescent="0.2">
      <c r="A64" s="12" t="s">
        <v>189</v>
      </c>
      <c r="B64" s="12"/>
      <c r="E64" s="2" t="s">
        <v>109</v>
      </c>
      <c r="F64" s="2"/>
    </row>
    <row r="65" spans="1:15" x14ac:dyDescent="0.2">
      <c r="A65" s="12" t="s">
        <v>163</v>
      </c>
      <c r="B65" s="12"/>
      <c r="E65" s="2" t="s">
        <v>55</v>
      </c>
      <c r="F65" s="2"/>
    </row>
    <row r="66" spans="1:15" ht="15" x14ac:dyDescent="0.3">
      <c r="A66" s="12" t="s">
        <v>144</v>
      </c>
      <c r="B66" s="12"/>
      <c r="E66" s="9" t="s">
        <v>48</v>
      </c>
      <c r="F66" s="9"/>
    </row>
    <row r="67" spans="1:15" x14ac:dyDescent="0.2">
      <c r="A67" s="12" t="s">
        <v>154</v>
      </c>
      <c r="B67" s="12"/>
      <c r="E67" s="2" t="s">
        <v>15</v>
      </c>
      <c r="F67" s="2"/>
    </row>
    <row r="68" spans="1:15" x14ac:dyDescent="0.2">
      <c r="A68" s="12" t="s">
        <v>168</v>
      </c>
      <c r="B68" s="12"/>
      <c r="E68" s="2" t="s">
        <v>33</v>
      </c>
      <c r="F68" s="2"/>
    </row>
    <row r="69" spans="1:15" x14ac:dyDescent="0.2">
      <c r="A69" s="12" t="s">
        <v>207</v>
      </c>
      <c r="B69" s="12"/>
      <c r="E69" s="2" t="s">
        <v>85</v>
      </c>
      <c r="F69" s="2"/>
      <c r="O69" s="7"/>
    </row>
    <row r="70" spans="1:15" ht="15" x14ac:dyDescent="0.3">
      <c r="A70" s="12" t="s">
        <v>155</v>
      </c>
      <c r="B70" s="12"/>
      <c r="E70" s="9"/>
      <c r="F70" s="9"/>
    </row>
    <row r="71" spans="1:15" ht="15" x14ac:dyDescent="0.3">
      <c r="A71" s="12" t="s">
        <v>182</v>
      </c>
      <c r="B71" s="12"/>
      <c r="E71" s="8" t="s">
        <v>113</v>
      </c>
      <c r="F71" s="8"/>
    </row>
    <row r="72" spans="1:15" x14ac:dyDescent="0.2">
      <c r="A72" s="12" t="s">
        <v>156</v>
      </c>
      <c r="B72" s="12"/>
      <c r="E72" s="4" t="s">
        <v>57</v>
      </c>
      <c r="F72" s="4"/>
    </row>
    <row r="73" spans="1:15" x14ac:dyDescent="0.2">
      <c r="A73" s="12" t="s">
        <v>191</v>
      </c>
      <c r="B73" s="12"/>
      <c r="E73" t="s">
        <v>14</v>
      </c>
    </row>
    <row r="74" spans="1:15" x14ac:dyDescent="0.2">
      <c r="A74" s="12" t="s">
        <v>174</v>
      </c>
      <c r="B74" s="12"/>
      <c r="E74" t="s">
        <v>38</v>
      </c>
    </row>
    <row r="75" spans="1:15" x14ac:dyDescent="0.2">
      <c r="A75" s="12" t="s">
        <v>157</v>
      </c>
      <c r="B75" s="12"/>
      <c r="E75" t="s">
        <v>12</v>
      </c>
    </row>
    <row r="76" spans="1:15" x14ac:dyDescent="0.2">
      <c r="A76" s="12" t="s">
        <v>158</v>
      </c>
      <c r="B76" s="12"/>
      <c r="E76" t="s">
        <v>42</v>
      </c>
    </row>
    <row r="77" spans="1:15" x14ac:dyDescent="0.2">
      <c r="A77" s="12" t="s">
        <v>159</v>
      </c>
      <c r="B77" s="12"/>
      <c r="E77" t="s">
        <v>69</v>
      </c>
    </row>
    <row r="78" spans="1:15" x14ac:dyDescent="0.2">
      <c r="A78" s="12" t="s">
        <v>172</v>
      </c>
      <c r="B78" s="12"/>
      <c r="E78" s="4" t="s">
        <v>54</v>
      </c>
      <c r="F78" s="4"/>
    </row>
    <row r="79" spans="1:15" x14ac:dyDescent="0.2">
      <c r="A79" s="12" t="s">
        <v>160</v>
      </c>
      <c r="B79" s="12"/>
      <c r="E79" t="s">
        <v>9</v>
      </c>
    </row>
    <row r="80" spans="1:15" x14ac:dyDescent="0.2">
      <c r="A80" s="12" t="s">
        <v>176</v>
      </c>
      <c r="B80" s="12"/>
      <c r="E80" t="s">
        <v>89</v>
      </c>
    </row>
    <row r="81" spans="1:14" x14ac:dyDescent="0.2">
      <c r="A81" s="12" t="s">
        <v>164</v>
      </c>
      <c r="B81" s="12"/>
      <c r="E81" t="s">
        <v>19</v>
      </c>
      <c r="N81" s="7"/>
    </row>
    <row r="82" spans="1:14" x14ac:dyDescent="0.2">
      <c r="A82" s="12" t="s">
        <v>143</v>
      </c>
      <c r="B82" s="12"/>
      <c r="E82" t="s">
        <v>32</v>
      </c>
    </row>
    <row r="83" spans="1:14" x14ac:dyDescent="0.2">
      <c r="A83" s="12" t="s">
        <v>161</v>
      </c>
      <c r="B83" s="12"/>
      <c r="E83" s="4" t="s">
        <v>13</v>
      </c>
      <c r="F83" s="4"/>
    </row>
    <row r="84" spans="1:14" x14ac:dyDescent="0.2">
      <c r="A84" s="12" t="s">
        <v>208</v>
      </c>
      <c r="B84" s="12"/>
      <c r="E84" t="s">
        <v>175</v>
      </c>
    </row>
    <row r="85" spans="1:14" x14ac:dyDescent="0.2">
      <c r="A85" s="12" t="s">
        <v>97</v>
      </c>
      <c r="B85" s="12"/>
      <c r="E85" t="s">
        <v>45</v>
      </c>
    </row>
    <row r="86" spans="1:14" x14ac:dyDescent="0.2">
      <c r="A86" s="12" t="s">
        <v>66</v>
      </c>
      <c r="B86" s="12"/>
    </row>
    <row r="87" spans="1:14" x14ac:dyDescent="0.2">
      <c r="A87" s="12" t="s">
        <v>50</v>
      </c>
      <c r="B87" s="12"/>
      <c r="E87" t="s">
        <v>84</v>
      </c>
    </row>
    <row r="88" spans="1:14" x14ac:dyDescent="0.2">
      <c r="A88" s="12" t="s">
        <v>28</v>
      </c>
      <c r="B88" s="12"/>
    </row>
    <row r="89" spans="1:14" x14ac:dyDescent="0.2">
      <c r="A89" s="12" t="s">
        <v>27</v>
      </c>
      <c r="B89" s="12"/>
      <c r="E89" t="s">
        <v>105</v>
      </c>
    </row>
    <row r="90" spans="1:14" x14ac:dyDescent="0.2">
      <c r="E90" s="7" t="s">
        <v>81</v>
      </c>
      <c r="F90" s="7"/>
    </row>
    <row r="91" spans="1:14" x14ac:dyDescent="0.2">
      <c r="A91" s="14"/>
      <c r="B91" s="14"/>
      <c r="E91" t="s">
        <v>116</v>
      </c>
    </row>
    <row r="92" spans="1:14" x14ac:dyDescent="0.2">
      <c r="A92" s="16"/>
      <c r="B92" s="16"/>
      <c r="E92" t="s">
        <v>76</v>
      </c>
    </row>
    <row r="93" spans="1:14" ht="15" x14ac:dyDescent="0.3">
      <c r="E93" s="8"/>
      <c r="F93" s="8"/>
    </row>
    <row r="94" spans="1:14" ht="15" x14ac:dyDescent="0.3">
      <c r="E94" s="11" t="s">
        <v>106</v>
      </c>
      <c r="F94" s="11"/>
    </row>
    <row r="95" spans="1:14" ht="15" x14ac:dyDescent="0.3">
      <c r="E95" s="11" t="s">
        <v>199</v>
      </c>
      <c r="F95" s="11"/>
    </row>
    <row r="96" spans="1:14" x14ac:dyDescent="0.2">
      <c r="E96" s="3" t="s">
        <v>30</v>
      </c>
      <c r="F96" s="3"/>
    </row>
    <row r="97" spans="5:6" x14ac:dyDescent="0.2">
      <c r="E97" s="3" t="s">
        <v>110</v>
      </c>
      <c r="F97" s="3"/>
    </row>
    <row r="98" spans="5:6" x14ac:dyDescent="0.2">
      <c r="E98" s="3" t="s">
        <v>4</v>
      </c>
      <c r="F98" s="3"/>
    </row>
    <row r="99" spans="5:6" x14ac:dyDescent="0.2">
      <c r="E99" s="3" t="s">
        <v>104</v>
      </c>
      <c r="F99" s="3"/>
    </row>
    <row r="100" spans="5:6" x14ac:dyDescent="0.2">
      <c r="E100" s="3" t="s">
        <v>91</v>
      </c>
      <c r="F100" s="3"/>
    </row>
    <row r="101" spans="5:6" x14ac:dyDescent="0.2">
      <c r="E101" s="3" t="s">
        <v>5</v>
      </c>
      <c r="F101" s="3"/>
    </row>
    <row r="102" spans="5:6" x14ac:dyDescent="0.2">
      <c r="E102" s="3" t="s">
        <v>44</v>
      </c>
      <c r="F102" s="3"/>
    </row>
    <row r="103" spans="5:6" x14ac:dyDescent="0.2">
      <c r="E103" s="3" t="s">
        <v>24</v>
      </c>
      <c r="F103" s="3"/>
    </row>
    <row r="104" spans="5:6" x14ac:dyDescent="0.2">
      <c r="E104" s="3" t="s">
        <v>58</v>
      </c>
      <c r="F104" s="3"/>
    </row>
    <row r="105" spans="5:6" x14ac:dyDescent="0.2">
      <c r="E105" s="3" t="s">
        <v>75</v>
      </c>
      <c r="F105" s="3"/>
    </row>
    <row r="106" spans="5:6" x14ac:dyDescent="0.2">
      <c r="E106" s="3" t="s">
        <v>111</v>
      </c>
      <c r="F106" s="3"/>
    </row>
    <row r="107" spans="5:6" x14ac:dyDescent="0.2">
      <c r="E107" s="3" t="s">
        <v>78</v>
      </c>
      <c r="F107" s="3"/>
    </row>
    <row r="108" spans="5:6" x14ac:dyDescent="0.2">
      <c r="E108" s="3" t="s">
        <v>185</v>
      </c>
      <c r="F108" s="3"/>
    </row>
    <row r="109" spans="5:6" x14ac:dyDescent="0.2">
      <c r="E109" s="3" t="s">
        <v>90</v>
      </c>
      <c r="F109" s="3"/>
    </row>
    <row r="110" spans="5:6" x14ac:dyDescent="0.2">
      <c r="E110" s="3" t="s">
        <v>115</v>
      </c>
      <c r="F110" s="3"/>
    </row>
    <row r="111" spans="5:6" x14ac:dyDescent="0.2">
      <c r="E111" s="3" t="s">
        <v>47</v>
      </c>
      <c r="F111" s="3"/>
    </row>
    <row r="112" spans="5:6" x14ac:dyDescent="0.2">
      <c r="E112" s="3" t="s">
        <v>120</v>
      </c>
      <c r="F112" s="3"/>
    </row>
    <row r="113" spans="5:6" x14ac:dyDescent="0.2">
      <c r="E113" s="3" t="s">
        <v>64</v>
      </c>
      <c r="F113" s="3"/>
    </row>
    <row r="114" spans="5:6" x14ac:dyDescent="0.2">
      <c r="E114" s="3" t="s">
        <v>73</v>
      </c>
      <c r="F114" s="3"/>
    </row>
    <row r="115" spans="5:6" x14ac:dyDescent="0.2">
      <c r="E115" s="3" t="s">
        <v>23</v>
      </c>
      <c r="F115" s="3"/>
    </row>
    <row r="116" spans="5:6" x14ac:dyDescent="0.2">
      <c r="E116" s="3" t="s">
        <v>17</v>
      </c>
      <c r="F116" s="3"/>
    </row>
    <row r="117" spans="5:6" x14ac:dyDescent="0.2">
      <c r="E117" s="3" t="s">
        <v>99</v>
      </c>
      <c r="F117" s="3"/>
    </row>
    <row r="118" spans="5:6" x14ac:dyDescent="0.2">
      <c r="E118" s="3" t="s">
        <v>98</v>
      </c>
      <c r="F118" s="3"/>
    </row>
    <row r="119" spans="5:6" x14ac:dyDescent="0.2">
      <c r="E119" s="3" t="s">
        <v>165</v>
      </c>
      <c r="F119" s="3"/>
    </row>
    <row r="120" spans="5:6" x14ac:dyDescent="0.2">
      <c r="E120" s="3" t="s">
        <v>46</v>
      </c>
      <c r="F120" s="3"/>
    </row>
    <row r="121" spans="5:6" x14ac:dyDescent="0.2">
      <c r="E121" s="3" t="s">
        <v>102</v>
      </c>
      <c r="F121" s="3"/>
    </row>
    <row r="122" spans="5:6" x14ac:dyDescent="0.2">
      <c r="E122" s="3" t="s">
        <v>107</v>
      </c>
      <c r="F122" s="3"/>
    </row>
    <row r="123" spans="5:6" x14ac:dyDescent="0.2">
      <c r="E123" s="3" t="s">
        <v>100</v>
      </c>
      <c r="F123" s="3"/>
    </row>
    <row r="124" spans="5:6" x14ac:dyDescent="0.2">
      <c r="E124" s="3" t="s">
        <v>79</v>
      </c>
      <c r="F124" s="3"/>
    </row>
    <row r="125" spans="5:6" x14ac:dyDescent="0.2">
      <c r="E125" s="3" t="s">
        <v>194</v>
      </c>
      <c r="F125" s="3"/>
    </row>
    <row r="126" spans="5:6" x14ac:dyDescent="0.2">
      <c r="E126" s="3" t="s">
        <v>196</v>
      </c>
      <c r="F126" s="3"/>
    </row>
    <row r="127" spans="5:6" x14ac:dyDescent="0.2">
      <c r="E127" s="3" t="s">
        <v>199</v>
      </c>
      <c r="F127" s="3"/>
    </row>
    <row r="128" spans="5:6" x14ac:dyDescent="0.2">
      <c r="E128" s="3" t="s">
        <v>216</v>
      </c>
      <c r="F128" s="3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Aramon</vt:lpstr>
      <vt:lpstr>RAPPORT</vt:lpstr>
      <vt:lpstr>LISTE DEROULANTE </vt:lpstr>
      <vt:lpstr>Aramon</vt:lpstr>
      <vt:lpstr>Intervenants</vt:lpstr>
      <vt:lpstr>ObjectifA</vt:lpstr>
      <vt:lpstr>Secteur</vt:lpstr>
    </vt:vector>
  </TitlesOfParts>
  <Company>Hopital Général d'Uzès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formation2</dc:creator>
  <cp:lastModifiedBy>CA</cp:lastModifiedBy>
  <cp:lastPrinted>2020-01-03T17:28:25Z</cp:lastPrinted>
  <dcterms:created xsi:type="dcterms:W3CDTF">2012-06-15T07:55:43Z</dcterms:created>
  <dcterms:modified xsi:type="dcterms:W3CDTF">2020-01-04T10:15:31Z</dcterms:modified>
</cp:coreProperties>
</file>