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425"/>
  </bookViews>
  <sheets>
    <sheet name="TT" sheetId="11" r:id="rId1"/>
    <sheet name="EOE" sheetId="1" r:id="rId2"/>
    <sheet name="SAP" sheetId="2" r:id="rId3"/>
  </sheets>
  <definedNames>
    <definedName name="_xlcn.WorksheetConnection_Classeur1tab_EOE1" hidden="1">tab_EOE[]</definedName>
    <definedName name="_xlcn.WorksheetConnection_Classeur1tab_SAP1" hidden="1">tab_SAP[]</definedName>
    <definedName name="DonnéesExternes_1" localSheetId="0" hidden="1">TT!$A$1:$G$224</definedName>
  </definedNames>
  <calcPr calcId="14562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_SAP" name="tab_SAP" connection="WorksheetConnection_Classeur1!tab_SAP"/>
          <x15:modelTable id="tab_EOE" name="tab_EOE" connection="WorksheetConnection_Classeur1!tab_EOE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" i="1" l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</calcChain>
</file>

<file path=xl/connections.xml><?xml version="1.0" encoding="utf-8"?>
<connections xmlns="http://schemas.openxmlformats.org/spreadsheetml/2006/main">
  <connection id="1" name="Requête - tab_EOE" description="Connexion à la requête « tab_EOE » dans le classeur." type="5" refreshedVersion="0" background="1">
    <dbPr connection="provider=Microsoft.Mashup.OleDb.1;data source=$EmbeddedMashup(5bd0b243-e95a-4f21-9d6c-61d5cb5a0182)$;location=tab_EOE;extended properties=UEsDBBQAAgAIAPqRl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6kZZ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+pGWUKoAl44cAQAAIgIAABMAHABGb3JtdWxhcy9TZWN0aW9uMS5tIKIYACigFAAAAAAAAAAAAAAAAAAAAAAAAAAAAG2RTWrDMBCF9wHfQaibBEygULoJWaR2Ft2kLjF0EUKR7Ukrop8yHpcY4wPlHLlY5ShtaGwtJPHezKfRTAk5SWvY2p/3s2AUjMpPgVAwEtn78mXJ5kwBBSPm1tpWmINTlocc1DSqEMHQm8V9Zu1+PGk2K6Fhzi+pfNtuImvIxWxDT7jjaf0FTNtC7uTpyB0rFZmCaYrClDuLOrKq0qaLKsf+vbBp+KrSpyNaHrJnQ48P085vQ9bwWBA4lTpq4e5nMbIFsFzg1SI4kLeUdOX05Ph0LOWHEV0XeuYCSeYKWBI/9Qt4pXrYSFAeLs4ZZyqdAf4DrhfJMHDQOAO9cwuM5bcsfek3SZHV2n1YSPzrhTB12078PH53aYbnM/sBUEsBAi0AFAACAAgA+pGWUJo5YH+rAAAA+gAAABIAAAAAAAAAAAAAAAAAAAAAAENvbmZpZy9QYWNrYWdlLnhtbFBLAQItABQAAgAIAPqRllAPyumrpAAAAOkAAAATAAAAAAAAAAAAAAAAAPcAAABbQ29udGVudF9UeXBlc10ueG1sUEsBAi0AFAACAAgA+pGWUKoAl44cAQAAIgIAABMAAAAAAAAAAAAAAAAA6AEAAEZvcm11bGFzL1NlY3Rpb24xLm1QSwUGAAAAAAMAAwDCAAAAUQMAAAAA" command="SELECT * FROM [tab_EOE]"/>
  </connection>
  <connection id="2" name="Requête - tab_SAP" description="Connexion à la requête « tab_SAP » dans le classeur." type="5" refreshedVersion="0" background="1">
    <dbPr connection="provider=Microsoft.Mashup.OleDb.1;data source=$EmbeddedMashup(5bd0b243-e95a-4f21-9d6c-61d5cb5a0182)$;location=tab_SAP;extended properties=UEsDBBQAAgAIAPqRl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6kZZ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+pGWUI5tZbP1AAAAcgEAABMAHABGb3JtdWxhcy9TZWN0aW9uMS5tIKIYACigFAAAAAAAAAAAAAAAAAAAAAAAAAAAAG2OQWrDMBBF9wbfYVAWtcEEuk5TKG53JZTa0IUxRZHGjYikKZJMU4wPlCt02VysCg7NxrMZ+Px58zyKoMhCNe3bVZqkid9xhxIC375XDy+wBo0hTSBORb0TGJOng0C9LHvn0IY3cvst0T7Lh2bDDa7Z5ZS1Y1OSDbHTFhNhwZ7Vh0UPndLBnY7oWcTVfKtxWaGOGq/05bPpUQHIxQ6yZsE2vz8gyBhuJYK8iTEPrIW7e2Asz//h9fcngiGpOnU6Xsm149Z35ExJujf23PLZjEoxDOyRh/ihB0miN9GcFRDOVBnzsYBhXuVSCngI45inibLzSqs/UEsBAi0AFAACAAgA+pGWUJo5YH+rAAAA+gAAABIAAAAAAAAAAAAAAAAAAAAAAENvbmZpZy9QYWNrYWdlLnhtbFBLAQItABQAAgAIAPqRllAPyumrpAAAAOkAAAATAAAAAAAAAAAAAAAAAPcAAABbQ29udGVudF9UeXBlc10ueG1sUEsBAi0AFAACAAgA+pGWUI5tZbP1AAAAcgEAABMAAAAAAAAAAAAAAAAA6AEAAEZvcm11bGFzL1NlY3Rpb24xLm1QSwUGAAAAAAMAAwDCAAAAKgMAAAAA" command="SELECT * FROM [tab_SAP]"/>
  </connection>
  <connection id="3" keepAlive="1" name="Requête - TT" description="Connexion à la requête « TT » dans le classeur." type="5" refreshedVersion="4" background="1" saveData="1">
    <dbPr connection="provider=Microsoft.Mashup.OleDb.1;data source=$EmbeddedMashup(5bd0b243-e95a-4f21-9d6c-61d5cb5a0182)$;location=TT;extended properties=&quot;UEsDBBQAAgAIAPqRl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6kZZ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+pGWUMkDRZaUAgAAZAcAABMAHABGb3JtdWxhcy9TZWN0aW9uMS5tIKIYACigFAAAAAAAAAAAAAAAAAAAAAAAAAAAAJ1U227aQBB9R+IfVs5DjbRFjVT1JU0lClTqRYQE1D4gVC32kGyz3rX2koKQP4hf6GP5sY4vgG2MmpYHQDO7Z86ZnTkGAsuVJJP89/Kq3Wq3zAPTEBLLFt8nvTG5JgJsu0XwM1FOB4CR4SoA0e07rUHab0o/LpR69Dub2YhFcO0VV715MusrafHMnOYIF94Xfi/BkCUXVu+2YDyEm7KFgO4EBNK4Uz+NnxeiBFjwQPzZhTf6/YsEKoqYDIGELzDMrDcnb98Rz+t0DuDTdQwkUiFf8t32iDzVTJql0lFfCRfJ9JTxG6jQzcYbMIsVHAlV4CJk7lFiU9QQ4wklm2YqxSELK5sknXaLy2ZK9QYPb4b/22C82tjgf+lB0WeUPXLRbqsVCvko7ZvX3TSfyU37cdKDvkLtAdPHVKY8Swle6tohPNhtDbabpWN2kuxpywMBZDx4f0rg1q6bE2PNV0Umg5MuWoCuAKZD2AjYmMgA80wdcMCfuMmp1y71cRRQMOP60Asm19kQpO+x/37OQEynjbOQv98IjIXwk+LSL16fVt4hocXW0TMjmtDDXtIU5jOXYfeDE+LGWdDHHdrvfbjbPoFQcVyeouEqRtDsfz5Hh1U9gp/fEe8rE+A0kWAzxs8+eWRXxDVEsWABbu2R2x2kIcATDvxmHVSiXvqKFkd15Q427tlVL8+WPSX4t6KHOS4VHIM2SkomuEEIwn4oZytie2FYPEAjO+zggC+XuNIgg9TZciud7WvNX87KWueduj9bzWvurLT1zxNLPaTiCjc6RKk9E4AMubxPSuKQOEJgEePiWPOoWugOIvVUTFfJpfeEaNmr9u5Uc5Da/pcspLau5b0ur3/JI+rO5QWZytzlqlbfqOvqD1BLAQItABQAAgAIAPqRllCaOWB/qwAAAPoAAAASAAAAAAAAAAAAAAAAAAAAAABDb25maWcvUGFja2FnZS54bWxQSwECLQAUAAIACAD6kZZQD8rpq6QAAADpAAAAEwAAAAAAAAAAAAAAAAD3AAAAW0NvbnRlbnRfVHlwZXNdLnhtbFBLAQItABQAAgAIAPqRllDJA0WWlAIAAGQHAAATAAAAAAAAAAAAAAAAAOgBAABGb3JtdWxhcy9TZWN0aW9uMS5tUEsFBgAAAAADAAMAwgAAAMkEAAAAAA==&quot;" command="SELECT * FROM [TT]"/>
  </connection>
  <connection id="4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5" name="WorksheetConnection_Classeur1!tab_EOE" type="102" refreshedVersion="6" minRefreshableVersion="5">
    <extLst>
      <ext xmlns:x15="http://schemas.microsoft.com/office/spreadsheetml/2010/11/main" uri="{DE250136-89BD-433C-8126-D09CA5730AF9}">
        <x15:connection id="tab_EOE">
          <x15:rangePr sourceName="_xlcn.WorksheetConnection_Classeur1tab_EOE1"/>
        </x15:connection>
      </ext>
    </extLst>
  </connection>
  <connection id="6" name="WorksheetConnection_Classeur1!tab_SAP" type="102" refreshedVersion="6" minRefreshableVersion="5">
    <extLst>
      <ext xmlns:x15="http://schemas.microsoft.com/office/spreadsheetml/2010/11/main" uri="{DE250136-89BD-433C-8126-D09CA5730AF9}">
        <x15:connection id="tab_SAP">
          <x15:rangePr sourceName="_xlcn.WorksheetConnection_Classeur1tab_SAP1"/>
        </x15:connection>
      </ext>
    </extLst>
  </connection>
</connections>
</file>

<file path=xl/sharedStrings.xml><?xml version="1.0" encoding="utf-8"?>
<sst xmlns="http://schemas.openxmlformats.org/spreadsheetml/2006/main" count="1545" uniqueCount="313">
  <si>
    <t>Numéro</t>
  </si>
  <si>
    <t>Date</t>
  </si>
  <si>
    <t>Code carte</t>
  </si>
  <si>
    <t>Client</t>
  </si>
  <si>
    <t>Désignation</t>
  </si>
  <si>
    <t>Article PDB</t>
  </si>
  <si>
    <t>Qty PDB</t>
  </si>
  <si>
    <t>Prix PDB</t>
  </si>
  <si>
    <t>Article SAP</t>
  </si>
  <si>
    <t>Qty SAP</t>
  </si>
  <si>
    <t>Prix SAP</t>
  </si>
  <si>
    <t>Division</t>
  </si>
  <si>
    <t>Commentaire</t>
  </si>
  <si>
    <t>31/03/2020</t>
  </si>
  <si>
    <t>DEMIRAY</t>
  </si>
  <si>
    <t>AC-D SP 125X1,6 (MP25)</t>
  </si>
  <si>
    <t>26/03/2020</t>
  </si>
  <si>
    <t>LETELLIER SEBASTIEN</t>
  </si>
  <si>
    <t>CHEVILLE HILTI HRD C 10 X 140  10</t>
  </si>
  <si>
    <t>CHEVILLE HILTI HRD H 10 X 100  10</t>
  </si>
  <si>
    <t>MECHE DE FORAGE HILTI  TE CX 8 170</t>
  </si>
  <si>
    <t>24/03/2020</t>
  </si>
  <si>
    <t>BATI SERVICES RENO</t>
  </si>
  <si>
    <t>KIT JR MARS - TE 50 AVR + BURINS</t>
  </si>
  <si>
    <t>PERFO-BURINEUR TE 50-AVR (COFFRET)</t>
  </si>
  <si>
    <t>DJL COUVERTURE</t>
  </si>
  <si>
    <t>VIS PLATRE S DS01B 35X25M 1000P</t>
  </si>
  <si>
    <t>JLA BATIMENT</t>
  </si>
  <si>
    <t>CHEVILLE UNIV  HUD 1 5X25 500P</t>
  </si>
  <si>
    <t>23/03/2020</t>
  </si>
  <si>
    <t>SUDRON JEAN PAUL</t>
  </si>
  <si>
    <t>SAC A DOS ROUGE</t>
  </si>
  <si>
    <t>20/03/2020</t>
  </si>
  <si>
    <t>17/03/2020</t>
  </si>
  <si>
    <t>POMBA FERNANDES SARL</t>
  </si>
  <si>
    <t>HPS-1 6/10X35(X400 2 SACHETS 200)</t>
  </si>
  <si>
    <t>16/03/2020</t>
  </si>
  <si>
    <t>CENTRE CONSEIL DE LA CUISINE</t>
  </si>
  <si>
    <t>COJE</t>
  </si>
  <si>
    <t>MOUSSE ISOLANTE (X3) CF-I 65  ECO</t>
  </si>
  <si>
    <t>HMC</t>
  </si>
  <si>
    <t>MOUSSE DE COLMATAGE CF-F ECO (X3)</t>
  </si>
  <si>
    <t>MADEC</t>
  </si>
  <si>
    <t>PROMO 2020 HUD 8X 40 (X400)</t>
  </si>
  <si>
    <t>NLC DECO</t>
  </si>
  <si>
    <t>MOUSSE PU CF F CT3 CLEANTEC</t>
  </si>
  <si>
    <t>14/03/2020</t>
  </si>
  <si>
    <t>EBS ELECTRICITE BATIMENT SERVICE</t>
  </si>
  <si>
    <t>KIT SCIE CLOCHE</t>
  </si>
  <si>
    <t>Saisie la veille via EOE</t>
  </si>
  <si>
    <t>SCIE CLOCHE BIMETAL 76MM-3" MULTI</t>
  </si>
  <si>
    <t>GROLLIER CLAUDE</t>
  </si>
  <si>
    <t>SAC A OUTIL GRAND</t>
  </si>
  <si>
    <t>SAC A OUTIL PETIT</t>
  </si>
  <si>
    <t>13/03/2020</t>
  </si>
  <si>
    <t>CHEVILLE UNIV  HUD 1 8X40 400P HILT</t>
  </si>
  <si>
    <t>HOMAN MUSTAPHA</t>
  </si>
  <si>
    <t>LDM</t>
  </si>
  <si>
    <t>SPECHILTI CONSO MEUL  ET PONC  DIAM</t>
  </si>
  <si>
    <t>MAHO BAT</t>
  </si>
  <si>
    <t>AC-D SP 125X1,0 (MP25)</t>
  </si>
  <si>
    <t>NORMANDIE SECURITE</t>
  </si>
  <si>
    <t>BOITE DEMBOUT S-BSC UNI 50/2" T (6)</t>
  </si>
  <si>
    <t>JEU DE MECHE DE FORAGE TE-CX (X6)</t>
  </si>
  <si>
    <t>PASCHINI</t>
  </si>
  <si>
    <t>KIT 3 CARTOUCHES HILTI HIT-1</t>
  </si>
  <si>
    <t>CLIENTS HILTI ROUEN</t>
  </si>
  <si>
    <t>REPARATION   HILTI</t>
  </si>
  <si>
    <t>CHARGEUR DE VIS SD-M 1</t>
  </si>
  <si>
    <t>OFFRE FLASH SD 5000A COF</t>
  </si>
  <si>
    <t>GROUP 76</t>
  </si>
  <si>
    <t>MECHES HELICOIDALE HSS CO 1-10(X19)</t>
  </si>
  <si>
    <t>KERA SERVICE SAS</t>
  </si>
  <si>
    <t>COLLIER SERRAGE ECT F 265 9  100</t>
  </si>
  <si>
    <t>6HC</t>
  </si>
  <si>
    <t>2 X B22/5,2 + C4 + CM 22V</t>
  </si>
  <si>
    <t>ACCU HILTI B12 2 6 AH LI ION</t>
  </si>
  <si>
    <t>AG 125 A22 SEULE</t>
  </si>
  <si>
    <t>CHARGEUR HILTI C 4 36 350 LI</t>
  </si>
  <si>
    <t>KIT JR MARS - 2 X B22/5.2 AH</t>
  </si>
  <si>
    <t>KIT JR MARS - PR 30-HVS A12 EQUIPE</t>
  </si>
  <si>
    <t>ACTIONS MULTI SERVICES 276</t>
  </si>
  <si>
    <t>MECHES HELICOIDALE HSS 2-8 (X6)</t>
  </si>
  <si>
    <t>AITBATI</t>
  </si>
  <si>
    <t>EMBOUTS VISSAGE HILTI S SY PH2  5</t>
  </si>
  <si>
    <t>MECHE DE FORAGE TE-CX 6/17 (X8)</t>
  </si>
  <si>
    <t>MEULEUSE D'ANGLE AG 125-8SE 230V</t>
  </si>
  <si>
    <t>CEGCE</t>
  </si>
  <si>
    <t>2 X B22 3.0 AH</t>
  </si>
  <si>
    <t>CONDORCET TRAVAUX</t>
  </si>
  <si>
    <t>KIT PM30-MG BATTERIE + CHARGEUR</t>
  </si>
  <si>
    <t>SD 5000A + SD M 1 + VIS</t>
  </si>
  <si>
    <t>KARDINE PRESTATIONS</t>
  </si>
  <si>
    <t>LEGREIN DAVID</t>
  </si>
  <si>
    <t>VIS UNI TETE FRAIS HDS C PZ 4 5X40</t>
  </si>
  <si>
    <t>MOREL INNOVATION RENOVATION</t>
  </si>
  <si>
    <t>CODE SPECIFIQUE HILTI MACHINE LASER</t>
  </si>
  <si>
    <t>Mousse de colmatage CF-F CT3</t>
  </si>
  <si>
    <t>RENOVATION DADES</t>
  </si>
  <si>
    <t>AC-D SPX 125X1.0 (MP25)</t>
  </si>
  <si>
    <t>BOITE D'EMBOUT (X10)</t>
  </si>
  <si>
    <t>PERCEUSE COMPACTE HILTI SFC 22-A</t>
  </si>
  <si>
    <t>TE 4-A CARTON</t>
  </si>
  <si>
    <t>SADJI HILAL</t>
  </si>
  <si>
    <t>SD CREATION</t>
  </si>
  <si>
    <t>KIT JR MARS OFFRE FLASH VC 5 SEUL</t>
  </si>
  <si>
    <t>SOCIETE DE CONSTRUCTION TECHNIQUE</t>
  </si>
  <si>
    <t>TRAVAUX ET FINITIONS EUGENE</t>
  </si>
  <si>
    <t>ZERROUALI ETS</t>
  </si>
  <si>
    <t>ATEM PLUS</t>
  </si>
  <si>
    <t>ELEC CYR</t>
  </si>
  <si>
    <t>MECHE FORAGE HILTI TE CX 5 17</t>
  </si>
  <si>
    <t>FM TERRASSEMENT BATIMENT</t>
  </si>
  <si>
    <t>ZEN RENOV NORMANDIE SARL</t>
  </si>
  <si>
    <t>DISQUE DIAMANT HILTI DC-D 230 SP-S</t>
  </si>
  <si>
    <t>Barrois kevin</t>
  </si>
  <si>
    <t>Kit PROMO 2020 - TE-YX 28/52</t>
  </si>
  <si>
    <t>CAPS</t>
  </si>
  <si>
    <t>BOITE EMB (X10) +JEU DE MECHES TE-C</t>
  </si>
  <si>
    <t>CODE SPECIFIQUE HILTI AUTRE CONSOMM</t>
  </si>
  <si>
    <t>HM COUVERTURE</t>
  </si>
  <si>
    <t>HUD-1 6X30 (X500)</t>
  </si>
  <si>
    <t>Kit PROMO 2020 - 2 DISQUES 230/22 SP-S</t>
  </si>
  <si>
    <t>AEC NORMANDIE PLOMBERIE</t>
  </si>
  <si>
    <t>MECHE POUR CARRELAGE M14 KIT</t>
  </si>
  <si>
    <t>PD-S</t>
  </si>
  <si>
    <t>LEPILLER</t>
  </si>
  <si>
    <t>A L EAU QUI FUIT</t>
  </si>
  <si>
    <t>ANTHONY RENOV</t>
  </si>
  <si>
    <t>2 BOITES DE CLOU BETON X-C 20 B3 MX</t>
  </si>
  <si>
    <t>VIS PLATRE S-DS01 B(3,5X25) M1</t>
  </si>
  <si>
    <t>Embout-tournevis S-SY PH2 81/3 1/4" (5)</t>
  </si>
  <si>
    <t>4005392 voir tel fich client</t>
  </si>
  <si>
    <t>BARROIS KEVIN</t>
  </si>
  <si>
    <t>À revalider suite bug</t>
  </si>
  <si>
    <t>MECHE DE FORAGE TE-YX 32/57</t>
  </si>
  <si>
    <t>DEMO BAT</t>
  </si>
  <si>
    <t>2 DISQUES 230/22 SP</t>
  </si>
  <si>
    <t>ESCLIM</t>
  </si>
  <si>
    <t>SN CUISINE</t>
  </si>
  <si>
    <t>SCIE CLOCHE BIMETAL 92MM MULTICUT</t>
  </si>
  <si>
    <t>LANVIN LAURENT EURL</t>
  </si>
  <si>
    <t>Scie cloche bimétal 92mm-3 5/8" MultiCut</t>
  </si>
  <si>
    <t>Clou pour béton X-C 20 B3 MX</t>
  </si>
  <si>
    <t>DISQUES HILTI DC-D 125 SPX  (PAR 2)</t>
  </si>
  <si>
    <t>Fermoir</t>
  </si>
  <si>
    <t>H2O GAZ</t>
  </si>
  <si>
    <t>JEU DE MECHE BOIS PLATES</t>
  </si>
  <si>
    <t>PIERRAT NICOLAS</t>
  </si>
  <si>
    <t>CLOU GAZ CRANTE HILTI GX WF 51X2 8</t>
  </si>
  <si>
    <t>RENOV AVENIR</t>
  </si>
  <si>
    <t>ALIEV MAKHIR</t>
  </si>
  <si>
    <t>CODE SPECIFIQUE HILTI CONSO CLOUEUR</t>
  </si>
  <si>
    <t>BARIL PHILIPPE</t>
  </si>
  <si>
    <t>LAME SCIE SAUTEUSE SJB BC 10 JEU</t>
  </si>
  <si>
    <t>Disques à tronç. EQD SPX-SL125 (2) univ.</t>
  </si>
  <si>
    <t>MARC</t>
  </si>
  <si>
    <t>THERON BAT</t>
  </si>
  <si>
    <t>JR MARS - Cadeau client Niveau à bulles</t>
  </si>
  <si>
    <t>KIT JR MARS - PM 40 MG EQUIPE</t>
  </si>
  <si>
    <t>Donneur d'ordre</t>
  </si>
  <si>
    <t>Date du document</t>
  </si>
  <si>
    <t>Créé par</t>
  </si>
  <si>
    <t>Nº commande d'achat</t>
  </si>
  <si>
    <t>Type document vente</t>
  </si>
  <si>
    <t>Document commercial</t>
  </si>
  <si>
    <t>Valeur nette</t>
  </si>
  <si>
    <t>Devise document</t>
  </si>
  <si>
    <t/>
  </si>
  <si>
    <t>EUR</t>
  </si>
  <si>
    <t>15542856</t>
  </si>
  <si>
    <t>OPS_DFUE_PI</t>
  </si>
  <si>
    <t>40005881</t>
  </si>
  <si>
    <t>CS</t>
  </si>
  <si>
    <t>537411629</t>
  </si>
  <si>
    <t>40006438</t>
  </si>
  <si>
    <t>Z001</t>
  </si>
  <si>
    <t>637577154</t>
  </si>
  <si>
    <t>40006074</t>
  </si>
  <si>
    <t>637577435</t>
  </si>
  <si>
    <t>40005981</t>
  </si>
  <si>
    <t>637577679</t>
  </si>
  <si>
    <t>40005877</t>
  </si>
  <si>
    <t>637577843</t>
  </si>
  <si>
    <t>537415534</t>
  </si>
  <si>
    <t>40000674</t>
  </si>
  <si>
    <t>637578953</t>
  </si>
  <si>
    <t>40000712</t>
  </si>
  <si>
    <t>637578954</t>
  </si>
  <si>
    <t>40010134</t>
  </si>
  <si>
    <t>637579775</t>
  </si>
  <si>
    <t>40005171</t>
  </si>
  <si>
    <t>637579776</t>
  </si>
  <si>
    <t>40004663</t>
  </si>
  <si>
    <t>637579778</t>
  </si>
  <si>
    <t>40006530</t>
  </si>
  <si>
    <t>637579779</t>
  </si>
  <si>
    <t>40001278</t>
  </si>
  <si>
    <t>537417744</t>
  </si>
  <si>
    <t>28000955</t>
  </si>
  <si>
    <t>637580822</t>
  </si>
  <si>
    <t>40006464</t>
  </si>
  <si>
    <t>537414036</t>
  </si>
  <si>
    <t>MICHEALI</t>
  </si>
  <si>
    <t>40005392</t>
  </si>
  <si>
    <t>637584278</t>
  </si>
  <si>
    <t>40005408</t>
  </si>
  <si>
    <t>637584284</t>
  </si>
  <si>
    <t>13010284</t>
  </si>
  <si>
    <t>637584288</t>
  </si>
  <si>
    <t>637584290</t>
  </si>
  <si>
    <t>40000347</t>
  </si>
  <si>
    <t>637585518</t>
  </si>
  <si>
    <t>637585519</t>
  </si>
  <si>
    <t>40006603</t>
  </si>
  <si>
    <t>637585520</t>
  </si>
  <si>
    <t>537424406</t>
  </si>
  <si>
    <t>40004803</t>
  </si>
  <si>
    <t>637585866</t>
  </si>
  <si>
    <t>40006604</t>
  </si>
  <si>
    <t>637585868</t>
  </si>
  <si>
    <t>40003774</t>
  </si>
  <si>
    <t>637588234</t>
  </si>
  <si>
    <t>40005101</t>
  </si>
  <si>
    <t>637588235</t>
  </si>
  <si>
    <t>40003413</t>
  </si>
  <si>
    <t>637589102</t>
  </si>
  <si>
    <t>40003873</t>
  </si>
  <si>
    <t>637589103</t>
  </si>
  <si>
    <t>40006394</t>
  </si>
  <si>
    <t>637589105</t>
  </si>
  <si>
    <t>537419940</t>
  </si>
  <si>
    <t>537424188</t>
  </si>
  <si>
    <t>40001035</t>
  </si>
  <si>
    <t>537431505</t>
  </si>
  <si>
    <t>637591315</t>
  </si>
  <si>
    <t>40000089</t>
  </si>
  <si>
    <t>637591316</t>
  </si>
  <si>
    <t>40006610</t>
  </si>
  <si>
    <t>537432531</t>
  </si>
  <si>
    <t>40006611</t>
  </si>
  <si>
    <t>537432532</t>
  </si>
  <si>
    <t>40005017</t>
  </si>
  <si>
    <t>537432693</t>
  </si>
  <si>
    <t>25007438</t>
  </si>
  <si>
    <t>537432736</t>
  </si>
  <si>
    <t>537432975</t>
  </si>
  <si>
    <t>40005175</t>
  </si>
  <si>
    <t>637592071</t>
  </si>
  <si>
    <t>40005235</t>
  </si>
  <si>
    <t>637592072</t>
  </si>
  <si>
    <t>637592073</t>
  </si>
  <si>
    <t>40006408</t>
  </si>
  <si>
    <t>637592076</t>
  </si>
  <si>
    <t>637592201</t>
  </si>
  <si>
    <t>637592204</t>
  </si>
  <si>
    <t>637592240</t>
  </si>
  <si>
    <t>637592241</t>
  </si>
  <si>
    <t>40005734</t>
  </si>
  <si>
    <t>637592245</t>
  </si>
  <si>
    <t>537438820</t>
  </si>
  <si>
    <t>40004621</t>
  </si>
  <si>
    <t>537438821</t>
  </si>
  <si>
    <t>25004324</t>
  </si>
  <si>
    <t>637595567</t>
  </si>
  <si>
    <t>40001429</t>
  </si>
  <si>
    <t>637595568</t>
  </si>
  <si>
    <t>40000423</t>
  </si>
  <si>
    <t>637595569</t>
  </si>
  <si>
    <t>637595570</t>
  </si>
  <si>
    <t>637595571</t>
  </si>
  <si>
    <t>40006369</t>
  </si>
  <si>
    <t>637595572</t>
  </si>
  <si>
    <t>637595573</t>
  </si>
  <si>
    <t>637595576</t>
  </si>
  <si>
    <t>40005568</t>
  </si>
  <si>
    <t>637595577</t>
  </si>
  <si>
    <t>31007175</t>
  </si>
  <si>
    <t>637595578</t>
  </si>
  <si>
    <t>637595691</t>
  </si>
  <si>
    <t>637595972</t>
  </si>
  <si>
    <t>40000607</t>
  </si>
  <si>
    <t>637598323</t>
  </si>
  <si>
    <t>40001024</t>
  </si>
  <si>
    <t>637598324</t>
  </si>
  <si>
    <t>40004857</t>
  </si>
  <si>
    <t>637598326</t>
  </si>
  <si>
    <t>40006075</t>
  </si>
  <si>
    <t>637598328</t>
  </si>
  <si>
    <t>40006437</t>
  </si>
  <si>
    <t>637598330</t>
  </si>
  <si>
    <t>40005919</t>
  </si>
  <si>
    <t>637598352</t>
  </si>
  <si>
    <t>1029459</t>
  </si>
  <si>
    <t>637598422</t>
  </si>
  <si>
    <t>637598806</t>
  </si>
  <si>
    <t>40004676</t>
  </si>
  <si>
    <t>637598807</t>
  </si>
  <si>
    <t>637598808</t>
  </si>
  <si>
    <t>40006589</t>
  </si>
  <si>
    <t>637598809</t>
  </si>
  <si>
    <t>40003142</t>
  </si>
  <si>
    <t>637598817</t>
  </si>
  <si>
    <t>40003735</t>
  </si>
  <si>
    <t>637598818</t>
  </si>
  <si>
    <t>40006433</t>
  </si>
  <si>
    <t>637599325</t>
  </si>
  <si>
    <t>Différences</t>
  </si>
  <si>
    <t>Rien</t>
  </si>
  <si>
    <t>code client</t>
  </si>
  <si>
    <t>40002962</t>
  </si>
  <si>
    <t>40004800</t>
  </si>
  <si>
    <t>40005019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</si>
</sst>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NumberFormat="1"/>
    <xf numFmtId="0" fontId="0" fillId="5" borderId="0" xfId="0" applyFill="1"/>
    <xf numFmtId="0" fontId="0" fillId="2" borderId="2" xfId="0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alignment vertical="top" wrapText="1"/>
      <protection locked="0"/>
    </xf>
    <xf numFmtId="0" fontId="0" fillId="3" borderId="1" xfId="0" applyFill="1" applyBorder="1" applyAlignment="1" applyProtection="1">
      <alignment vertical="top"/>
      <protection locked="0"/>
    </xf>
    <xf numFmtId="14" fontId="0" fillId="3" borderId="1" xfId="0" applyNumberFormat="1" applyFill="1" applyBorder="1" applyAlignment="1" applyProtection="1">
      <alignment horizontal="right" vertical="top"/>
      <protection locked="0"/>
    </xf>
    <xf numFmtId="4" fontId="0" fillId="3" borderId="1" xfId="0" applyNumberFormat="1" applyFill="1" applyBorder="1" applyAlignment="1" applyProtection="1">
      <alignment horizontal="right" vertical="top"/>
      <protection locked="0"/>
    </xf>
    <xf numFmtId="0" fontId="0" fillId="4" borderId="1" xfId="0" applyFill="1" applyBorder="1" applyAlignment="1" applyProtection="1">
      <alignment vertical="top"/>
      <protection locked="0"/>
    </xf>
    <xf numFmtId="14" fontId="0" fillId="4" borderId="1" xfId="0" applyNumberFormat="1" applyFill="1" applyBorder="1" applyAlignment="1" applyProtection="1">
      <alignment horizontal="right" vertical="top"/>
      <protection locked="0"/>
    </xf>
    <xf numFmtId="4" fontId="0" fillId="4" borderId="1" xfId="0" applyNumberFormat="1" applyFill="1" applyBorder="1" applyAlignment="1" applyProtection="1">
      <alignment horizontal="right" vertical="top"/>
      <protection locked="0"/>
    </xf>
    <xf numFmtId="0" fontId="0" fillId="0" borderId="0" xfId="0" applyAlignment="1" applyProtection="1">
      <alignment vertical="top"/>
      <protection locked="0"/>
    </xf>
    <xf numFmtId="14" fontId="0" fillId="0" borderId="0" xfId="0" applyNumberFormat="1" applyAlignment="1" applyProtection="1">
      <alignment horizontal="right" vertical="top"/>
      <protection locked="0"/>
    </xf>
    <xf numFmtId="4" fontId="0" fillId="0" borderId="0" xfId="0" applyNumberFormat="1" applyAlignment="1" applyProtection="1">
      <alignment horizontal="right" vertical="top"/>
      <protection locked="0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</cellXfs>
  <cellStyles count="1">
    <cellStyle name="Normal" xfId="0" builtinId="0"/>
  </cellStyles>
  <dxfs count="31">
    <dxf>
      <numFmt numFmtId="0" formatCode="General"/>
    </dxf>
    <dxf>
      <alignment horizontal="general" vertical="top" textRotation="0" wrapText="0" indent="0" justifyLastLine="0" shrinkToFit="0" readingOrder="0"/>
      <protection locked="0" hidden="0"/>
    </dxf>
    <dxf>
      <numFmt numFmtId="4" formatCode="#,##0.00"/>
      <alignment horizontal="right" vertical="top" textRotation="0" wrapText="0" indent="0" justifyLastLine="0" shrinkToFit="0" readingOrder="0"/>
      <protection locked="0" hidden="0"/>
    </dxf>
    <dxf>
      <alignment horizontal="general" vertical="top" textRotation="0" wrapText="0" indent="0" justifyLastLine="0" shrinkToFit="0" readingOrder="0"/>
      <protection locked="0" hidden="0"/>
    </dxf>
    <dxf>
      <alignment horizontal="general" vertical="top" textRotation="0" wrapText="0" indent="0" justifyLastLine="0" shrinkToFit="0" readingOrder="0"/>
      <protection locked="0" hidden="0"/>
    </dxf>
    <dxf>
      <alignment horizontal="general" vertical="top" textRotation="0" wrapText="0" indent="0" justifyLastLine="0" shrinkToFit="0" readingOrder="0"/>
      <protection locked="0" hidden="0"/>
    </dxf>
    <dxf>
      <alignment horizontal="general" vertical="top" textRotation="0" wrapText="0" indent="0" justifyLastLine="0" shrinkToFit="0" readingOrder="0"/>
      <protection locked="0" hidden="0"/>
    </dxf>
    <dxf>
      <numFmt numFmtId="19" formatCode="dd/mm/yyyy"/>
      <alignment horizontal="right" vertical="top" textRotation="0" wrapText="0" indent="0" justifyLastLine="0" shrinkToFit="0" readingOrder="0"/>
      <protection locked="0" hidden="0"/>
    </dxf>
    <dxf>
      <alignment horizontal="general" vertical="top" textRotation="0" wrapText="0" indent="0" justifyLastLine="0" shrinkToFit="0" readingOrder="0"/>
      <protection locked="0" hidden="0"/>
    </dxf>
    <dxf>
      <border outline="0">
        <top style="thin">
          <color indexed="64"/>
        </top>
      </border>
    </dxf>
    <dxf>
      <alignment horizontal="general" vertical="top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indexed="2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0" formatCode="General"/>
    </dxf>
    <dxf>
      <fill>
        <patternFill patternType="solid">
          <fgColor indexed="64"/>
          <bgColor rgb="FFFF0000"/>
        </patternFill>
      </fill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protection locked="0" hidden="0"/>
    </dxf>
    <dxf>
      <fill>
        <patternFill>
          <bgColor rgb="FFFF8181"/>
        </patternFill>
      </fill>
      <border>
        <left/>
        <right/>
        <top/>
        <bottom/>
        <vertical/>
        <horizontal/>
      </border>
    </dxf>
    <dxf>
      <font>
        <b/>
        <i/>
        <color theme="0"/>
      </font>
      <fill>
        <patternFill>
          <bgColor rgb="FFFF0000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/>
        <i/>
      </font>
      <fill>
        <patternFill patternType="solid">
          <fgColor auto="1"/>
          <bgColor rgb="FFFF0000"/>
        </patternFill>
      </fill>
    </dxf>
  </dxfs>
  <tableStyles count="2" defaultTableStyle="Style de tableau 1" defaultPivotStyle="PivotStyleLight16">
    <tableStyle name="Style de tableau 1" pivot="0" count="1">
      <tableStyleElement type="headerRow" dxfId="30"/>
    </tableStyle>
    <tableStyle name="Style de tableau 2" pivot="0" count="2">
      <tableStyleElement type="headerRow" dxfId="29"/>
      <tableStyleElement type="firstRowStripe" dxfId="28"/>
    </tableStyle>
  </tableStyles>
  <colors>
    <mruColors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26" Type="http://schemas.openxmlformats.org/officeDocument/2006/relationships/customXml" Target="../customXml/item18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connections" Target="connection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Relationship Id="rId27" Type="http://schemas.openxmlformats.org/officeDocument/2006/relationships/powerPivotData" Target="model/item.data"/></Relationships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21">
    <queryTableFields count="7">
      <queryTableField id="3" name="Code carte" tableColumnId="3"/>
      <queryTableField id="4" name="Client" tableColumnId="4"/>
      <queryTableField id="8" name="Prix PDB" tableColumnId="8"/>
      <queryTableField id="16" name="Différences" tableColumnId="16"/>
      <queryTableField id="17" name="Rien" tableColumnId="1"/>
      <queryTableField id="19" name="Valeur nette" tableColumnId="5"/>
      <queryTableField id="20" name="Nº commande d'achat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8" name="TT" displayName="TT" ref="A1:G224" tableType="queryTable" totalsRowShown="0">
  <autoFilter ref="A1:G224"/>
  <tableColumns count="7">
    <tableColumn id="3" uniqueName="3" name="Code carte" queryTableFieldId="3"/>
    <tableColumn id="4" uniqueName="4" name="Client" queryTableFieldId="4" dataDxfId="0"/>
    <tableColumn id="8" uniqueName="8" name="Prix PDB" queryTableFieldId="8"/>
    <tableColumn id="16" uniqueName="16" name="Différences" queryTableFieldId="16"/>
    <tableColumn id="1" uniqueName="1" name="Rien" queryTableFieldId="17"/>
    <tableColumn id="5" uniqueName="5" name="Valeur nette" queryTableFieldId="19"/>
    <tableColumn id="6" uniqueName="6" name="Nº commande d'achat" queryTableFieldId="20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id="1" name="tab_EOE" displayName="tab_EOE" ref="A1:O116" totalsRowShown="0">
  <autoFilter ref="A1:O116"/>
  <tableColumns count="15">
    <tableColumn id="1" name="Numéro" dataDxfId="27"/>
    <tableColumn id="2" name="Date" dataDxfId="26"/>
    <tableColumn id="3" name="Code carte" dataDxfId="25"/>
    <tableColumn id="4" name="Client" dataDxfId="24"/>
    <tableColumn id="5" name="Désignation" dataDxfId="23"/>
    <tableColumn id="6" name="Article PDB" dataDxfId="22"/>
    <tableColumn id="7" name="Qty PDB" dataDxfId="21"/>
    <tableColumn id="8" name="Prix PDB" dataDxfId="20"/>
    <tableColumn id="9" name="Article SAP" dataDxfId="19"/>
    <tableColumn id="10" name="Qty SAP" dataDxfId="18"/>
    <tableColumn id="11" name="Prix SAP" dataDxfId="17"/>
    <tableColumn id="12" name="Division" dataDxfId="16"/>
    <tableColumn id="13" name="Commentaire" dataDxfId="15"/>
    <tableColumn id="14" name="Rien" dataDxfId="14"/>
    <tableColumn id="15" name="code client" dataDxfId="13">
      <calculatedColumnFormula>CONCATENATE(tab_EOE[[#This Row],[Code carte]])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_SAP" displayName="tab_SAP" ref="A1:H94" totalsRowShown="0" headerRowDxfId="12" dataDxfId="10" headerRowBorderDxfId="11" tableBorderDxfId="9">
  <autoFilter ref="A1:H94"/>
  <tableColumns count="8">
    <tableColumn id="1" name="Donneur d'ordre" dataDxfId="8"/>
    <tableColumn id="2" name="Date du document" dataDxfId="7"/>
    <tableColumn id="3" name="Créé par" dataDxfId="6"/>
    <tableColumn id="4" name="Nº commande d'achat" dataDxfId="5"/>
    <tableColumn id="5" name="Type document vente" dataDxfId="4"/>
    <tableColumn id="6" name="Document commercial" dataDxfId="3"/>
    <tableColumn id="7" name="Valeur nette" dataDxfId="2"/>
    <tableColumn id="8" name="Devise docume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4"/>
  <sheetViews>
    <sheetView tabSelected="1" workbookViewId="0">
      <selection activeCell="I20" sqref="I20"/>
    </sheetView>
  </sheetViews>
  <sheetFormatPr baseColWidth="10" defaultRowHeight="12.75" x14ac:dyDescent="0.2"/>
  <cols>
    <col min="1" max="1" width="13.28515625" bestFit="1" customWidth="1"/>
    <col min="2" max="2" width="38.85546875" bestFit="1" customWidth="1"/>
    <col min="3" max="3" width="11.5703125" bestFit="1" customWidth="1"/>
    <col min="4" max="4" width="13.5703125" bestFit="1" customWidth="1"/>
    <col min="5" max="5" width="7.85546875" bestFit="1" customWidth="1"/>
    <col min="6" max="6" width="14.42578125" bestFit="1" customWidth="1"/>
    <col min="7" max="8" width="23.28515625" bestFit="1" customWidth="1"/>
    <col min="9" max="9" width="13.42578125" bestFit="1" customWidth="1"/>
    <col min="10" max="10" width="12.85546875" bestFit="1" customWidth="1"/>
    <col min="11" max="11" width="14.140625" bestFit="1" customWidth="1"/>
    <col min="12" max="12" width="10.42578125" bestFit="1" customWidth="1"/>
    <col min="13" max="13" width="10.5703125" bestFit="1" customWidth="1"/>
    <col min="14" max="14" width="12.5703125" bestFit="1" customWidth="1"/>
    <col min="15" max="15" width="10.140625" bestFit="1" customWidth="1"/>
    <col min="16" max="16" width="10.42578125" bestFit="1" customWidth="1"/>
    <col min="17" max="17" width="9.85546875" bestFit="1" customWidth="1"/>
    <col min="18" max="18" width="21.7109375" bestFit="1" customWidth="1"/>
    <col min="19" max="19" width="21.28515625" bestFit="1" customWidth="1"/>
    <col min="20" max="20" width="14.140625" bestFit="1" customWidth="1"/>
  </cols>
  <sheetData>
    <row r="1" spans="1:7" x14ac:dyDescent="0.2">
      <c r="A1" t="s">
        <v>2</v>
      </c>
      <c r="B1" t="s">
        <v>3</v>
      </c>
      <c r="C1" t="s">
        <v>7</v>
      </c>
      <c r="D1" t="s">
        <v>307</v>
      </c>
      <c r="E1" t="s">
        <v>308</v>
      </c>
      <c r="F1" t="s">
        <v>166</v>
      </c>
      <c r="G1" t="s">
        <v>163</v>
      </c>
    </row>
    <row r="2" spans="1:7" x14ac:dyDescent="0.2">
      <c r="A2" t="s">
        <v>293</v>
      </c>
      <c r="B2" s="1" t="s">
        <v>25</v>
      </c>
      <c r="C2">
        <v>45.6</v>
      </c>
      <c r="D2">
        <v>0</v>
      </c>
      <c r="F2">
        <v>45.6</v>
      </c>
      <c r="G2" t="s">
        <v>293</v>
      </c>
    </row>
    <row r="3" spans="1:7" x14ac:dyDescent="0.2">
      <c r="A3" t="s">
        <v>293</v>
      </c>
      <c r="B3" s="1" t="s">
        <v>25</v>
      </c>
      <c r="C3">
        <v>45.6</v>
      </c>
      <c r="D3">
        <v>0</v>
      </c>
      <c r="F3">
        <v>45.6</v>
      </c>
      <c r="G3" t="s">
        <v>293</v>
      </c>
    </row>
    <row r="4" spans="1:7" x14ac:dyDescent="0.2">
      <c r="A4" t="s">
        <v>293</v>
      </c>
      <c r="B4" s="1" t="s">
        <v>25</v>
      </c>
      <c r="C4">
        <v>45.6</v>
      </c>
      <c r="D4">
        <v>0</v>
      </c>
      <c r="F4">
        <v>45.6</v>
      </c>
      <c r="G4" t="s">
        <v>293</v>
      </c>
    </row>
    <row r="5" spans="1:7" x14ac:dyDescent="0.2">
      <c r="A5" t="s">
        <v>293</v>
      </c>
      <c r="B5" s="1" t="s">
        <v>25</v>
      </c>
      <c r="C5">
        <v>45.6</v>
      </c>
      <c r="D5">
        <v>0</v>
      </c>
      <c r="F5">
        <v>45.6</v>
      </c>
      <c r="G5" t="s">
        <v>293</v>
      </c>
    </row>
    <row r="6" spans="1:7" x14ac:dyDescent="0.2">
      <c r="A6" t="s">
        <v>208</v>
      </c>
      <c r="B6" s="1" t="s">
        <v>89</v>
      </c>
      <c r="C6">
        <v>955</v>
      </c>
      <c r="D6">
        <v>942.5</v>
      </c>
      <c r="F6">
        <v>12.5</v>
      </c>
      <c r="G6" t="s">
        <v>208</v>
      </c>
    </row>
    <row r="7" spans="1:7" x14ac:dyDescent="0.2">
      <c r="A7" t="s">
        <v>208</v>
      </c>
      <c r="B7" s="1" t="s">
        <v>89</v>
      </c>
      <c r="C7">
        <v>955</v>
      </c>
      <c r="D7">
        <v>-953.68000000000006</v>
      </c>
      <c r="F7">
        <v>1908.68</v>
      </c>
      <c r="G7" t="s">
        <v>208</v>
      </c>
    </row>
    <row r="8" spans="1:7" x14ac:dyDescent="0.2">
      <c r="A8" t="s">
        <v>208</v>
      </c>
      <c r="B8" s="1" t="s">
        <v>89</v>
      </c>
      <c r="C8">
        <v>12.5</v>
      </c>
      <c r="D8">
        <v>0</v>
      </c>
      <c r="F8">
        <v>12.5</v>
      </c>
      <c r="G8" t="s">
        <v>208</v>
      </c>
    </row>
    <row r="9" spans="1:7" x14ac:dyDescent="0.2">
      <c r="A9" t="s">
        <v>208</v>
      </c>
      <c r="B9" s="1" t="s">
        <v>89</v>
      </c>
      <c r="C9">
        <v>12.5</v>
      </c>
      <c r="D9">
        <v>-1896.18</v>
      </c>
      <c r="F9">
        <v>1908.68</v>
      </c>
      <c r="G9" t="s">
        <v>208</v>
      </c>
    </row>
    <row r="10" spans="1:7" x14ac:dyDescent="0.2">
      <c r="A10" t="s">
        <v>208</v>
      </c>
      <c r="B10" s="1" t="s">
        <v>89</v>
      </c>
      <c r="C10">
        <v>545</v>
      </c>
      <c r="D10">
        <v>-1363.68</v>
      </c>
      <c r="F10">
        <v>1908.68</v>
      </c>
      <c r="G10" t="s">
        <v>208</v>
      </c>
    </row>
    <row r="11" spans="1:7" x14ac:dyDescent="0.2">
      <c r="A11" t="s">
        <v>208</v>
      </c>
      <c r="B11" s="1" t="s">
        <v>89</v>
      </c>
      <c r="C11">
        <v>545</v>
      </c>
      <c r="D11">
        <v>532.5</v>
      </c>
      <c r="F11">
        <v>12.5</v>
      </c>
      <c r="G11" t="s">
        <v>208</v>
      </c>
    </row>
    <row r="12" spans="1:7" x14ac:dyDescent="0.2">
      <c r="A12" t="s">
        <v>263</v>
      </c>
      <c r="B12" s="1" t="s">
        <v>59</v>
      </c>
      <c r="C12">
        <v>25.87</v>
      </c>
      <c r="D12">
        <v>-33</v>
      </c>
      <c r="F12">
        <v>58.87</v>
      </c>
      <c r="G12" t="s">
        <v>263</v>
      </c>
    </row>
    <row r="13" spans="1:7" x14ac:dyDescent="0.2">
      <c r="A13" t="s">
        <v>263</v>
      </c>
      <c r="B13" s="1" t="s">
        <v>59</v>
      </c>
      <c r="C13">
        <v>33</v>
      </c>
      <c r="D13">
        <v>-25.869999999999997</v>
      </c>
      <c r="F13">
        <v>58.87</v>
      </c>
      <c r="G13" t="s">
        <v>263</v>
      </c>
    </row>
    <row r="14" spans="1:7" x14ac:dyDescent="0.2">
      <c r="A14" t="s">
        <v>244</v>
      </c>
      <c r="B14" s="1" t="s">
        <v>98</v>
      </c>
      <c r="C14">
        <v>29</v>
      </c>
      <c r="D14">
        <v>-498</v>
      </c>
      <c r="F14">
        <v>527</v>
      </c>
      <c r="G14" t="s">
        <v>244</v>
      </c>
    </row>
    <row r="15" spans="1:7" x14ac:dyDescent="0.2">
      <c r="A15" t="s">
        <v>244</v>
      </c>
      <c r="B15" s="1" t="s">
        <v>98</v>
      </c>
      <c r="C15">
        <v>29</v>
      </c>
      <c r="D15">
        <v>-9.2800000000000011</v>
      </c>
      <c r="F15">
        <v>38.28</v>
      </c>
      <c r="G15" t="s">
        <v>244</v>
      </c>
    </row>
    <row r="16" spans="1:7" x14ac:dyDescent="0.2">
      <c r="A16" t="s">
        <v>244</v>
      </c>
      <c r="B16" s="1" t="s">
        <v>98</v>
      </c>
      <c r="C16">
        <v>29</v>
      </c>
      <c r="D16">
        <v>-649</v>
      </c>
      <c r="F16">
        <v>678</v>
      </c>
      <c r="G16" t="s">
        <v>244</v>
      </c>
    </row>
    <row r="17" spans="1:7" x14ac:dyDescent="0.2">
      <c r="A17" t="s">
        <v>244</v>
      </c>
      <c r="B17" s="1" t="s">
        <v>98</v>
      </c>
      <c r="C17">
        <v>13</v>
      </c>
      <c r="D17">
        <v>-514</v>
      </c>
      <c r="F17">
        <v>527</v>
      </c>
      <c r="G17" t="s">
        <v>244</v>
      </c>
    </row>
    <row r="18" spans="1:7" x14ac:dyDescent="0.2">
      <c r="A18" t="s">
        <v>244</v>
      </c>
      <c r="B18" s="1" t="s">
        <v>98</v>
      </c>
      <c r="C18">
        <v>13</v>
      </c>
      <c r="D18">
        <v>-25.28</v>
      </c>
      <c r="F18">
        <v>38.28</v>
      </c>
      <c r="G18" t="s">
        <v>244</v>
      </c>
    </row>
    <row r="19" spans="1:7" x14ac:dyDescent="0.2">
      <c r="A19" t="s">
        <v>244</v>
      </c>
      <c r="B19" s="1" t="s">
        <v>98</v>
      </c>
      <c r="C19">
        <v>289</v>
      </c>
      <c r="D19">
        <v>-389</v>
      </c>
      <c r="F19">
        <v>678</v>
      </c>
      <c r="G19" t="s">
        <v>244</v>
      </c>
    </row>
    <row r="20" spans="1:7" x14ac:dyDescent="0.2">
      <c r="A20" t="s">
        <v>244</v>
      </c>
      <c r="B20" s="1" t="s">
        <v>98</v>
      </c>
      <c r="C20">
        <v>38.28</v>
      </c>
      <c r="D20">
        <v>-488.72</v>
      </c>
      <c r="F20">
        <v>527</v>
      </c>
      <c r="G20" t="s">
        <v>244</v>
      </c>
    </row>
    <row r="21" spans="1:7" x14ac:dyDescent="0.2">
      <c r="A21" t="s">
        <v>244</v>
      </c>
      <c r="B21" s="1" t="s">
        <v>98</v>
      </c>
      <c r="C21">
        <v>38.28</v>
      </c>
      <c r="D21">
        <v>0</v>
      </c>
      <c r="F21">
        <v>38.28</v>
      </c>
      <c r="G21" t="s">
        <v>244</v>
      </c>
    </row>
    <row r="22" spans="1:7" x14ac:dyDescent="0.2">
      <c r="A22" t="s">
        <v>244</v>
      </c>
      <c r="B22" s="1" t="s">
        <v>98</v>
      </c>
      <c r="C22">
        <v>38.28</v>
      </c>
      <c r="D22">
        <v>-639.72</v>
      </c>
      <c r="F22">
        <v>678</v>
      </c>
      <c r="G22" t="s">
        <v>244</v>
      </c>
    </row>
    <row r="23" spans="1:7" x14ac:dyDescent="0.2">
      <c r="A23" t="s">
        <v>244</v>
      </c>
      <c r="B23" s="1" t="s">
        <v>98</v>
      </c>
      <c r="C23">
        <v>289</v>
      </c>
      <c r="D23">
        <v>-238</v>
      </c>
      <c r="F23">
        <v>527</v>
      </c>
      <c r="G23" t="s">
        <v>244</v>
      </c>
    </row>
    <row r="24" spans="1:7" x14ac:dyDescent="0.2">
      <c r="A24" t="s">
        <v>244</v>
      </c>
      <c r="B24" s="1" t="s">
        <v>98</v>
      </c>
      <c r="C24">
        <v>289</v>
      </c>
      <c r="D24">
        <v>250.72</v>
      </c>
      <c r="F24">
        <v>38.28</v>
      </c>
      <c r="G24" t="s">
        <v>244</v>
      </c>
    </row>
    <row r="25" spans="1:7" x14ac:dyDescent="0.2">
      <c r="A25" t="s">
        <v>244</v>
      </c>
      <c r="B25" s="1" t="s">
        <v>98</v>
      </c>
      <c r="C25">
        <v>13</v>
      </c>
      <c r="D25">
        <v>-665</v>
      </c>
      <c r="F25">
        <v>678</v>
      </c>
      <c r="G25" t="s">
        <v>244</v>
      </c>
    </row>
    <row r="26" spans="1:7" x14ac:dyDescent="0.2">
      <c r="A26" t="s">
        <v>244</v>
      </c>
      <c r="B26" s="1" t="s">
        <v>98</v>
      </c>
      <c r="C26">
        <v>460</v>
      </c>
      <c r="D26">
        <v>421.72</v>
      </c>
      <c r="F26">
        <v>38.28</v>
      </c>
      <c r="G26" t="s">
        <v>244</v>
      </c>
    </row>
    <row r="27" spans="1:7" x14ac:dyDescent="0.2">
      <c r="A27" t="s">
        <v>244</v>
      </c>
      <c r="B27" s="1" t="s">
        <v>98</v>
      </c>
      <c r="C27">
        <v>460</v>
      </c>
      <c r="D27">
        <v>-67</v>
      </c>
      <c r="F27">
        <v>527</v>
      </c>
      <c r="G27" t="s">
        <v>244</v>
      </c>
    </row>
    <row r="28" spans="1:7" x14ac:dyDescent="0.2">
      <c r="A28" t="s">
        <v>244</v>
      </c>
      <c r="B28" s="1" t="s">
        <v>98</v>
      </c>
      <c r="C28">
        <v>460</v>
      </c>
      <c r="D28">
        <v>-218</v>
      </c>
      <c r="F28">
        <v>678</v>
      </c>
      <c r="G28" t="s">
        <v>244</v>
      </c>
    </row>
    <row r="29" spans="1:7" x14ac:dyDescent="0.2">
      <c r="A29" t="s">
        <v>244</v>
      </c>
      <c r="B29" s="1" t="s">
        <v>98</v>
      </c>
      <c r="C29">
        <v>196</v>
      </c>
      <c r="D29">
        <v>157.72</v>
      </c>
      <c r="F29">
        <v>38.28</v>
      </c>
      <c r="G29" t="s">
        <v>244</v>
      </c>
    </row>
    <row r="30" spans="1:7" x14ac:dyDescent="0.2">
      <c r="A30" t="s">
        <v>244</v>
      </c>
      <c r="B30" s="1" t="s">
        <v>98</v>
      </c>
      <c r="C30">
        <v>196</v>
      </c>
      <c r="D30">
        <v>-331</v>
      </c>
      <c r="F30">
        <v>527</v>
      </c>
      <c r="G30" t="s">
        <v>244</v>
      </c>
    </row>
    <row r="31" spans="1:7" x14ac:dyDescent="0.2">
      <c r="A31" t="s">
        <v>244</v>
      </c>
      <c r="B31" s="1" t="s">
        <v>98</v>
      </c>
      <c r="C31">
        <v>196</v>
      </c>
      <c r="D31">
        <v>-482</v>
      </c>
      <c r="F31">
        <v>678</v>
      </c>
      <c r="G31" t="s">
        <v>244</v>
      </c>
    </row>
    <row r="32" spans="1:7" x14ac:dyDescent="0.2">
      <c r="A32" t="s">
        <v>199</v>
      </c>
      <c r="B32" s="1" t="s">
        <v>141</v>
      </c>
      <c r="C32">
        <v>379</v>
      </c>
      <c r="D32">
        <v>0</v>
      </c>
      <c r="F32">
        <v>379</v>
      </c>
      <c r="G32" t="s">
        <v>199</v>
      </c>
    </row>
    <row r="33" spans="1:7" x14ac:dyDescent="0.2">
      <c r="A33" t="s">
        <v>277</v>
      </c>
      <c r="B33" s="1" t="s">
        <v>107</v>
      </c>
      <c r="C33">
        <v>99</v>
      </c>
      <c r="D33">
        <v>-4.8499999999999943</v>
      </c>
      <c r="F33">
        <v>103.85</v>
      </c>
      <c r="G33" t="s">
        <v>277</v>
      </c>
    </row>
    <row r="34" spans="1:7" x14ac:dyDescent="0.2">
      <c r="A34" t="s">
        <v>236</v>
      </c>
      <c r="B34" s="1" t="s">
        <v>51</v>
      </c>
      <c r="C34">
        <v>77.3</v>
      </c>
      <c r="D34">
        <v>-51.3</v>
      </c>
      <c r="F34">
        <v>128.6</v>
      </c>
      <c r="G34" t="s">
        <v>236</v>
      </c>
    </row>
    <row r="35" spans="1:7" x14ac:dyDescent="0.2">
      <c r="A35" t="s">
        <v>236</v>
      </c>
      <c r="B35" s="1" t="s">
        <v>51</v>
      </c>
      <c r="C35">
        <v>77.3</v>
      </c>
      <c r="D35">
        <v>28.299999999999997</v>
      </c>
      <c r="F35">
        <v>49</v>
      </c>
      <c r="G35" t="s">
        <v>236</v>
      </c>
    </row>
    <row r="36" spans="1:7" x14ac:dyDescent="0.2">
      <c r="A36" t="s">
        <v>236</v>
      </c>
      <c r="B36" s="1" t="s">
        <v>51</v>
      </c>
      <c r="C36">
        <v>51.3</v>
      </c>
      <c r="D36">
        <v>2.2999999999999972</v>
      </c>
      <c r="F36">
        <v>49</v>
      </c>
      <c r="G36" t="s">
        <v>236</v>
      </c>
    </row>
    <row r="37" spans="1:7" x14ac:dyDescent="0.2">
      <c r="A37" t="s">
        <v>236</v>
      </c>
      <c r="B37" s="1" t="s">
        <v>51</v>
      </c>
      <c r="C37">
        <v>49</v>
      </c>
      <c r="D37">
        <v>-79.599999999999994</v>
      </c>
      <c r="F37">
        <v>128.6</v>
      </c>
      <c r="G37" t="s">
        <v>236</v>
      </c>
    </row>
    <row r="38" spans="1:7" x14ac:dyDescent="0.2">
      <c r="A38" t="s">
        <v>236</v>
      </c>
      <c r="B38" s="1" t="s">
        <v>51</v>
      </c>
      <c r="C38">
        <v>49</v>
      </c>
      <c r="D38">
        <v>0</v>
      </c>
      <c r="F38">
        <v>49</v>
      </c>
      <c r="G38" t="s">
        <v>236</v>
      </c>
    </row>
    <row r="39" spans="1:7" x14ac:dyDescent="0.2">
      <c r="A39" t="s">
        <v>236</v>
      </c>
      <c r="B39" s="1" t="s">
        <v>51</v>
      </c>
      <c r="C39">
        <v>51.3</v>
      </c>
      <c r="D39">
        <v>-77.3</v>
      </c>
      <c r="F39">
        <v>128.6</v>
      </c>
      <c r="G39" t="s">
        <v>236</v>
      </c>
    </row>
    <row r="40" spans="1:7" x14ac:dyDescent="0.2">
      <c r="A40" t="s">
        <v>211</v>
      </c>
      <c r="B40" s="1" t="s">
        <v>127</v>
      </c>
      <c r="C40">
        <v>29</v>
      </c>
      <c r="D40">
        <v>0</v>
      </c>
      <c r="F40">
        <v>29</v>
      </c>
      <c r="G40" t="s">
        <v>211</v>
      </c>
    </row>
    <row r="41" spans="1:7" x14ac:dyDescent="0.2">
      <c r="A41" t="s">
        <v>267</v>
      </c>
      <c r="B41" s="1" t="s">
        <v>61</v>
      </c>
      <c r="C41">
        <v>14</v>
      </c>
      <c r="D41">
        <v>-45</v>
      </c>
      <c r="F41">
        <v>59</v>
      </c>
      <c r="G41" t="s">
        <v>267</v>
      </c>
    </row>
    <row r="42" spans="1:7" x14ac:dyDescent="0.2">
      <c r="A42" t="s">
        <v>267</v>
      </c>
      <c r="B42" s="1" t="s">
        <v>61</v>
      </c>
      <c r="C42">
        <v>45</v>
      </c>
      <c r="D42">
        <v>-14</v>
      </c>
      <c r="F42">
        <v>59</v>
      </c>
      <c r="G42" t="s">
        <v>267</v>
      </c>
    </row>
    <row r="43" spans="1:7" x14ac:dyDescent="0.2">
      <c r="A43" t="s">
        <v>281</v>
      </c>
      <c r="B43" s="1" t="s">
        <v>42</v>
      </c>
      <c r="C43">
        <v>29</v>
      </c>
      <c r="D43">
        <v>0</v>
      </c>
      <c r="F43">
        <v>29</v>
      </c>
      <c r="G43" t="s">
        <v>281</v>
      </c>
    </row>
    <row r="44" spans="1:7" x14ac:dyDescent="0.2">
      <c r="A44" t="s">
        <v>185</v>
      </c>
      <c r="B44" s="1" t="s">
        <v>153</v>
      </c>
      <c r="C44">
        <v>26.93</v>
      </c>
      <c r="D44">
        <v>-13.200000000000003</v>
      </c>
      <c r="F44">
        <v>40.130000000000003</v>
      </c>
      <c r="G44" t="s">
        <v>185</v>
      </c>
    </row>
    <row r="45" spans="1:7" x14ac:dyDescent="0.2">
      <c r="A45" t="s">
        <v>185</v>
      </c>
      <c r="B45" s="1" t="s">
        <v>153</v>
      </c>
      <c r="C45">
        <v>13.2</v>
      </c>
      <c r="D45">
        <v>-26.930000000000003</v>
      </c>
      <c r="F45">
        <v>40.130000000000003</v>
      </c>
      <c r="G45" t="s">
        <v>185</v>
      </c>
    </row>
    <row r="46" spans="1:7" x14ac:dyDescent="0.2">
      <c r="A46" t="s">
        <v>187</v>
      </c>
      <c r="B46" s="1" t="s">
        <v>156</v>
      </c>
      <c r="C46">
        <v>15.2</v>
      </c>
      <c r="D46">
        <v>0</v>
      </c>
      <c r="F46">
        <v>15.2</v>
      </c>
      <c r="G46" t="s">
        <v>187</v>
      </c>
    </row>
    <row r="47" spans="1:7" x14ac:dyDescent="0.2">
      <c r="A47" t="s">
        <v>283</v>
      </c>
      <c r="B47" s="1" t="s">
        <v>37</v>
      </c>
      <c r="C47">
        <v>26.93</v>
      </c>
      <c r="D47">
        <v>0</v>
      </c>
      <c r="F47">
        <v>26.93</v>
      </c>
      <c r="G47" t="s">
        <v>283</v>
      </c>
    </row>
    <row r="48" spans="1:7" x14ac:dyDescent="0.2">
      <c r="A48" t="s">
        <v>233</v>
      </c>
      <c r="B48" s="1" t="s">
        <v>44</v>
      </c>
      <c r="C48">
        <v>87</v>
      </c>
      <c r="D48">
        <v>0</v>
      </c>
      <c r="F48">
        <v>87</v>
      </c>
      <c r="G48" t="s">
        <v>233</v>
      </c>
    </row>
    <row r="49" spans="1:7" x14ac:dyDescent="0.2">
      <c r="A49" t="s">
        <v>233</v>
      </c>
      <c r="B49" s="1" t="s">
        <v>44</v>
      </c>
      <c r="C49">
        <v>0</v>
      </c>
      <c r="D49">
        <v>-87</v>
      </c>
      <c r="F49">
        <v>87</v>
      </c>
      <c r="G49" t="s">
        <v>233</v>
      </c>
    </row>
    <row r="50" spans="1:7" x14ac:dyDescent="0.2">
      <c r="A50" t="s">
        <v>197</v>
      </c>
      <c r="B50" s="1" t="s">
        <v>139</v>
      </c>
      <c r="C50">
        <v>0</v>
      </c>
      <c r="D50">
        <v>-64.7</v>
      </c>
      <c r="F50">
        <v>64.7</v>
      </c>
      <c r="G50" t="s">
        <v>197</v>
      </c>
    </row>
    <row r="51" spans="1:7" x14ac:dyDescent="0.2">
      <c r="A51" t="s">
        <v>197</v>
      </c>
      <c r="B51" s="1" t="s">
        <v>139</v>
      </c>
      <c r="C51">
        <v>64.7</v>
      </c>
      <c r="D51">
        <v>0</v>
      </c>
      <c r="F51">
        <v>64.7</v>
      </c>
      <c r="G51" t="s">
        <v>197</v>
      </c>
    </row>
    <row r="52" spans="1:7" x14ac:dyDescent="0.2">
      <c r="A52" t="s">
        <v>265</v>
      </c>
      <c r="B52" s="1" t="s">
        <v>64</v>
      </c>
      <c r="C52">
        <v>35.5</v>
      </c>
      <c r="D52">
        <v>0</v>
      </c>
      <c r="F52">
        <v>35.5</v>
      </c>
      <c r="G52" t="s">
        <v>265</v>
      </c>
    </row>
    <row r="53" spans="1:7" x14ac:dyDescent="0.2">
      <c r="A53" t="s">
        <v>310</v>
      </c>
      <c r="B53" s="1" t="s">
        <v>151</v>
      </c>
      <c r="C53">
        <v>1.5</v>
      </c>
      <c r="D53">
        <v>1.5</v>
      </c>
      <c r="F53">
        <v>0</v>
      </c>
    </row>
    <row r="54" spans="1:7" x14ac:dyDescent="0.2">
      <c r="A54" t="s">
        <v>301</v>
      </c>
      <c r="B54" s="1" t="s">
        <v>150</v>
      </c>
      <c r="C54">
        <v>13</v>
      </c>
      <c r="D54">
        <v>0</v>
      </c>
      <c r="F54">
        <v>13</v>
      </c>
      <c r="G54" t="s">
        <v>301</v>
      </c>
    </row>
    <row r="55" spans="1:7" x14ac:dyDescent="0.2">
      <c r="A55" t="s">
        <v>225</v>
      </c>
      <c r="B55" s="1" t="s">
        <v>110</v>
      </c>
      <c r="C55">
        <v>36.200000000000003</v>
      </c>
      <c r="D55">
        <v>0</v>
      </c>
      <c r="F55">
        <v>36.200000000000003</v>
      </c>
      <c r="G55" t="s">
        <v>225</v>
      </c>
    </row>
    <row r="56" spans="1:7" x14ac:dyDescent="0.2">
      <c r="A56" t="s">
        <v>303</v>
      </c>
      <c r="B56" s="1" t="s">
        <v>138</v>
      </c>
      <c r="C56">
        <v>25.87</v>
      </c>
      <c r="D56">
        <v>0</v>
      </c>
      <c r="F56">
        <v>25.87</v>
      </c>
      <c r="G56" t="s">
        <v>303</v>
      </c>
    </row>
    <row r="57" spans="1:7" x14ac:dyDescent="0.2">
      <c r="A57" t="s">
        <v>221</v>
      </c>
      <c r="B57" s="1" t="s">
        <v>117</v>
      </c>
      <c r="C57">
        <v>49</v>
      </c>
      <c r="D57">
        <v>0</v>
      </c>
      <c r="F57">
        <v>49</v>
      </c>
      <c r="G57" t="s">
        <v>221</v>
      </c>
    </row>
    <row r="58" spans="1:7" x14ac:dyDescent="0.2">
      <c r="A58" t="s">
        <v>227</v>
      </c>
      <c r="B58" s="1" t="s">
        <v>109</v>
      </c>
      <c r="C58">
        <v>33</v>
      </c>
      <c r="D58">
        <v>0</v>
      </c>
      <c r="F58">
        <v>33</v>
      </c>
      <c r="G58" t="s">
        <v>227</v>
      </c>
    </row>
    <row r="59" spans="1:7" x14ac:dyDescent="0.2">
      <c r="A59" t="s">
        <v>261</v>
      </c>
      <c r="B59" s="1" t="s">
        <v>57</v>
      </c>
      <c r="C59">
        <v>9</v>
      </c>
      <c r="D59">
        <v>0</v>
      </c>
      <c r="F59">
        <v>9</v>
      </c>
      <c r="G59" t="s">
        <v>261</v>
      </c>
    </row>
    <row r="60" spans="1:7" x14ac:dyDescent="0.2">
      <c r="A60" t="s">
        <v>193</v>
      </c>
      <c r="B60" s="1" t="s">
        <v>148</v>
      </c>
      <c r="C60">
        <v>72.599999999999994</v>
      </c>
      <c r="D60">
        <v>0</v>
      </c>
      <c r="F60">
        <v>72.599999999999994</v>
      </c>
      <c r="G60" t="s">
        <v>193</v>
      </c>
    </row>
    <row r="61" spans="1:7" x14ac:dyDescent="0.2">
      <c r="A61" t="s">
        <v>296</v>
      </c>
      <c r="B61" s="1" t="s">
        <v>30</v>
      </c>
      <c r="C61">
        <v>49</v>
      </c>
      <c r="D61">
        <v>0</v>
      </c>
      <c r="F61">
        <v>49</v>
      </c>
      <c r="G61" t="s">
        <v>296</v>
      </c>
    </row>
    <row r="62" spans="1:7" x14ac:dyDescent="0.2">
      <c r="A62" t="s">
        <v>311</v>
      </c>
      <c r="B62" s="1" t="s">
        <v>14</v>
      </c>
      <c r="C62">
        <v>26.93</v>
      </c>
      <c r="D62">
        <v>26.93</v>
      </c>
      <c r="F62">
        <v>0</v>
      </c>
    </row>
    <row r="63" spans="1:7" x14ac:dyDescent="0.2">
      <c r="A63" t="s">
        <v>217</v>
      </c>
      <c r="B63" s="1" t="s">
        <v>126</v>
      </c>
      <c r="C63">
        <v>33</v>
      </c>
      <c r="D63">
        <v>-32</v>
      </c>
      <c r="F63">
        <v>65</v>
      </c>
      <c r="G63" t="s">
        <v>217</v>
      </c>
    </row>
    <row r="64" spans="1:7" x14ac:dyDescent="0.2">
      <c r="A64" t="s">
        <v>217</v>
      </c>
      <c r="B64" s="1" t="s">
        <v>126</v>
      </c>
      <c r="C64">
        <v>32</v>
      </c>
      <c r="D64">
        <v>-33</v>
      </c>
      <c r="F64">
        <v>65</v>
      </c>
      <c r="G64" t="s">
        <v>217</v>
      </c>
    </row>
    <row r="65" spans="1:7" x14ac:dyDescent="0.2">
      <c r="A65" t="s">
        <v>285</v>
      </c>
      <c r="B65" s="1" t="s">
        <v>40</v>
      </c>
      <c r="C65">
        <v>64</v>
      </c>
      <c r="D65">
        <v>0</v>
      </c>
      <c r="F65">
        <v>64</v>
      </c>
      <c r="G65" t="s">
        <v>285</v>
      </c>
    </row>
    <row r="66" spans="1:7" x14ac:dyDescent="0.2">
      <c r="A66" t="s">
        <v>242</v>
      </c>
      <c r="B66" s="1" t="s">
        <v>74</v>
      </c>
      <c r="C66">
        <v>379</v>
      </c>
      <c r="D66">
        <v>-1529</v>
      </c>
      <c r="F66">
        <v>1908</v>
      </c>
      <c r="G66" t="s">
        <v>242</v>
      </c>
    </row>
    <row r="67" spans="1:7" x14ac:dyDescent="0.2">
      <c r="A67" t="s">
        <v>242</v>
      </c>
      <c r="B67" s="1" t="s">
        <v>74</v>
      </c>
      <c r="C67">
        <v>1619</v>
      </c>
      <c r="D67">
        <v>-289</v>
      </c>
      <c r="F67">
        <v>1908</v>
      </c>
      <c r="G67" t="s">
        <v>242</v>
      </c>
    </row>
    <row r="68" spans="1:7" x14ac:dyDescent="0.2">
      <c r="A68" t="s">
        <v>242</v>
      </c>
      <c r="B68" s="1" t="s">
        <v>74</v>
      </c>
      <c r="C68">
        <v>379</v>
      </c>
      <c r="D68">
        <v>-764.7</v>
      </c>
      <c r="F68">
        <v>1143.7</v>
      </c>
      <c r="G68" t="s">
        <v>242</v>
      </c>
    </row>
    <row r="69" spans="1:7" x14ac:dyDescent="0.2">
      <c r="A69" t="s">
        <v>242</v>
      </c>
      <c r="B69" s="1" t="s">
        <v>74</v>
      </c>
      <c r="C69">
        <v>1619</v>
      </c>
      <c r="D69">
        <v>475.29999999999995</v>
      </c>
      <c r="F69">
        <v>1143.7</v>
      </c>
      <c r="G69" t="s">
        <v>242</v>
      </c>
    </row>
    <row r="70" spans="1:7" x14ac:dyDescent="0.2">
      <c r="A70" t="s">
        <v>242</v>
      </c>
      <c r="B70" s="1" t="s">
        <v>74</v>
      </c>
      <c r="C70">
        <v>60.7</v>
      </c>
      <c r="D70">
        <v>-1847.3</v>
      </c>
      <c r="F70">
        <v>1908</v>
      </c>
      <c r="G70" t="s">
        <v>242</v>
      </c>
    </row>
    <row r="71" spans="1:7" x14ac:dyDescent="0.2">
      <c r="A71" t="s">
        <v>242</v>
      </c>
      <c r="B71" s="1" t="s">
        <v>74</v>
      </c>
      <c r="C71">
        <v>60.7</v>
      </c>
      <c r="D71">
        <v>-1083</v>
      </c>
      <c r="F71">
        <v>1143.7</v>
      </c>
      <c r="G71" t="s">
        <v>242</v>
      </c>
    </row>
    <row r="72" spans="1:7" x14ac:dyDescent="0.2">
      <c r="A72" t="s">
        <v>242</v>
      </c>
      <c r="B72" s="1" t="s">
        <v>74</v>
      </c>
      <c r="C72">
        <v>499</v>
      </c>
      <c r="D72">
        <v>-1409</v>
      </c>
      <c r="F72">
        <v>1908</v>
      </c>
      <c r="G72" t="s">
        <v>242</v>
      </c>
    </row>
    <row r="73" spans="1:7" x14ac:dyDescent="0.2">
      <c r="A73" t="s">
        <v>242</v>
      </c>
      <c r="B73" s="1" t="s">
        <v>74</v>
      </c>
      <c r="C73">
        <v>499</v>
      </c>
      <c r="D73">
        <v>-644.70000000000005</v>
      </c>
      <c r="F73">
        <v>1143.7</v>
      </c>
      <c r="G73" t="s">
        <v>242</v>
      </c>
    </row>
    <row r="74" spans="1:7" x14ac:dyDescent="0.2">
      <c r="A74" t="s">
        <v>242</v>
      </c>
      <c r="B74" s="1" t="s">
        <v>74</v>
      </c>
      <c r="C74">
        <v>205</v>
      </c>
      <c r="D74">
        <v>-1703</v>
      </c>
      <c r="F74">
        <v>1908</v>
      </c>
      <c r="G74" t="s">
        <v>242</v>
      </c>
    </row>
    <row r="75" spans="1:7" x14ac:dyDescent="0.2">
      <c r="A75" t="s">
        <v>242</v>
      </c>
      <c r="B75" s="1" t="s">
        <v>74</v>
      </c>
      <c r="C75">
        <v>205</v>
      </c>
      <c r="D75">
        <v>-938.7</v>
      </c>
      <c r="F75">
        <v>1143.7</v>
      </c>
      <c r="G75" t="s">
        <v>242</v>
      </c>
    </row>
    <row r="76" spans="1:7" x14ac:dyDescent="0.2">
      <c r="A76" t="s">
        <v>242</v>
      </c>
      <c r="B76" s="1" t="s">
        <v>74</v>
      </c>
      <c r="C76">
        <v>289</v>
      </c>
      <c r="D76">
        <v>-1619</v>
      </c>
      <c r="F76">
        <v>1908</v>
      </c>
      <c r="G76" t="s">
        <v>242</v>
      </c>
    </row>
    <row r="77" spans="1:7" x14ac:dyDescent="0.2">
      <c r="A77" t="s">
        <v>242</v>
      </c>
      <c r="B77" s="1" t="s">
        <v>74</v>
      </c>
      <c r="C77">
        <v>289</v>
      </c>
      <c r="D77">
        <v>-854.7</v>
      </c>
      <c r="F77">
        <v>1143.7</v>
      </c>
      <c r="G77" t="s">
        <v>242</v>
      </c>
    </row>
    <row r="78" spans="1:7" x14ac:dyDescent="0.2">
      <c r="A78" t="s">
        <v>312</v>
      </c>
      <c r="B78" s="1" t="s">
        <v>87</v>
      </c>
      <c r="C78">
        <v>414</v>
      </c>
      <c r="D78">
        <v>414</v>
      </c>
      <c r="F78">
        <v>0</v>
      </c>
    </row>
    <row r="79" spans="1:7" x14ac:dyDescent="0.2">
      <c r="A79" t="s">
        <v>223</v>
      </c>
      <c r="B79" s="1" t="s">
        <v>120</v>
      </c>
      <c r="C79">
        <v>33</v>
      </c>
      <c r="D79">
        <v>0</v>
      </c>
      <c r="F79">
        <v>33</v>
      </c>
      <c r="G79" t="s">
        <v>223</v>
      </c>
    </row>
    <row r="80" spans="1:7" x14ac:dyDescent="0.2">
      <c r="A80" t="s">
        <v>191</v>
      </c>
      <c r="B80" s="1" t="s">
        <v>146</v>
      </c>
      <c r="C80">
        <v>29</v>
      </c>
      <c r="D80">
        <v>0</v>
      </c>
      <c r="F80">
        <v>29</v>
      </c>
      <c r="G80" t="s">
        <v>191</v>
      </c>
    </row>
    <row r="81" spans="1:7" x14ac:dyDescent="0.2">
      <c r="A81" t="s">
        <v>247</v>
      </c>
      <c r="B81" s="1" t="s">
        <v>92</v>
      </c>
      <c r="C81">
        <v>15.81</v>
      </c>
      <c r="D81">
        <v>-483.19</v>
      </c>
      <c r="F81">
        <v>499</v>
      </c>
      <c r="G81" t="s">
        <v>247</v>
      </c>
    </row>
    <row r="82" spans="1:7" x14ac:dyDescent="0.2">
      <c r="A82" t="s">
        <v>247</v>
      </c>
      <c r="B82" s="1" t="s">
        <v>92</v>
      </c>
      <c r="C82">
        <v>499</v>
      </c>
      <c r="D82">
        <v>0</v>
      </c>
      <c r="F82">
        <v>499</v>
      </c>
      <c r="G82" t="s">
        <v>247</v>
      </c>
    </row>
    <row r="83" spans="1:7" x14ac:dyDescent="0.2">
      <c r="A83" t="s">
        <v>249</v>
      </c>
      <c r="B83" s="1" t="s">
        <v>81</v>
      </c>
      <c r="C83">
        <v>13</v>
      </c>
      <c r="D83">
        <v>0</v>
      </c>
      <c r="F83">
        <v>13</v>
      </c>
      <c r="G83" t="s">
        <v>249</v>
      </c>
    </row>
    <row r="84" spans="1:7" x14ac:dyDescent="0.2">
      <c r="A84" t="s">
        <v>204</v>
      </c>
      <c r="B84" s="1" t="s">
        <v>83</v>
      </c>
      <c r="C84">
        <v>0</v>
      </c>
      <c r="D84">
        <v>-27.26</v>
      </c>
      <c r="F84">
        <v>27.26</v>
      </c>
      <c r="G84" t="s">
        <v>204</v>
      </c>
    </row>
    <row r="85" spans="1:7" x14ac:dyDescent="0.2">
      <c r="A85" t="s">
        <v>204</v>
      </c>
      <c r="B85" s="1" t="s">
        <v>83</v>
      </c>
      <c r="C85">
        <v>0</v>
      </c>
      <c r="D85">
        <v>-30.4</v>
      </c>
      <c r="F85">
        <v>30.4</v>
      </c>
      <c r="G85" t="s">
        <v>204</v>
      </c>
    </row>
    <row r="86" spans="1:7" x14ac:dyDescent="0.2">
      <c r="A86" t="s">
        <v>204</v>
      </c>
      <c r="B86" s="1" t="s">
        <v>83</v>
      </c>
      <c r="C86">
        <v>27.26</v>
      </c>
      <c r="D86">
        <v>-31.74</v>
      </c>
      <c r="F86">
        <v>59</v>
      </c>
      <c r="G86" t="s">
        <v>204</v>
      </c>
    </row>
    <row r="87" spans="1:7" x14ac:dyDescent="0.2">
      <c r="A87" t="s">
        <v>204</v>
      </c>
      <c r="B87" s="1" t="s">
        <v>83</v>
      </c>
      <c r="C87">
        <v>0</v>
      </c>
      <c r="D87">
        <v>-59</v>
      </c>
      <c r="F87">
        <v>59</v>
      </c>
      <c r="G87" t="s">
        <v>204</v>
      </c>
    </row>
    <row r="88" spans="1:7" x14ac:dyDescent="0.2">
      <c r="A88" t="s">
        <v>204</v>
      </c>
      <c r="B88" s="1" t="s">
        <v>83</v>
      </c>
      <c r="C88">
        <v>30.4</v>
      </c>
      <c r="D88">
        <v>-28.6</v>
      </c>
      <c r="F88">
        <v>59</v>
      </c>
      <c r="G88" t="s">
        <v>204</v>
      </c>
    </row>
    <row r="89" spans="1:7" x14ac:dyDescent="0.2">
      <c r="A89" t="s">
        <v>204</v>
      </c>
      <c r="B89" s="1" t="s">
        <v>83</v>
      </c>
      <c r="C89">
        <v>30.4</v>
      </c>
      <c r="D89">
        <v>3.139999999999997</v>
      </c>
      <c r="F89">
        <v>27.26</v>
      </c>
      <c r="G89" t="s">
        <v>204</v>
      </c>
    </row>
    <row r="90" spans="1:7" x14ac:dyDescent="0.2">
      <c r="A90" t="s">
        <v>204</v>
      </c>
      <c r="B90" s="1" t="s">
        <v>83</v>
      </c>
      <c r="C90">
        <v>59</v>
      </c>
      <c r="D90">
        <v>28.6</v>
      </c>
      <c r="F90">
        <v>30.4</v>
      </c>
      <c r="G90" t="s">
        <v>204</v>
      </c>
    </row>
    <row r="91" spans="1:7" x14ac:dyDescent="0.2">
      <c r="A91" t="s">
        <v>204</v>
      </c>
      <c r="B91" s="1" t="s">
        <v>83</v>
      </c>
      <c r="C91">
        <v>59</v>
      </c>
      <c r="D91">
        <v>31.74</v>
      </c>
      <c r="F91">
        <v>27.26</v>
      </c>
      <c r="G91" t="s">
        <v>204</v>
      </c>
    </row>
    <row r="92" spans="1:7" x14ac:dyDescent="0.2">
      <c r="A92" t="s">
        <v>204</v>
      </c>
      <c r="B92" s="1" t="s">
        <v>83</v>
      </c>
      <c r="C92">
        <v>59</v>
      </c>
      <c r="D92">
        <v>0</v>
      </c>
      <c r="F92">
        <v>59</v>
      </c>
      <c r="G92" t="s">
        <v>204</v>
      </c>
    </row>
    <row r="93" spans="1:7" x14ac:dyDescent="0.2">
      <c r="A93" t="s">
        <v>204</v>
      </c>
      <c r="B93" s="1" t="s">
        <v>83</v>
      </c>
      <c r="C93">
        <v>27.26</v>
      </c>
      <c r="D93">
        <v>0</v>
      </c>
      <c r="F93">
        <v>27.26</v>
      </c>
      <c r="G93" t="s">
        <v>204</v>
      </c>
    </row>
    <row r="94" spans="1:7" x14ac:dyDescent="0.2">
      <c r="A94" t="s">
        <v>204</v>
      </c>
      <c r="B94" s="1" t="s">
        <v>83</v>
      </c>
      <c r="C94">
        <v>30.4</v>
      </c>
      <c r="D94">
        <v>0</v>
      </c>
      <c r="F94">
        <v>30.4</v>
      </c>
      <c r="G94" t="s">
        <v>204</v>
      </c>
    </row>
    <row r="95" spans="1:7" x14ac:dyDescent="0.2">
      <c r="A95" t="s">
        <v>204</v>
      </c>
      <c r="B95" s="1" t="s">
        <v>83</v>
      </c>
      <c r="C95">
        <v>27.26</v>
      </c>
      <c r="D95">
        <v>-3.139999999999997</v>
      </c>
      <c r="F95">
        <v>30.4</v>
      </c>
      <c r="G95" t="s">
        <v>204</v>
      </c>
    </row>
    <row r="96" spans="1:7" x14ac:dyDescent="0.2">
      <c r="A96" t="s">
        <v>206</v>
      </c>
      <c r="B96" s="1" t="s">
        <v>133</v>
      </c>
      <c r="C96">
        <v>139</v>
      </c>
      <c r="D96">
        <v>10</v>
      </c>
      <c r="F96">
        <v>129</v>
      </c>
      <c r="G96" t="s">
        <v>206</v>
      </c>
    </row>
    <row r="97" spans="1:7" x14ac:dyDescent="0.2">
      <c r="A97" t="s">
        <v>206</v>
      </c>
      <c r="B97" s="1" t="s">
        <v>133</v>
      </c>
      <c r="C97">
        <v>379</v>
      </c>
      <c r="D97">
        <v>-248</v>
      </c>
      <c r="F97">
        <v>627</v>
      </c>
      <c r="G97" t="s">
        <v>206</v>
      </c>
    </row>
    <row r="98" spans="1:7" x14ac:dyDescent="0.2">
      <c r="A98" t="s">
        <v>206</v>
      </c>
      <c r="B98" s="1" t="s">
        <v>133</v>
      </c>
      <c r="C98">
        <v>109</v>
      </c>
      <c r="D98">
        <v>-20</v>
      </c>
      <c r="F98">
        <v>129</v>
      </c>
      <c r="G98" t="s">
        <v>206</v>
      </c>
    </row>
    <row r="99" spans="1:7" x14ac:dyDescent="0.2">
      <c r="A99" t="s">
        <v>206</v>
      </c>
      <c r="B99" s="1" t="s">
        <v>133</v>
      </c>
      <c r="C99">
        <v>139</v>
      </c>
      <c r="D99">
        <v>-488</v>
      </c>
      <c r="F99">
        <v>627</v>
      </c>
      <c r="G99" t="s">
        <v>206</v>
      </c>
    </row>
    <row r="100" spans="1:7" x14ac:dyDescent="0.2">
      <c r="A100" t="s">
        <v>206</v>
      </c>
      <c r="B100" s="1" t="s">
        <v>133</v>
      </c>
      <c r="C100">
        <v>379</v>
      </c>
      <c r="D100">
        <v>250</v>
      </c>
      <c r="F100">
        <v>129</v>
      </c>
      <c r="G100" t="s">
        <v>206</v>
      </c>
    </row>
    <row r="101" spans="1:7" x14ac:dyDescent="0.2">
      <c r="A101" t="s">
        <v>206</v>
      </c>
      <c r="B101" s="1" t="s">
        <v>133</v>
      </c>
      <c r="C101">
        <v>109</v>
      </c>
      <c r="D101">
        <v>-518</v>
      </c>
      <c r="F101">
        <v>627</v>
      </c>
      <c r="G101" t="s">
        <v>206</v>
      </c>
    </row>
    <row r="102" spans="1:7" x14ac:dyDescent="0.2">
      <c r="A102" t="s">
        <v>206</v>
      </c>
      <c r="B102" s="1" t="s">
        <v>115</v>
      </c>
      <c r="C102">
        <v>0</v>
      </c>
      <c r="D102">
        <v>-129</v>
      </c>
      <c r="F102">
        <v>129</v>
      </c>
      <c r="G102" t="s">
        <v>206</v>
      </c>
    </row>
    <row r="103" spans="1:7" x14ac:dyDescent="0.2">
      <c r="A103" t="s">
        <v>206</v>
      </c>
      <c r="B103" s="1" t="s">
        <v>115</v>
      </c>
      <c r="C103">
        <v>0</v>
      </c>
      <c r="D103">
        <v>-627</v>
      </c>
      <c r="F103">
        <v>627</v>
      </c>
      <c r="G103" t="s">
        <v>206</v>
      </c>
    </row>
    <row r="104" spans="1:7" x14ac:dyDescent="0.2">
      <c r="A104" t="s">
        <v>275</v>
      </c>
      <c r="B104" s="1" t="s">
        <v>103</v>
      </c>
      <c r="C104">
        <v>259</v>
      </c>
      <c r="D104">
        <v>-30</v>
      </c>
      <c r="F104">
        <v>289</v>
      </c>
      <c r="G104" t="s">
        <v>275</v>
      </c>
    </row>
    <row r="105" spans="1:7" x14ac:dyDescent="0.2">
      <c r="A105" t="s">
        <v>258</v>
      </c>
      <c r="B105" s="1" t="s">
        <v>104</v>
      </c>
      <c r="C105">
        <v>499</v>
      </c>
      <c r="D105">
        <v>-349</v>
      </c>
      <c r="F105">
        <v>848</v>
      </c>
      <c r="G105" t="s">
        <v>258</v>
      </c>
    </row>
    <row r="106" spans="1:7" x14ac:dyDescent="0.2">
      <c r="A106" t="s">
        <v>258</v>
      </c>
      <c r="B106" s="1" t="s">
        <v>104</v>
      </c>
      <c r="C106">
        <v>349</v>
      </c>
      <c r="D106">
        <v>-499</v>
      </c>
      <c r="F106">
        <v>848</v>
      </c>
      <c r="G106" t="s">
        <v>258</v>
      </c>
    </row>
    <row r="107" spans="1:7" x14ac:dyDescent="0.2">
      <c r="A107" t="s">
        <v>182</v>
      </c>
      <c r="B107" s="1" t="s">
        <v>22</v>
      </c>
      <c r="C107">
        <v>379</v>
      </c>
      <c r="D107">
        <v>-259</v>
      </c>
      <c r="F107">
        <v>638</v>
      </c>
      <c r="G107" t="s">
        <v>182</v>
      </c>
    </row>
    <row r="108" spans="1:7" x14ac:dyDescent="0.2">
      <c r="A108" t="s">
        <v>182</v>
      </c>
      <c r="B108" s="1" t="s">
        <v>22</v>
      </c>
      <c r="C108">
        <v>379</v>
      </c>
      <c r="D108">
        <v>350</v>
      </c>
      <c r="F108">
        <v>29</v>
      </c>
      <c r="G108" t="s">
        <v>182</v>
      </c>
    </row>
    <row r="109" spans="1:7" x14ac:dyDescent="0.2">
      <c r="A109" t="s">
        <v>182</v>
      </c>
      <c r="B109" s="1" t="s">
        <v>22</v>
      </c>
      <c r="C109">
        <v>899</v>
      </c>
      <c r="D109">
        <v>261</v>
      </c>
      <c r="F109">
        <v>638</v>
      </c>
      <c r="G109" t="s">
        <v>182</v>
      </c>
    </row>
    <row r="110" spans="1:7" x14ac:dyDescent="0.2">
      <c r="A110" t="s">
        <v>182</v>
      </c>
      <c r="B110" s="1" t="s">
        <v>22</v>
      </c>
      <c r="C110">
        <v>899</v>
      </c>
      <c r="D110">
        <v>870</v>
      </c>
      <c r="F110">
        <v>29</v>
      </c>
      <c r="G110" t="s">
        <v>182</v>
      </c>
    </row>
    <row r="111" spans="1:7" x14ac:dyDescent="0.2">
      <c r="A111" t="s">
        <v>182</v>
      </c>
      <c r="B111" s="1" t="s">
        <v>22</v>
      </c>
      <c r="C111">
        <v>899</v>
      </c>
      <c r="D111">
        <v>795.15</v>
      </c>
      <c r="F111">
        <v>103.85</v>
      </c>
      <c r="G111" t="s">
        <v>182</v>
      </c>
    </row>
    <row r="112" spans="1:7" x14ac:dyDescent="0.2">
      <c r="A112" t="s">
        <v>182</v>
      </c>
      <c r="B112" s="1" t="s">
        <v>22</v>
      </c>
      <c r="C112">
        <v>259</v>
      </c>
      <c r="D112">
        <v>230</v>
      </c>
      <c r="F112">
        <v>29</v>
      </c>
      <c r="G112" t="s">
        <v>182</v>
      </c>
    </row>
    <row r="113" spans="1:7" x14ac:dyDescent="0.2">
      <c r="A113" t="s">
        <v>182</v>
      </c>
      <c r="B113" s="1" t="s">
        <v>22</v>
      </c>
      <c r="C113">
        <v>259</v>
      </c>
      <c r="D113">
        <v>-640</v>
      </c>
      <c r="F113">
        <v>899</v>
      </c>
      <c r="G113" t="s">
        <v>182</v>
      </c>
    </row>
    <row r="114" spans="1:7" x14ac:dyDescent="0.2">
      <c r="A114" t="s">
        <v>182</v>
      </c>
      <c r="B114" s="1" t="s">
        <v>22</v>
      </c>
      <c r="C114">
        <v>104</v>
      </c>
      <c r="D114">
        <v>-795</v>
      </c>
      <c r="F114">
        <v>899</v>
      </c>
      <c r="G114" t="s">
        <v>182</v>
      </c>
    </row>
    <row r="115" spans="1:7" x14ac:dyDescent="0.2">
      <c r="A115" t="s">
        <v>182</v>
      </c>
      <c r="B115" s="1" t="s">
        <v>22</v>
      </c>
      <c r="C115">
        <v>379</v>
      </c>
      <c r="D115">
        <v>-520</v>
      </c>
      <c r="F115">
        <v>899</v>
      </c>
      <c r="G115" t="s">
        <v>182</v>
      </c>
    </row>
    <row r="116" spans="1:7" x14ac:dyDescent="0.2">
      <c r="A116" t="s">
        <v>182</v>
      </c>
      <c r="B116" s="1" t="s">
        <v>22</v>
      </c>
      <c r="C116">
        <v>259</v>
      </c>
      <c r="D116">
        <v>155.15</v>
      </c>
      <c r="F116">
        <v>103.85</v>
      </c>
      <c r="G116" t="s">
        <v>182</v>
      </c>
    </row>
    <row r="117" spans="1:7" x14ac:dyDescent="0.2">
      <c r="A117" t="s">
        <v>182</v>
      </c>
      <c r="B117" s="1" t="s">
        <v>22</v>
      </c>
      <c r="C117">
        <v>259</v>
      </c>
      <c r="D117">
        <v>-379</v>
      </c>
      <c r="F117">
        <v>638</v>
      </c>
      <c r="G117" t="s">
        <v>182</v>
      </c>
    </row>
    <row r="118" spans="1:7" x14ac:dyDescent="0.2">
      <c r="A118" t="s">
        <v>182</v>
      </c>
      <c r="B118" s="1" t="s">
        <v>22</v>
      </c>
      <c r="C118">
        <v>899</v>
      </c>
      <c r="D118">
        <v>0</v>
      </c>
      <c r="F118">
        <v>899</v>
      </c>
      <c r="G118" t="s">
        <v>182</v>
      </c>
    </row>
    <row r="119" spans="1:7" x14ac:dyDescent="0.2">
      <c r="A119" t="s">
        <v>182</v>
      </c>
      <c r="B119" s="1" t="s">
        <v>22</v>
      </c>
      <c r="C119">
        <v>29</v>
      </c>
      <c r="D119">
        <v>-74.849999999999994</v>
      </c>
      <c r="F119">
        <v>103.85</v>
      </c>
      <c r="G119" t="s">
        <v>182</v>
      </c>
    </row>
    <row r="120" spans="1:7" x14ac:dyDescent="0.2">
      <c r="A120" t="s">
        <v>182</v>
      </c>
      <c r="B120" s="1" t="s">
        <v>22</v>
      </c>
      <c r="C120">
        <v>29</v>
      </c>
      <c r="D120">
        <v>0</v>
      </c>
      <c r="F120">
        <v>29</v>
      </c>
      <c r="G120" t="s">
        <v>182</v>
      </c>
    </row>
    <row r="121" spans="1:7" x14ac:dyDescent="0.2">
      <c r="A121" t="s">
        <v>182</v>
      </c>
      <c r="B121" s="1" t="s">
        <v>22</v>
      </c>
      <c r="C121">
        <v>957</v>
      </c>
      <c r="D121">
        <v>58</v>
      </c>
      <c r="F121">
        <v>899</v>
      </c>
      <c r="G121" t="s">
        <v>182</v>
      </c>
    </row>
    <row r="122" spans="1:7" x14ac:dyDescent="0.2">
      <c r="A122" t="s">
        <v>182</v>
      </c>
      <c r="B122" s="1" t="s">
        <v>22</v>
      </c>
      <c r="C122">
        <v>29</v>
      </c>
      <c r="D122">
        <v>-609</v>
      </c>
      <c r="F122">
        <v>638</v>
      </c>
      <c r="G122" t="s">
        <v>182</v>
      </c>
    </row>
    <row r="123" spans="1:7" x14ac:dyDescent="0.2">
      <c r="A123" t="s">
        <v>182</v>
      </c>
      <c r="B123" s="1" t="s">
        <v>22</v>
      </c>
      <c r="C123">
        <v>104</v>
      </c>
      <c r="D123">
        <v>-534</v>
      </c>
      <c r="F123">
        <v>638</v>
      </c>
      <c r="G123" t="s">
        <v>182</v>
      </c>
    </row>
    <row r="124" spans="1:7" x14ac:dyDescent="0.2">
      <c r="A124" t="s">
        <v>182</v>
      </c>
      <c r="B124" s="1" t="s">
        <v>22</v>
      </c>
      <c r="C124">
        <v>104</v>
      </c>
      <c r="D124">
        <v>0.15000000000000568</v>
      </c>
      <c r="F124">
        <v>103.85</v>
      </c>
      <c r="G124" t="s">
        <v>182</v>
      </c>
    </row>
    <row r="125" spans="1:7" x14ac:dyDescent="0.2">
      <c r="A125" t="s">
        <v>182</v>
      </c>
      <c r="B125" s="1" t="s">
        <v>22</v>
      </c>
      <c r="C125">
        <v>29</v>
      </c>
      <c r="D125">
        <v>-870</v>
      </c>
      <c r="F125">
        <v>899</v>
      </c>
      <c r="G125" t="s">
        <v>182</v>
      </c>
    </row>
    <row r="126" spans="1:7" x14ac:dyDescent="0.2">
      <c r="A126" t="s">
        <v>182</v>
      </c>
      <c r="B126" s="1" t="s">
        <v>22</v>
      </c>
      <c r="C126">
        <v>104</v>
      </c>
      <c r="D126">
        <v>75</v>
      </c>
      <c r="F126">
        <v>29</v>
      </c>
      <c r="G126" t="s">
        <v>182</v>
      </c>
    </row>
    <row r="127" spans="1:7" x14ac:dyDescent="0.2">
      <c r="A127" t="s">
        <v>182</v>
      </c>
      <c r="B127" s="1" t="s">
        <v>22</v>
      </c>
      <c r="C127">
        <v>-957</v>
      </c>
      <c r="D127">
        <v>-986</v>
      </c>
      <c r="F127">
        <v>29</v>
      </c>
      <c r="G127" t="s">
        <v>182</v>
      </c>
    </row>
    <row r="128" spans="1:7" x14ac:dyDescent="0.2">
      <c r="A128" t="s">
        <v>182</v>
      </c>
      <c r="B128" s="1" t="s">
        <v>22</v>
      </c>
      <c r="C128">
        <v>957</v>
      </c>
      <c r="D128">
        <v>928</v>
      </c>
      <c r="F128">
        <v>29</v>
      </c>
      <c r="G128" t="s">
        <v>182</v>
      </c>
    </row>
    <row r="129" spans="1:7" x14ac:dyDescent="0.2">
      <c r="A129" t="s">
        <v>182</v>
      </c>
      <c r="B129" s="1" t="s">
        <v>22</v>
      </c>
      <c r="C129">
        <v>-957</v>
      </c>
      <c r="D129">
        <v>-1856</v>
      </c>
      <c r="F129">
        <v>899</v>
      </c>
      <c r="G129" t="s">
        <v>182</v>
      </c>
    </row>
    <row r="130" spans="1:7" x14ac:dyDescent="0.2">
      <c r="A130" t="s">
        <v>182</v>
      </c>
      <c r="B130" s="1" t="s">
        <v>22</v>
      </c>
      <c r="C130">
        <v>957</v>
      </c>
      <c r="D130">
        <v>853.15</v>
      </c>
      <c r="F130">
        <v>103.85</v>
      </c>
      <c r="G130" t="s">
        <v>182</v>
      </c>
    </row>
    <row r="131" spans="1:7" x14ac:dyDescent="0.2">
      <c r="A131" t="s">
        <v>182</v>
      </c>
      <c r="B131" s="1" t="s">
        <v>22</v>
      </c>
      <c r="C131">
        <v>957</v>
      </c>
      <c r="D131">
        <v>319</v>
      </c>
      <c r="F131">
        <v>638</v>
      </c>
      <c r="G131" t="s">
        <v>182</v>
      </c>
    </row>
    <row r="132" spans="1:7" x14ac:dyDescent="0.2">
      <c r="A132" t="s">
        <v>182</v>
      </c>
      <c r="B132" s="1" t="s">
        <v>22</v>
      </c>
      <c r="C132">
        <v>379</v>
      </c>
      <c r="D132">
        <v>275.14999999999998</v>
      </c>
      <c r="F132">
        <v>103.85</v>
      </c>
      <c r="G132" t="s">
        <v>182</v>
      </c>
    </row>
    <row r="133" spans="1:7" x14ac:dyDescent="0.2">
      <c r="A133" t="s">
        <v>182</v>
      </c>
      <c r="B133" s="1" t="s">
        <v>22</v>
      </c>
      <c r="C133">
        <v>-957</v>
      </c>
      <c r="D133">
        <v>-1060.8499999999999</v>
      </c>
      <c r="F133">
        <v>103.85</v>
      </c>
      <c r="G133" t="s">
        <v>182</v>
      </c>
    </row>
    <row r="134" spans="1:7" x14ac:dyDescent="0.2">
      <c r="A134" t="s">
        <v>182</v>
      </c>
      <c r="B134" s="1" t="s">
        <v>22</v>
      </c>
      <c r="C134">
        <v>-957</v>
      </c>
      <c r="D134">
        <v>-1595</v>
      </c>
      <c r="F134">
        <v>638</v>
      </c>
      <c r="G134" t="s">
        <v>182</v>
      </c>
    </row>
    <row r="135" spans="1:7" x14ac:dyDescent="0.2">
      <c r="A135" t="s">
        <v>172</v>
      </c>
      <c r="B135" s="1" t="s">
        <v>70</v>
      </c>
      <c r="C135">
        <v>0</v>
      </c>
      <c r="D135">
        <v>-69</v>
      </c>
      <c r="F135">
        <v>69</v>
      </c>
      <c r="G135" t="s">
        <v>172</v>
      </c>
    </row>
    <row r="136" spans="1:7" x14ac:dyDescent="0.2">
      <c r="A136" t="s">
        <v>172</v>
      </c>
      <c r="B136" s="1" t="s">
        <v>70</v>
      </c>
      <c r="C136">
        <v>69</v>
      </c>
      <c r="D136">
        <v>-151</v>
      </c>
      <c r="F136">
        <v>220</v>
      </c>
      <c r="G136" t="s">
        <v>172</v>
      </c>
    </row>
    <row r="137" spans="1:7" x14ac:dyDescent="0.2">
      <c r="A137" t="s">
        <v>172</v>
      </c>
      <c r="B137" s="1" t="s">
        <v>70</v>
      </c>
      <c r="C137">
        <v>3.16</v>
      </c>
      <c r="D137">
        <v>-216.84</v>
      </c>
      <c r="F137">
        <v>220</v>
      </c>
      <c r="G137" t="s">
        <v>172</v>
      </c>
    </row>
    <row r="138" spans="1:7" x14ac:dyDescent="0.2">
      <c r="A138" t="s">
        <v>172</v>
      </c>
      <c r="B138" s="1" t="s">
        <v>70</v>
      </c>
      <c r="C138">
        <v>0</v>
      </c>
      <c r="D138">
        <v>-3.16</v>
      </c>
      <c r="F138">
        <v>3.16</v>
      </c>
      <c r="G138" t="s">
        <v>172</v>
      </c>
    </row>
    <row r="139" spans="1:7" x14ac:dyDescent="0.2">
      <c r="A139" t="s">
        <v>172</v>
      </c>
      <c r="B139" s="1" t="s">
        <v>70</v>
      </c>
      <c r="C139">
        <v>0</v>
      </c>
      <c r="D139">
        <v>-25.87</v>
      </c>
      <c r="F139">
        <v>25.87</v>
      </c>
      <c r="G139" t="s">
        <v>172</v>
      </c>
    </row>
    <row r="140" spans="1:7" x14ac:dyDescent="0.2">
      <c r="A140" t="s">
        <v>172</v>
      </c>
      <c r="B140" s="1" t="s">
        <v>70</v>
      </c>
      <c r="C140">
        <v>0</v>
      </c>
      <c r="D140">
        <v>-220</v>
      </c>
      <c r="F140">
        <v>220</v>
      </c>
      <c r="G140" t="s">
        <v>172</v>
      </c>
    </row>
    <row r="141" spans="1:7" x14ac:dyDescent="0.2">
      <c r="A141" t="s">
        <v>172</v>
      </c>
      <c r="B141" s="1" t="s">
        <v>70</v>
      </c>
      <c r="C141">
        <v>0</v>
      </c>
      <c r="D141">
        <v>-3.16</v>
      </c>
      <c r="F141">
        <v>3.16</v>
      </c>
      <c r="G141" t="s">
        <v>172</v>
      </c>
    </row>
    <row r="142" spans="1:7" x14ac:dyDescent="0.2">
      <c r="A142" t="s">
        <v>172</v>
      </c>
      <c r="B142" s="1" t="s">
        <v>70</v>
      </c>
      <c r="C142">
        <v>3.16</v>
      </c>
      <c r="D142">
        <v>0</v>
      </c>
      <c r="F142">
        <v>3.16</v>
      </c>
      <c r="G142" t="s">
        <v>172</v>
      </c>
    </row>
    <row r="143" spans="1:7" x14ac:dyDescent="0.2">
      <c r="A143" t="s">
        <v>172</v>
      </c>
      <c r="B143" s="1" t="s">
        <v>70</v>
      </c>
      <c r="C143">
        <v>3.16</v>
      </c>
      <c r="D143">
        <v>-22.71</v>
      </c>
      <c r="F143">
        <v>25.87</v>
      </c>
      <c r="G143" t="s">
        <v>172</v>
      </c>
    </row>
    <row r="144" spans="1:7" x14ac:dyDescent="0.2">
      <c r="A144" t="s">
        <v>172</v>
      </c>
      <c r="B144" s="1" t="s">
        <v>70</v>
      </c>
      <c r="C144">
        <v>3.16</v>
      </c>
      <c r="D144">
        <v>-65.84</v>
      </c>
      <c r="F144">
        <v>69</v>
      </c>
      <c r="G144" t="s">
        <v>172</v>
      </c>
    </row>
    <row r="145" spans="1:7" x14ac:dyDescent="0.2">
      <c r="A145" t="s">
        <v>172</v>
      </c>
      <c r="B145" s="1" t="s">
        <v>70</v>
      </c>
      <c r="C145">
        <v>69</v>
      </c>
      <c r="D145">
        <v>0</v>
      </c>
      <c r="F145">
        <v>69</v>
      </c>
      <c r="G145" t="s">
        <v>172</v>
      </c>
    </row>
    <row r="146" spans="1:7" x14ac:dyDescent="0.2">
      <c r="A146" t="s">
        <v>172</v>
      </c>
      <c r="B146" s="1" t="s">
        <v>70</v>
      </c>
      <c r="C146">
        <v>69</v>
      </c>
      <c r="D146">
        <v>43.129999999999995</v>
      </c>
      <c r="F146">
        <v>25.87</v>
      </c>
      <c r="G146" t="s">
        <v>172</v>
      </c>
    </row>
    <row r="147" spans="1:7" x14ac:dyDescent="0.2">
      <c r="A147" t="s">
        <v>172</v>
      </c>
      <c r="B147" s="1" t="s">
        <v>70</v>
      </c>
      <c r="C147">
        <v>0</v>
      </c>
      <c r="D147">
        <v>-25.87</v>
      </c>
      <c r="F147">
        <v>25.87</v>
      </c>
      <c r="G147" t="s">
        <v>172</v>
      </c>
    </row>
    <row r="148" spans="1:7" x14ac:dyDescent="0.2">
      <c r="A148" t="s">
        <v>172</v>
      </c>
      <c r="B148" s="1" t="s">
        <v>70</v>
      </c>
      <c r="C148">
        <v>220</v>
      </c>
      <c r="D148">
        <v>151</v>
      </c>
      <c r="F148">
        <v>69</v>
      </c>
      <c r="G148" t="s">
        <v>172</v>
      </c>
    </row>
    <row r="149" spans="1:7" x14ac:dyDescent="0.2">
      <c r="A149" t="s">
        <v>172</v>
      </c>
      <c r="B149" s="1" t="s">
        <v>70</v>
      </c>
      <c r="C149">
        <v>0</v>
      </c>
      <c r="D149">
        <v>-69</v>
      </c>
      <c r="F149">
        <v>69</v>
      </c>
      <c r="G149" t="s">
        <v>172</v>
      </c>
    </row>
    <row r="150" spans="1:7" x14ac:dyDescent="0.2">
      <c r="A150" t="s">
        <v>172</v>
      </c>
      <c r="B150" s="1" t="s">
        <v>70</v>
      </c>
      <c r="C150">
        <v>25.87</v>
      </c>
      <c r="D150">
        <v>22.71</v>
      </c>
      <c r="F150">
        <v>3.16</v>
      </c>
      <c r="G150" t="s">
        <v>172</v>
      </c>
    </row>
    <row r="151" spans="1:7" x14ac:dyDescent="0.2">
      <c r="A151" t="s">
        <v>172</v>
      </c>
      <c r="B151" s="1" t="s">
        <v>70</v>
      </c>
      <c r="C151">
        <v>25.87</v>
      </c>
      <c r="D151">
        <v>-194.13</v>
      </c>
      <c r="F151">
        <v>220</v>
      </c>
      <c r="G151" t="s">
        <v>172</v>
      </c>
    </row>
    <row r="152" spans="1:7" x14ac:dyDescent="0.2">
      <c r="A152" t="s">
        <v>172</v>
      </c>
      <c r="B152" s="1" t="s">
        <v>70</v>
      </c>
      <c r="C152">
        <v>25.87</v>
      </c>
      <c r="D152">
        <v>-43.129999999999995</v>
      </c>
      <c r="F152">
        <v>69</v>
      </c>
      <c r="G152" t="s">
        <v>172</v>
      </c>
    </row>
    <row r="153" spans="1:7" x14ac:dyDescent="0.2">
      <c r="A153" t="s">
        <v>172</v>
      </c>
      <c r="B153" s="1" t="s">
        <v>70</v>
      </c>
      <c r="C153">
        <v>69</v>
      </c>
      <c r="D153">
        <v>65.84</v>
      </c>
      <c r="F153">
        <v>3.16</v>
      </c>
      <c r="G153" t="s">
        <v>172</v>
      </c>
    </row>
    <row r="154" spans="1:7" x14ac:dyDescent="0.2">
      <c r="A154" t="s">
        <v>172</v>
      </c>
      <c r="B154" s="1" t="s">
        <v>70</v>
      </c>
      <c r="C154">
        <v>0</v>
      </c>
      <c r="D154">
        <v>-220</v>
      </c>
      <c r="F154">
        <v>220</v>
      </c>
      <c r="G154" t="s">
        <v>172</v>
      </c>
    </row>
    <row r="155" spans="1:7" x14ac:dyDescent="0.2">
      <c r="A155" t="s">
        <v>172</v>
      </c>
      <c r="B155" s="1" t="s">
        <v>70</v>
      </c>
      <c r="C155">
        <v>25.87</v>
      </c>
      <c r="D155">
        <v>0</v>
      </c>
      <c r="F155">
        <v>25.87</v>
      </c>
      <c r="G155" t="s">
        <v>172</v>
      </c>
    </row>
    <row r="156" spans="1:7" x14ac:dyDescent="0.2">
      <c r="A156" t="s">
        <v>172</v>
      </c>
      <c r="B156" s="1" t="s">
        <v>70</v>
      </c>
      <c r="C156">
        <v>220</v>
      </c>
      <c r="D156">
        <v>194.13</v>
      </c>
      <c r="F156">
        <v>25.87</v>
      </c>
      <c r="G156" t="s">
        <v>172</v>
      </c>
    </row>
    <row r="157" spans="1:7" x14ac:dyDescent="0.2">
      <c r="A157" t="s">
        <v>172</v>
      </c>
      <c r="B157" s="1" t="s">
        <v>70</v>
      </c>
      <c r="C157">
        <v>220</v>
      </c>
      <c r="D157">
        <v>216.84</v>
      </c>
      <c r="F157">
        <v>3.16</v>
      </c>
      <c r="G157" t="s">
        <v>172</v>
      </c>
    </row>
    <row r="158" spans="1:7" x14ac:dyDescent="0.2">
      <c r="A158" t="s">
        <v>172</v>
      </c>
      <c r="B158" s="1" t="s">
        <v>70</v>
      </c>
      <c r="C158">
        <v>220</v>
      </c>
      <c r="D158">
        <v>0</v>
      </c>
      <c r="F158">
        <v>220</v>
      </c>
      <c r="G158" t="s">
        <v>172</v>
      </c>
    </row>
    <row r="159" spans="1:7" x14ac:dyDescent="0.2">
      <c r="A159" t="s">
        <v>291</v>
      </c>
      <c r="B159" s="1" t="s">
        <v>106</v>
      </c>
      <c r="C159">
        <v>1000</v>
      </c>
      <c r="D159">
        <v>50.32000000000005</v>
      </c>
      <c r="F159">
        <v>949.68</v>
      </c>
      <c r="G159" t="s">
        <v>291</v>
      </c>
    </row>
    <row r="160" spans="1:7" x14ac:dyDescent="0.2">
      <c r="A160" t="s">
        <v>180</v>
      </c>
      <c r="B160" s="1" t="s">
        <v>136</v>
      </c>
      <c r="C160">
        <v>119</v>
      </c>
      <c r="D160">
        <v>0</v>
      </c>
      <c r="F160">
        <v>119</v>
      </c>
      <c r="G160" t="s">
        <v>180</v>
      </c>
    </row>
    <row r="161" spans="1:7" x14ac:dyDescent="0.2">
      <c r="A161" t="s">
        <v>180</v>
      </c>
      <c r="B161" s="1" t="s">
        <v>136</v>
      </c>
      <c r="C161">
        <v>119</v>
      </c>
      <c r="D161">
        <v>0</v>
      </c>
      <c r="F161">
        <v>119</v>
      </c>
      <c r="G161" t="s">
        <v>180</v>
      </c>
    </row>
    <row r="162" spans="1:7" x14ac:dyDescent="0.2">
      <c r="A162" t="s">
        <v>180</v>
      </c>
      <c r="B162" s="1" t="s">
        <v>136</v>
      </c>
      <c r="C162">
        <v>119</v>
      </c>
      <c r="D162">
        <v>0</v>
      </c>
      <c r="F162">
        <v>119</v>
      </c>
      <c r="G162" t="s">
        <v>180</v>
      </c>
    </row>
    <row r="163" spans="1:7" x14ac:dyDescent="0.2">
      <c r="A163" t="s">
        <v>180</v>
      </c>
      <c r="B163" s="1" t="s">
        <v>136</v>
      </c>
      <c r="C163">
        <v>119</v>
      </c>
      <c r="D163">
        <v>0</v>
      </c>
      <c r="F163">
        <v>119</v>
      </c>
      <c r="G163" t="s">
        <v>180</v>
      </c>
    </row>
    <row r="164" spans="1:7" x14ac:dyDescent="0.2">
      <c r="A164" t="s">
        <v>178</v>
      </c>
      <c r="B164" s="1" t="s">
        <v>47</v>
      </c>
      <c r="C164">
        <v>119</v>
      </c>
      <c r="D164">
        <v>0</v>
      </c>
      <c r="F164">
        <v>119</v>
      </c>
      <c r="G164" t="s">
        <v>178</v>
      </c>
    </row>
    <row r="165" spans="1:7" x14ac:dyDescent="0.2">
      <c r="A165" t="s">
        <v>178</v>
      </c>
      <c r="B165" s="1" t="s">
        <v>47</v>
      </c>
      <c r="C165">
        <v>119</v>
      </c>
      <c r="D165">
        <v>-449</v>
      </c>
      <c r="F165">
        <v>568</v>
      </c>
      <c r="G165" t="s">
        <v>178</v>
      </c>
    </row>
    <row r="166" spans="1:7" x14ac:dyDescent="0.2">
      <c r="A166" t="s">
        <v>178</v>
      </c>
      <c r="B166" s="1" t="s">
        <v>47</v>
      </c>
      <c r="C166">
        <v>119</v>
      </c>
      <c r="D166">
        <v>70.7</v>
      </c>
      <c r="F166">
        <v>48.3</v>
      </c>
      <c r="G166" t="s">
        <v>178</v>
      </c>
    </row>
    <row r="167" spans="1:7" x14ac:dyDescent="0.2">
      <c r="A167" t="s">
        <v>178</v>
      </c>
      <c r="B167" s="1" t="s">
        <v>47</v>
      </c>
      <c r="C167">
        <v>119</v>
      </c>
      <c r="D167">
        <v>10</v>
      </c>
      <c r="F167">
        <v>109</v>
      </c>
      <c r="G167" t="s">
        <v>178</v>
      </c>
    </row>
    <row r="168" spans="1:7" x14ac:dyDescent="0.2">
      <c r="A168" t="s">
        <v>178</v>
      </c>
      <c r="B168" s="1" t="s">
        <v>47</v>
      </c>
      <c r="C168">
        <v>119</v>
      </c>
      <c r="D168">
        <v>106.5</v>
      </c>
      <c r="F168">
        <v>12.5</v>
      </c>
      <c r="G168" t="s">
        <v>178</v>
      </c>
    </row>
    <row r="169" spans="1:7" x14ac:dyDescent="0.2">
      <c r="A169" t="s">
        <v>178</v>
      </c>
      <c r="B169" s="1" t="s">
        <v>47</v>
      </c>
      <c r="C169">
        <v>48.3</v>
      </c>
      <c r="D169">
        <v>-60.7</v>
      </c>
      <c r="F169">
        <v>109</v>
      </c>
      <c r="G169" t="s">
        <v>178</v>
      </c>
    </row>
    <row r="170" spans="1:7" x14ac:dyDescent="0.2">
      <c r="A170" t="s">
        <v>178</v>
      </c>
      <c r="B170" s="1" t="s">
        <v>47</v>
      </c>
      <c r="C170">
        <v>279</v>
      </c>
      <c r="D170">
        <v>160</v>
      </c>
      <c r="F170">
        <v>119</v>
      </c>
      <c r="G170" t="s">
        <v>178</v>
      </c>
    </row>
    <row r="171" spans="1:7" x14ac:dyDescent="0.2">
      <c r="A171" t="s">
        <v>178</v>
      </c>
      <c r="B171" s="1" t="s">
        <v>47</v>
      </c>
      <c r="C171">
        <v>279</v>
      </c>
      <c r="D171">
        <v>266.5</v>
      </c>
      <c r="F171">
        <v>12.5</v>
      </c>
      <c r="G171" t="s">
        <v>178</v>
      </c>
    </row>
    <row r="172" spans="1:7" x14ac:dyDescent="0.2">
      <c r="A172" t="s">
        <v>178</v>
      </c>
      <c r="B172" s="1" t="s">
        <v>47</v>
      </c>
      <c r="C172">
        <v>48.3</v>
      </c>
      <c r="D172">
        <v>0</v>
      </c>
      <c r="F172">
        <v>48.3</v>
      </c>
      <c r="G172" t="s">
        <v>178</v>
      </c>
    </row>
    <row r="173" spans="1:7" x14ac:dyDescent="0.2">
      <c r="A173" t="s">
        <v>178</v>
      </c>
      <c r="B173" s="1" t="s">
        <v>47</v>
      </c>
      <c r="C173">
        <v>48.3</v>
      </c>
      <c r="D173">
        <v>-70.7</v>
      </c>
      <c r="F173">
        <v>119</v>
      </c>
      <c r="G173" t="s">
        <v>178</v>
      </c>
    </row>
    <row r="174" spans="1:7" x14ac:dyDescent="0.2">
      <c r="A174" t="s">
        <v>178</v>
      </c>
      <c r="B174" s="1" t="s">
        <v>47</v>
      </c>
      <c r="C174">
        <v>48.3</v>
      </c>
      <c r="D174">
        <v>35.799999999999997</v>
      </c>
      <c r="F174">
        <v>12.5</v>
      </c>
      <c r="G174" t="s">
        <v>178</v>
      </c>
    </row>
    <row r="175" spans="1:7" x14ac:dyDescent="0.2">
      <c r="A175" t="s">
        <v>178</v>
      </c>
      <c r="B175" s="1" t="s">
        <v>47</v>
      </c>
      <c r="C175">
        <v>48.3</v>
      </c>
      <c r="D175">
        <v>-519.70000000000005</v>
      </c>
      <c r="F175">
        <v>568</v>
      </c>
      <c r="G175" t="s">
        <v>178</v>
      </c>
    </row>
    <row r="176" spans="1:7" x14ac:dyDescent="0.2">
      <c r="A176" t="s">
        <v>178</v>
      </c>
      <c r="B176" s="1" t="s">
        <v>47</v>
      </c>
      <c r="C176">
        <v>279</v>
      </c>
      <c r="D176">
        <v>-289</v>
      </c>
      <c r="F176">
        <v>568</v>
      </c>
      <c r="G176" t="s">
        <v>178</v>
      </c>
    </row>
    <row r="177" spans="1:7" x14ac:dyDescent="0.2">
      <c r="A177" t="s">
        <v>178</v>
      </c>
      <c r="B177" s="1" t="s">
        <v>47</v>
      </c>
      <c r="C177">
        <v>289</v>
      </c>
      <c r="D177">
        <v>-279</v>
      </c>
      <c r="F177">
        <v>568</v>
      </c>
      <c r="G177" t="s">
        <v>178</v>
      </c>
    </row>
    <row r="178" spans="1:7" x14ac:dyDescent="0.2">
      <c r="A178" t="s">
        <v>178</v>
      </c>
      <c r="B178" s="1" t="s">
        <v>47</v>
      </c>
      <c r="C178">
        <v>289</v>
      </c>
      <c r="D178">
        <v>240.7</v>
      </c>
      <c r="F178">
        <v>48.3</v>
      </c>
      <c r="G178" t="s">
        <v>178</v>
      </c>
    </row>
    <row r="179" spans="1:7" x14ac:dyDescent="0.2">
      <c r="A179" t="s">
        <v>178</v>
      </c>
      <c r="B179" s="1" t="s">
        <v>47</v>
      </c>
      <c r="C179">
        <v>289</v>
      </c>
      <c r="D179">
        <v>180</v>
      </c>
      <c r="F179">
        <v>109</v>
      </c>
      <c r="G179" t="s">
        <v>178</v>
      </c>
    </row>
    <row r="180" spans="1:7" x14ac:dyDescent="0.2">
      <c r="A180" t="s">
        <v>178</v>
      </c>
      <c r="B180" s="1" t="s">
        <v>47</v>
      </c>
      <c r="C180">
        <v>289</v>
      </c>
      <c r="D180">
        <v>276.5</v>
      </c>
      <c r="F180">
        <v>12.5</v>
      </c>
      <c r="G180" t="s">
        <v>178</v>
      </c>
    </row>
    <row r="181" spans="1:7" x14ac:dyDescent="0.2">
      <c r="A181" t="s">
        <v>178</v>
      </c>
      <c r="B181" s="1" t="s">
        <v>47</v>
      </c>
      <c r="C181">
        <v>279</v>
      </c>
      <c r="D181">
        <v>230.7</v>
      </c>
      <c r="F181">
        <v>48.3</v>
      </c>
      <c r="G181" t="s">
        <v>178</v>
      </c>
    </row>
    <row r="182" spans="1:7" x14ac:dyDescent="0.2">
      <c r="A182" t="s">
        <v>178</v>
      </c>
      <c r="B182" s="1" t="s">
        <v>47</v>
      </c>
      <c r="C182">
        <v>279</v>
      </c>
      <c r="D182">
        <v>170</v>
      </c>
      <c r="F182">
        <v>109</v>
      </c>
      <c r="G182" t="s">
        <v>178</v>
      </c>
    </row>
    <row r="183" spans="1:7" x14ac:dyDescent="0.2">
      <c r="A183" t="s">
        <v>178</v>
      </c>
      <c r="B183" s="1" t="s">
        <v>47</v>
      </c>
      <c r="C183">
        <v>289</v>
      </c>
      <c r="D183">
        <v>170</v>
      </c>
      <c r="F183">
        <v>119</v>
      </c>
      <c r="G183" t="s">
        <v>178</v>
      </c>
    </row>
    <row r="184" spans="1:7" x14ac:dyDescent="0.2">
      <c r="A184" t="s">
        <v>178</v>
      </c>
      <c r="B184" s="1" t="s">
        <v>47</v>
      </c>
      <c r="C184">
        <v>109</v>
      </c>
      <c r="D184">
        <v>0</v>
      </c>
      <c r="F184">
        <v>109</v>
      </c>
      <c r="G184" t="s">
        <v>178</v>
      </c>
    </row>
    <row r="185" spans="1:7" x14ac:dyDescent="0.2">
      <c r="A185" t="s">
        <v>178</v>
      </c>
      <c r="B185" s="1" t="s">
        <v>47</v>
      </c>
      <c r="C185">
        <v>12.5</v>
      </c>
      <c r="D185">
        <v>-106.5</v>
      </c>
      <c r="F185">
        <v>119</v>
      </c>
      <c r="G185" t="s">
        <v>178</v>
      </c>
    </row>
    <row r="186" spans="1:7" x14ac:dyDescent="0.2">
      <c r="A186" t="s">
        <v>178</v>
      </c>
      <c r="B186" s="1" t="s">
        <v>47</v>
      </c>
      <c r="C186">
        <v>12.5</v>
      </c>
      <c r="D186">
        <v>-96.5</v>
      </c>
      <c r="F186">
        <v>109</v>
      </c>
      <c r="G186" t="s">
        <v>178</v>
      </c>
    </row>
    <row r="187" spans="1:7" x14ac:dyDescent="0.2">
      <c r="A187" t="s">
        <v>178</v>
      </c>
      <c r="B187" s="1" t="s">
        <v>47</v>
      </c>
      <c r="C187">
        <v>12.5</v>
      </c>
      <c r="D187">
        <v>0</v>
      </c>
      <c r="F187">
        <v>12.5</v>
      </c>
      <c r="G187" t="s">
        <v>178</v>
      </c>
    </row>
    <row r="188" spans="1:7" x14ac:dyDescent="0.2">
      <c r="A188" t="s">
        <v>178</v>
      </c>
      <c r="B188" s="1" t="s">
        <v>47</v>
      </c>
      <c r="C188">
        <v>12.5</v>
      </c>
      <c r="D188">
        <v>-35.799999999999997</v>
      </c>
      <c r="F188">
        <v>48.3</v>
      </c>
      <c r="G188" t="s">
        <v>178</v>
      </c>
    </row>
    <row r="189" spans="1:7" x14ac:dyDescent="0.2">
      <c r="A189" t="s">
        <v>178</v>
      </c>
      <c r="B189" s="1" t="s">
        <v>47</v>
      </c>
      <c r="C189">
        <v>12.5</v>
      </c>
      <c r="D189">
        <v>-555.5</v>
      </c>
      <c r="F189">
        <v>568</v>
      </c>
      <c r="G189" t="s">
        <v>178</v>
      </c>
    </row>
    <row r="190" spans="1:7" x14ac:dyDescent="0.2">
      <c r="A190" t="s">
        <v>178</v>
      </c>
      <c r="B190" s="1" t="s">
        <v>47</v>
      </c>
      <c r="C190">
        <v>109</v>
      </c>
      <c r="D190">
        <v>-10</v>
      </c>
      <c r="F190">
        <v>119</v>
      </c>
      <c r="G190" t="s">
        <v>178</v>
      </c>
    </row>
    <row r="191" spans="1:7" x14ac:dyDescent="0.2">
      <c r="A191" t="s">
        <v>178</v>
      </c>
      <c r="B191" s="1" t="s">
        <v>47</v>
      </c>
      <c r="C191">
        <v>109</v>
      </c>
      <c r="D191">
        <v>60.7</v>
      </c>
      <c r="F191">
        <v>48.3</v>
      </c>
      <c r="G191" t="s">
        <v>178</v>
      </c>
    </row>
    <row r="192" spans="1:7" x14ac:dyDescent="0.2">
      <c r="A192" t="s">
        <v>178</v>
      </c>
      <c r="B192" s="1" t="s">
        <v>47</v>
      </c>
      <c r="C192">
        <v>109</v>
      </c>
      <c r="D192">
        <v>96.5</v>
      </c>
      <c r="F192">
        <v>12.5</v>
      </c>
      <c r="G192" t="s">
        <v>178</v>
      </c>
    </row>
    <row r="193" spans="1:7" x14ac:dyDescent="0.2">
      <c r="A193" t="s">
        <v>178</v>
      </c>
      <c r="B193" s="1" t="s">
        <v>47</v>
      </c>
      <c r="C193">
        <v>109</v>
      </c>
      <c r="D193">
        <v>-459</v>
      </c>
      <c r="F193">
        <v>568</v>
      </c>
      <c r="G193" t="s">
        <v>178</v>
      </c>
    </row>
    <row r="194" spans="1:7" x14ac:dyDescent="0.2">
      <c r="A194" t="s">
        <v>287</v>
      </c>
      <c r="B194" s="1" t="s">
        <v>34</v>
      </c>
      <c r="C194">
        <v>33</v>
      </c>
      <c r="D194">
        <v>0</v>
      </c>
      <c r="F194">
        <v>33</v>
      </c>
      <c r="G194" t="s">
        <v>287</v>
      </c>
    </row>
    <row r="195" spans="1:7" x14ac:dyDescent="0.2">
      <c r="A195" t="s">
        <v>271</v>
      </c>
      <c r="B195" s="1" t="s">
        <v>56</v>
      </c>
      <c r="C195">
        <v>29</v>
      </c>
      <c r="D195">
        <v>0</v>
      </c>
      <c r="F195">
        <v>29</v>
      </c>
      <c r="G195" t="s">
        <v>271</v>
      </c>
    </row>
    <row r="196" spans="1:7" x14ac:dyDescent="0.2">
      <c r="A196" t="s">
        <v>229</v>
      </c>
      <c r="B196" s="1" t="s">
        <v>112</v>
      </c>
      <c r="C196">
        <v>32</v>
      </c>
      <c r="D196">
        <v>0</v>
      </c>
      <c r="F196">
        <v>32</v>
      </c>
      <c r="G196" t="s">
        <v>229</v>
      </c>
    </row>
    <row r="197" spans="1:7" x14ac:dyDescent="0.2">
      <c r="A197" t="s">
        <v>252</v>
      </c>
      <c r="B197" s="1" t="s">
        <v>93</v>
      </c>
      <c r="C197">
        <v>10.039999999999999</v>
      </c>
      <c r="D197">
        <v>0</v>
      </c>
      <c r="F197">
        <v>10.039999999999999</v>
      </c>
      <c r="G197" t="s">
        <v>252</v>
      </c>
    </row>
    <row r="198" spans="1:7" x14ac:dyDescent="0.2">
      <c r="A198" t="s">
        <v>305</v>
      </c>
      <c r="B198" s="1" t="s">
        <v>17</v>
      </c>
      <c r="C198">
        <v>20.8</v>
      </c>
      <c r="D198">
        <v>-54.3</v>
      </c>
      <c r="F198">
        <v>75.099999999999994</v>
      </c>
      <c r="G198" t="s">
        <v>305</v>
      </c>
    </row>
    <row r="199" spans="1:7" x14ac:dyDescent="0.2">
      <c r="A199" t="s">
        <v>305</v>
      </c>
      <c r="B199" s="1" t="s">
        <v>17</v>
      </c>
      <c r="C199">
        <v>15.1</v>
      </c>
      <c r="D199">
        <v>-59.999999999999993</v>
      </c>
      <c r="F199">
        <v>75.099999999999994</v>
      </c>
      <c r="G199" t="s">
        <v>305</v>
      </c>
    </row>
    <row r="200" spans="1:7" x14ac:dyDescent="0.2">
      <c r="A200" t="s">
        <v>305</v>
      </c>
      <c r="B200" s="1" t="s">
        <v>17</v>
      </c>
      <c r="C200">
        <v>39.200000000000003</v>
      </c>
      <c r="D200">
        <v>-35.899999999999991</v>
      </c>
      <c r="F200">
        <v>75.099999999999994</v>
      </c>
      <c r="G200" t="s">
        <v>305</v>
      </c>
    </row>
    <row r="201" spans="1:7" x14ac:dyDescent="0.2">
      <c r="A201" t="s">
        <v>289</v>
      </c>
      <c r="B201" s="1" t="s">
        <v>38</v>
      </c>
      <c r="C201">
        <v>87</v>
      </c>
      <c r="D201">
        <v>-33</v>
      </c>
      <c r="F201">
        <v>120</v>
      </c>
      <c r="G201" t="s">
        <v>289</v>
      </c>
    </row>
    <row r="202" spans="1:7" x14ac:dyDescent="0.2">
      <c r="A202" t="s">
        <v>289</v>
      </c>
      <c r="B202" s="1" t="s">
        <v>38</v>
      </c>
      <c r="C202">
        <v>33</v>
      </c>
      <c r="D202">
        <v>-87</v>
      </c>
      <c r="F202">
        <v>120</v>
      </c>
      <c r="G202" t="s">
        <v>289</v>
      </c>
    </row>
    <row r="203" spans="1:7" x14ac:dyDescent="0.2">
      <c r="A203" t="s">
        <v>175</v>
      </c>
      <c r="B203" s="1" t="s">
        <v>157</v>
      </c>
      <c r="C203">
        <v>849</v>
      </c>
      <c r="D203">
        <v>-341.5</v>
      </c>
      <c r="F203">
        <v>1190.5</v>
      </c>
      <c r="G203" t="s">
        <v>175</v>
      </c>
    </row>
    <row r="204" spans="1:7" x14ac:dyDescent="0.2">
      <c r="A204" t="s">
        <v>175</v>
      </c>
      <c r="B204" s="1" t="s">
        <v>157</v>
      </c>
      <c r="C204">
        <v>0</v>
      </c>
      <c r="D204">
        <v>-1190.5</v>
      </c>
      <c r="F204">
        <v>1190.5</v>
      </c>
      <c r="G204" t="s">
        <v>175</v>
      </c>
    </row>
    <row r="205" spans="1:7" x14ac:dyDescent="0.2">
      <c r="A205" t="s">
        <v>175</v>
      </c>
      <c r="B205" s="1" t="s">
        <v>157</v>
      </c>
      <c r="C205">
        <v>279</v>
      </c>
      <c r="D205">
        <v>-911.5</v>
      </c>
      <c r="F205">
        <v>1190.5</v>
      </c>
      <c r="G205" t="s">
        <v>175</v>
      </c>
    </row>
    <row r="206" spans="1:7" x14ac:dyDescent="0.2">
      <c r="A206" t="s">
        <v>175</v>
      </c>
      <c r="B206" s="1" t="s">
        <v>157</v>
      </c>
      <c r="C206">
        <v>62.5</v>
      </c>
      <c r="D206">
        <v>-1128</v>
      </c>
      <c r="F206">
        <v>1190.5</v>
      </c>
      <c r="G206" t="s">
        <v>175</v>
      </c>
    </row>
    <row r="207" spans="1:7" x14ac:dyDescent="0.2">
      <c r="A207" t="s">
        <v>201</v>
      </c>
      <c r="B207" s="1" t="s">
        <v>66</v>
      </c>
      <c r="C207">
        <v>0</v>
      </c>
      <c r="D207">
        <v>-424</v>
      </c>
      <c r="F207">
        <v>424</v>
      </c>
      <c r="G207" t="s">
        <v>201</v>
      </c>
    </row>
    <row r="208" spans="1:7" x14ac:dyDescent="0.2">
      <c r="A208" t="s">
        <v>201</v>
      </c>
      <c r="B208" s="1" t="s">
        <v>66</v>
      </c>
      <c r="C208">
        <v>160.33000000000001</v>
      </c>
      <c r="D208">
        <v>-263.66999999999996</v>
      </c>
      <c r="F208">
        <v>424</v>
      </c>
      <c r="G208" t="s">
        <v>201</v>
      </c>
    </row>
    <row r="209" spans="1:7" x14ac:dyDescent="0.2">
      <c r="A209" t="s">
        <v>195</v>
      </c>
      <c r="B209" s="1" t="s">
        <v>113</v>
      </c>
      <c r="C209">
        <v>32</v>
      </c>
      <c r="D209">
        <v>0</v>
      </c>
      <c r="F209">
        <v>32</v>
      </c>
      <c r="G209" t="s">
        <v>195</v>
      </c>
    </row>
    <row r="210" spans="1:7" x14ac:dyDescent="0.2">
      <c r="A210" t="s">
        <v>195</v>
      </c>
      <c r="B210" s="1" t="s">
        <v>113</v>
      </c>
      <c r="C210">
        <v>119</v>
      </c>
      <c r="D210">
        <v>87</v>
      </c>
      <c r="F210">
        <v>32</v>
      </c>
      <c r="G210" t="s">
        <v>195</v>
      </c>
    </row>
    <row r="211" spans="1:7" x14ac:dyDescent="0.2">
      <c r="A211" t="s">
        <v>195</v>
      </c>
      <c r="B211" s="1" t="s">
        <v>113</v>
      </c>
      <c r="C211">
        <v>0</v>
      </c>
      <c r="D211">
        <v>-119</v>
      </c>
      <c r="F211">
        <v>119</v>
      </c>
      <c r="G211" t="s">
        <v>195</v>
      </c>
    </row>
    <row r="212" spans="1:7" x14ac:dyDescent="0.2">
      <c r="A212" t="s">
        <v>195</v>
      </c>
      <c r="B212" s="1" t="s">
        <v>113</v>
      </c>
      <c r="C212">
        <v>0</v>
      </c>
      <c r="D212">
        <v>-32</v>
      </c>
      <c r="F212">
        <v>32</v>
      </c>
      <c r="G212" t="s">
        <v>195</v>
      </c>
    </row>
    <row r="213" spans="1:7" x14ac:dyDescent="0.2">
      <c r="A213" t="s">
        <v>195</v>
      </c>
      <c r="B213" s="1" t="s">
        <v>113</v>
      </c>
      <c r="C213">
        <v>32</v>
      </c>
      <c r="D213">
        <v>-87</v>
      </c>
      <c r="F213">
        <v>119</v>
      </c>
      <c r="G213" t="s">
        <v>195</v>
      </c>
    </row>
    <row r="214" spans="1:7" x14ac:dyDescent="0.2">
      <c r="A214" t="s">
        <v>195</v>
      </c>
      <c r="B214" s="1" t="s">
        <v>113</v>
      </c>
      <c r="C214">
        <v>119</v>
      </c>
      <c r="D214">
        <v>0</v>
      </c>
      <c r="F214">
        <v>119</v>
      </c>
      <c r="G214" t="s">
        <v>195</v>
      </c>
    </row>
    <row r="215" spans="1:7" x14ac:dyDescent="0.2">
      <c r="A215" t="s">
        <v>299</v>
      </c>
      <c r="B215" s="1" t="s">
        <v>27</v>
      </c>
      <c r="C215">
        <v>35.94</v>
      </c>
      <c r="D215">
        <v>0</v>
      </c>
      <c r="F215">
        <v>35.94</v>
      </c>
      <c r="G215" t="s">
        <v>299</v>
      </c>
    </row>
    <row r="216" spans="1:7" x14ac:dyDescent="0.2">
      <c r="A216" t="s">
        <v>214</v>
      </c>
      <c r="B216" s="1" t="s">
        <v>128</v>
      </c>
      <c r="C216">
        <v>299</v>
      </c>
      <c r="D216">
        <v>0</v>
      </c>
      <c r="F216">
        <v>299</v>
      </c>
      <c r="G216" t="s">
        <v>214</v>
      </c>
    </row>
    <row r="217" spans="1:7" x14ac:dyDescent="0.2">
      <c r="A217" t="s">
        <v>219</v>
      </c>
      <c r="B217" s="1" t="s">
        <v>123</v>
      </c>
      <c r="C217">
        <v>409</v>
      </c>
      <c r="D217">
        <v>-119</v>
      </c>
      <c r="F217">
        <v>528</v>
      </c>
      <c r="G217" t="s">
        <v>219</v>
      </c>
    </row>
    <row r="218" spans="1:7" x14ac:dyDescent="0.2">
      <c r="A218" t="s">
        <v>219</v>
      </c>
      <c r="B218" s="1" t="s">
        <v>123</v>
      </c>
      <c r="C218">
        <v>119</v>
      </c>
      <c r="D218">
        <v>-409</v>
      </c>
      <c r="F218">
        <v>528</v>
      </c>
      <c r="G218" t="s">
        <v>219</v>
      </c>
    </row>
    <row r="219" spans="1:7" x14ac:dyDescent="0.2">
      <c r="A219" t="s">
        <v>238</v>
      </c>
      <c r="B219" s="1" t="s">
        <v>108</v>
      </c>
      <c r="C219">
        <v>1352</v>
      </c>
      <c r="D219">
        <v>20.869999999999891</v>
      </c>
      <c r="F219">
        <v>1331.13</v>
      </c>
      <c r="G219" t="s">
        <v>238</v>
      </c>
    </row>
    <row r="220" spans="1:7" x14ac:dyDescent="0.2">
      <c r="A220" t="s">
        <v>240</v>
      </c>
      <c r="B220" s="1" t="s">
        <v>95</v>
      </c>
      <c r="C220">
        <v>1352</v>
      </c>
      <c r="D220">
        <v>20.869999999999891</v>
      </c>
      <c r="F220">
        <v>1331.13</v>
      </c>
      <c r="G220" t="s">
        <v>240</v>
      </c>
    </row>
    <row r="221" spans="1:7" x14ac:dyDescent="0.2">
      <c r="A221" t="s">
        <v>189</v>
      </c>
      <c r="B221" s="1" t="s">
        <v>72</v>
      </c>
      <c r="C221">
        <v>15.4</v>
      </c>
      <c r="D221">
        <v>0</v>
      </c>
      <c r="F221">
        <v>15.4</v>
      </c>
      <c r="G221" t="s">
        <v>189</v>
      </c>
    </row>
    <row r="222" spans="1:7" x14ac:dyDescent="0.2">
      <c r="A222" t="s">
        <v>189</v>
      </c>
      <c r="B222" s="1" t="s">
        <v>72</v>
      </c>
      <c r="C222">
        <v>15.4</v>
      </c>
      <c r="D222">
        <v>0</v>
      </c>
      <c r="F222">
        <v>15.4</v>
      </c>
      <c r="G222" t="s">
        <v>189</v>
      </c>
    </row>
    <row r="223" spans="1:7" x14ac:dyDescent="0.2">
      <c r="A223" t="s">
        <v>189</v>
      </c>
      <c r="B223" s="1" t="s">
        <v>72</v>
      </c>
      <c r="C223">
        <v>15.4</v>
      </c>
      <c r="D223">
        <v>0</v>
      </c>
      <c r="F223">
        <v>15.4</v>
      </c>
      <c r="G223" t="s">
        <v>189</v>
      </c>
    </row>
    <row r="224" spans="1:7" x14ac:dyDescent="0.2">
      <c r="A224" t="s">
        <v>189</v>
      </c>
      <c r="B224" s="1" t="s">
        <v>72</v>
      </c>
      <c r="C224">
        <v>15.4</v>
      </c>
      <c r="D224">
        <v>0</v>
      </c>
      <c r="F224">
        <v>15.4</v>
      </c>
      <c r="G224" t="s">
        <v>189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6"/>
  <sheetViews>
    <sheetView workbookViewId="0">
      <selection activeCell="C2" sqref="C2"/>
    </sheetView>
  </sheetViews>
  <sheetFormatPr baseColWidth="10" defaultRowHeight="12.75" x14ac:dyDescent="0.2"/>
  <cols>
    <col min="1" max="2" width="10.85546875" style="14"/>
    <col min="3" max="3" width="18" style="14" customWidth="1"/>
    <col min="4" max="4" width="10.85546875" style="14"/>
    <col min="5" max="5" width="12.85546875" style="14" customWidth="1"/>
    <col min="6" max="6" width="12.42578125" style="14" customWidth="1"/>
    <col min="7" max="8" width="10.85546875" style="14"/>
    <col min="9" max="9" width="12.28515625" style="14" customWidth="1"/>
    <col min="10" max="12" width="10.85546875" style="14"/>
    <col min="13" max="13" width="14.140625" style="14" customWidth="1"/>
    <col min="14" max="14" width="10.85546875" style="2"/>
    <col min="16" max="25" width="10.85546875" style="2"/>
  </cols>
  <sheetData>
    <row r="1" spans="1:15" x14ac:dyDescent="0.2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2" t="s">
        <v>308</v>
      </c>
      <c r="O1" t="s">
        <v>309</v>
      </c>
    </row>
    <row r="2" spans="1:15" x14ac:dyDescent="0.2">
      <c r="A2" s="14">
        <v>1204072</v>
      </c>
      <c r="B2" s="14" t="s">
        <v>13</v>
      </c>
      <c r="C2" s="14">
        <v>40004800</v>
      </c>
      <c r="D2" s="14" t="s">
        <v>14</v>
      </c>
      <c r="E2" s="14" t="s">
        <v>15</v>
      </c>
      <c r="F2" s="14">
        <v>95877</v>
      </c>
      <c r="G2" s="14">
        <v>1</v>
      </c>
      <c r="H2" s="14">
        <v>26.93</v>
      </c>
      <c r="I2" s="14">
        <v>2150706</v>
      </c>
      <c r="J2" s="14">
        <v>25</v>
      </c>
      <c r="K2" s="14">
        <v>26.93</v>
      </c>
      <c r="L2" s="14">
        <v>1238</v>
      </c>
      <c r="O2" t="str">
        <f>CONCATENATE(tab_EOE[[#This Row],[Code carte]])</f>
        <v>40004800</v>
      </c>
    </row>
    <row r="3" spans="1:15" x14ac:dyDescent="0.2">
      <c r="A3" s="14">
        <v>1203770</v>
      </c>
      <c r="B3" s="14" t="s">
        <v>16</v>
      </c>
      <c r="C3" s="14">
        <v>40006433</v>
      </c>
      <c r="D3" s="14" t="s">
        <v>17</v>
      </c>
      <c r="E3" s="14" t="s">
        <v>18</v>
      </c>
      <c r="F3" s="14">
        <v>58374</v>
      </c>
      <c r="G3" s="14">
        <v>1</v>
      </c>
      <c r="H3" s="14">
        <v>20.8</v>
      </c>
      <c r="I3" s="14">
        <v>423919</v>
      </c>
      <c r="J3" s="14">
        <v>10</v>
      </c>
      <c r="K3" s="14">
        <v>20.8</v>
      </c>
      <c r="L3" s="14">
        <v>1238</v>
      </c>
      <c r="O3" t="str">
        <f>CONCATENATE(tab_EOE[[#This Row],[Code carte]])</f>
        <v>40006433</v>
      </c>
    </row>
    <row r="4" spans="1:15" x14ac:dyDescent="0.2">
      <c r="A4" s="14">
        <v>1203769</v>
      </c>
      <c r="B4" s="14" t="s">
        <v>16</v>
      </c>
      <c r="C4" s="14">
        <v>40006433</v>
      </c>
      <c r="D4" s="14" t="s">
        <v>17</v>
      </c>
      <c r="E4" s="14" t="s">
        <v>19</v>
      </c>
      <c r="F4" s="14">
        <v>58376</v>
      </c>
      <c r="G4" s="14">
        <v>1</v>
      </c>
      <c r="H4" s="14">
        <v>15.1</v>
      </c>
      <c r="I4" s="14">
        <v>423918</v>
      </c>
      <c r="J4" s="14">
        <v>10</v>
      </c>
      <c r="K4" s="14">
        <v>15.1</v>
      </c>
      <c r="L4" s="14">
        <v>1238</v>
      </c>
      <c r="O4" t="str">
        <f>CONCATENATE(tab_EOE[[#This Row],[Code carte]])</f>
        <v>40006433</v>
      </c>
    </row>
    <row r="5" spans="1:15" x14ac:dyDescent="0.2">
      <c r="A5" s="14">
        <v>1203771</v>
      </c>
      <c r="B5" s="14" t="s">
        <v>16</v>
      </c>
      <c r="C5" s="14">
        <v>40006433</v>
      </c>
      <c r="D5" s="14" t="s">
        <v>17</v>
      </c>
      <c r="E5" s="14" t="s">
        <v>20</v>
      </c>
      <c r="F5" s="14">
        <v>39006</v>
      </c>
      <c r="G5" s="14">
        <v>2</v>
      </c>
      <c r="H5" s="14">
        <v>39.200000000000003</v>
      </c>
      <c r="I5" s="14">
        <v>409176</v>
      </c>
      <c r="J5" s="14">
        <v>2</v>
      </c>
      <c r="K5" s="14">
        <v>39.200000000000003</v>
      </c>
      <c r="L5" s="14">
        <v>1238</v>
      </c>
      <c r="O5" t="str">
        <f>CONCATENATE(tab_EOE[[#This Row],[Code carte]])</f>
        <v>40006433</v>
      </c>
    </row>
    <row r="6" spans="1:15" x14ac:dyDescent="0.2">
      <c r="A6" s="14">
        <v>1203589</v>
      </c>
      <c r="B6" s="14" t="s">
        <v>21</v>
      </c>
      <c r="C6" s="14">
        <v>40005877</v>
      </c>
      <c r="D6" s="14" t="s">
        <v>22</v>
      </c>
      <c r="E6" s="14" t="s">
        <v>23</v>
      </c>
      <c r="F6" s="14">
        <v>115676</v>
      </c>
      <c r="G6" s="14">
        <v>1</v>
      </c>
      <c r="H6" s="14">
        <v>899</v>
      </c>
      <c r="I6" s="14">
        <v>3658780</v>
      </c>
      <c r="J6" s="14">
        <v>1</v>
      </c>
      <c r="K6" s="14">
        <v>899</v>
      </c>
      <c r="L6" s="14">
        <v>1238</v>
      </c>
      <c r="O6" t="str">
        <f>CONCATENATE(tab_EOE[[#This Row],[Code carte]])</f>
        <v>40005877</v>
      </c>
    </row>
    <row r="7" spans="1:15" x14ac:dyDescent="0.2">
      <c r="A7" s="14">
        <v>1203590</v>
      </c>
      <c r="B7" s="14" t="s">
        <v>21</v>
      </c>
      <c r="C7" s="14">
        <v>40005877</v>
      </c>
      <c r="D7" s="14" t="s">
        <v>22</v>
      </c>
      <c r="E7" s="14" t="s">
        <v>24</v>
      </c>
      <c r="F7" s="14">
        <v>81017</v>
      </c>
      <c r="G7" s="14">
        <v>-1</v>
      </c>
      <c r="H7" s="14">
        <v>-957</v>
      </c>
      <c r="I7" s="14">
        <v>2126350</v>
      </c>
      <c r="J7" s="14">
        <v>-1</v>
      </c>
      <c r="K7" s="14">
        <v>-957</v>
      </c>
      <c r="L7" s="14">
        <v>1238</v>
      </c>
      <c r="O7" t="str">
        <f>CONCATENATE(tab_EOE[[#This Row],[Code carte]])</f>
        <v>40005877</v>
      </c>
    </row>
    <row r="8" spans="1:15" x14ac:dyDescent="0.2">
      <c r="A8" s="14">
        <v>1203614</v>
      </c>
      <c r="B8" s="14" t="s">
        <v>21</v>
      </c>
      <c r="C8" s="14">
        <v>1029459</v>
      </c>
      <c r="D8" s="14" t="s">
        <v>25</v>
      </c>
      <c r="E8" s="14" t="s">
        <v>26</v>
      </c>
      <c r="F8" s="14">
        <v>58947</v>
      </c>
      <c r="G8" s="14">
        <v>3</v>
      </c>
      <c r="H8" s="14">
        <v>45.6</v>
      </c>
      <c r="I8" s="14">
        <v>2007779</v>
      </c>
      <c r="J8" s="14">
        <v>3000</v>
      </c>
      <c r="K8" s="14">
        <v>45.6</v>
      </c>
      <c r="L8" s="14">
        <v>1238</v>
      </c>
      <c r="O8" t="str">
        <f>CONCATENATE(tab_EOE[[#This Row],[Code carte]])</f>
        <v>1029459</v>
      </c>
    </row>
    <row r="9" spans="1:15" x14ac:dyDescent="0.2">
      <c r="A9" s="14">
        <v>1203613</v>
      </c>
      <c r="B9" s="14" t="s">
        <v>21</v>
      </c>
      <c r="C9" s="14">
        <v>40006589</v>
      </c>
      <c r="D9" s="14" t="s">
        <v>27</v>
      </c>
      <c r="E9" s="14" t="s">
        <v>28</v>
      </c>
      <c r="F9" s="14">
        <v>23770</v>
      </c>
      <c r="G9" s="14">
        <v>1</v>
      </c>
      <c r="H9" s="14">
        <v>35.94</v>
      </c>
      <c r="I9" s="14">
        <v>331615</v>
      </c>
      <c r="J9" s="14">
        <v>500</v>
      </c>
      <c r="K9" s="14">
        <v>35.94</v>
      </c>
      <c r="L9" s="14">
        <v>1238</v>
      </c>
      <c r="O9" t="str">
        <f>CONCATENATE(tab_EOE[[#This Row],[Code carte]])</f>
        <v>40006589</v>
      </c>
    </row>
    <row r="10" spans="1:15" x14ac:dyDescent="0.2">
      <c r="A10" s="14">
        <v>1203542</v>
      </c>
      <c r="B10" s="14" t="s">
        <v>29</v>
      </c>
      <c r="C10" s="14">
        <v>40005877</v>
      </c>
      <c r="D10" s="14" t="s">
        <v>22</v>
      </c>
      <c r="E10" s="14" t="s">
        <v>24</v>
      </c>
      <c r="F10" s="14">
        <v>81017</v>
      </c>
      <c r="G10" s="14">
        <v>1</v>
      </c>
      <c r="H10" s="14">
        <v>957</v>
      </c>
      <c r="I10" s="14">
        <v>2126350</v>
      </c>
      <c r="J10" s="14">
        <v>1</v>
      </c>
      <c r="K10" s="14">
        <v>957</v>
      </c>
      <c r="L10" s="14">
        <v>1238</v>
      </c>
      <c r="O10" t="str">
        <f>CONCATENATE(tab_EOE[[#This Row],[Code carte]])</f>
        <v>40005877</v>
      </c>
    </row>
    <row r="11" spans="1:15" x14ac:dyDescent="0.2">
      <c r="A11" s="14">
        <v>1203541</v>
      </c>
      <c r="B11" s="14" t="s">
        <v>29</v>
      </c>
      <c r="C11" s="14">
        <v>40004676</v>
      </c>
      <c r="D11" s="14" t="s">
        <v>30</v>
      </c>
      <c r="E11" s="14" t="s">
        <v>31</v>
      </c>
      <c r="F11" s="14">
        <v>115272</v>
      </c>
      <c r="G11" s="14">
        <v>1</v>
      </c>
      <c r="H11" s="14">
        <v>49</v>
      </c>
      <c r="I11" s="14">
        <v>3656111</v>
      </c>
      <c r="J11" s="14">
        <v>1</v>
      </c>
      <c r="K11" s="14">
        <v>49</v>
      </c>
      <c r="L11" s="14">
        <v>1238</v>
      </c>
      <c r="O11" t="str">
        <f>CONCATENATE(tab_EOE[[#This Row],[Code carte]])</f>
        <v>40004676</v>
      </c>
    </row>
    <row r="12" spans="1:15" x14ac:dyDescent="0.2">
      <c r="A12" s="14">
        <v>1203329</v>
      </c>
      <c r="B12" s="14" t="s">
        <v>32</v>
      </c>
      <c r="C12" s="14">
        <v>1029459</v>
      </c>
      <c r="D12" s="14" t="s">
        <v>25</v>
      </c>
      <c r="E12" s="14" t="s">
        <v>26</v>
      </c>
      <c r="F12" s="14">
        <v>58947</v>
      </c>
      <c r="G12" s="14">
        <v>3</v>
      </c>
      <c r="H12" s="14">
        <v>45.6</v>
      </c>
      <c r="I12" s="14">
        <v>2007779</v>
      </c>
      <c r="J12" s="14">
        <v>3000</v>
      </c>
      <c r="K12" s="14">
        <v>45.6</v>
      </c>
      <c r="L12" s="14">
        <v>1238</v>
      </c>
      <c r="O12" t="str">
        <f>CONCATENATE(tab_EOE[[#This Row],[Code carte]])</f>
        <v>1029459</v>
      </c>
    </row>
    <row r="13" spans="1:15" x14ac:dyDescent="0.2">
      <c r="A13" s="14">
        <v>1202925</v>
      </c>
      <c r="B13" s="14" t="s">
        <v>33</v>
      </c>
      <c r="C13" s="14">
        <v>40006075</v>
      </c>
      <c r="D13" s="14" t="s">
        <v>34</v>
      </c>
      <c r="E13" s="14" t="s">
        <v>35</v>
      </c>
      <c r="F13" s="14">
        <v>115220</v>
      </c>
      <c r="G13" s="14">
        <v>1</v>
      </c>
      <c r="H13" s="14">
        <v>33</v>
      </c>
      <c r="I13" s="14">
        <v>3656056</v>
      </c>
      <c r="J13" s="14">
        <v>1</v>
      </c>
      <c r="K13" s="14">
        <v>33</v>
      </c>
      <c r="L13" s="14">
        <v>1238</v>
      </c>
      <c r="O13" t="str">
        <f>CONCATENATE(tab_EOE[[#This Row],[Code carte]])</f>
        <v>40006075</v>
      </c>
    </row>
    <row r="14" spans="1:15" x14ac:dyDescent="0.2">
      <c r="A14" s="14">
        <v>1201921</v>
      </c>
      <c r="B14" s="14" t="s">
        <v>36</v>
      </c>
      <c r="C14" s="14">
        <v>40001024</v>
      </c>
      <c r="D14" s="14" t="s">
        <v>37</v>
      </c>
      <c r="E14" s="14" t="s">
        <v>15</v>
      </c>
      <c r="F14" s="14">
        <v>95877</v>
      </c>
      <c r="G14" s="14">
        <v>1</v>
      </c>
      <c r="H14" s="14">
        <v>26.93</v>
      </c>
      <c r="I14" s="14">
        <v>2150706</v>
      </c>
      <c r="J14" s="14">
        <v>25</v>
      </c>
      <c r="K14" s="14">
        <v>26.93</v>
      </c>
      <c r="L14" s="14">
        <v>1238</v>
      </c>
      <c r="O14" t="str">
        <f>CONCATENATE(tab_EOE[[#This Row],[Code carte]])</f>
        <v>40001024</v>
      </c>
    </row>
    <row r="15" spans="1:15" x14ac:dyDescent="0.2">
      <c r="A15" s="14">
        <v>1201918</v>
      </c>
      <c r="B15" s="14" t="s">
        <v>36</v>
      </c>
      <c r="C15" s="14">
        <v>40006437</v>
      </c>
      <c r="D15" s="14" t="s">
        <v>38</v>
      </c>
      <c r="E15" s="14" t="s">
        <v>35</v>
      </c>
      <c r="F15" s="14">
        <v>115220</v>
      </c>
      <c r="G15" s="14">
        <v>1</v>
      </c>
      <c r="H15" s="14">
        <v>33</v>
      </c>
      <c r="I15" s="14">
        <v>3656056</v>
      </c>
      <c r="J15" s="14">
        <v>1</v>
      </c>
      <c r="K15" s="14">
        <v>33</v>
      </c>
      <c r="L15" s="14">
        <v>1238</v>
      </c>
      <c r="O15" t="str">
        <f>CONCATENATE(tab_EOE[[#This Row],[Code carte]])</f>
        <v>40006437</v>
      </c>
    </row>
    <row r="16" spans="1:15" x14ac:dyDescent="0.2">
      <c r="A16" s="14">
        <v>1201919</v>
      </c>
      <c r="B16" s="14" t="s">
        <v>36</v>
      </c>
      <c r="C16" s="14">
        <v>40006437</v>
      </c>
      <c r="D16" s="14" t="s">
        <v>38</v>
      </c>
      <c r="E16" s="14" t="s">
        <v>39</v>
      </c>
      <c r="F16" s="14">
        <v>115215</v>
      </c>
      <c r="G16" s="14">
        <v>3</v>
      </c>
      <c r="H16" s="14">
        <v>87</v>
      </c>
      <c r="I16" s="14">
        <v>3656051</v>
      </c>
      <c r="J16" s="14">
        <v>3</v>
      </c>
      <c r="K16" s="14">
        <v>87</v>
      </c>
      <c r="L16" s="14">
        <v>1238</v>
      </c>
      <c r="O16" t="str">
        <f>CONCATENATE(tab_EOE[[#This Row],[Code carte]])</f>
        <v>40006437</v>
      </c>
    </row>
    <row r="17" spans="1:15" x14ac:dyDescent="0.2">
      <c r="A17" s="14">
        <v>1201917</v>
      </c>
      <c r="B17" s="14" t="s">
        <v>36</v>
      </c>
      <c r="C17" s="14">
        <v>40004857</v>
      </c>
      <c r="D17" s="14" t="s">
        <v>40</v>
      </c>
      <c r="E17" s="14" t="s">
        <v>41</v>
      </c>
      <c r="F17" s="14">
        <v>115212</v>
      </c>
      <c r="G17" s="14">
        <v>2</v>
      </c>
      <c r="H17" s="14">
        <v>64</v>
      </c>
      <c r="I17" s="14">
        <v>3656048</v>
      </c>
      <c r="J17" s="14">
        <v>2</v>
      </c>
      <c r="K17" s="14">
        <v>64</v>
      </c>
      <c r="L17" s="14">
        <v>1238</v>
      </c>
      <c r="O17" t="str">
        <f>CONCATENATE(tab_EOE[[#This Row],[Code carte]])</f>
        <v>40004857</v>
      </c>
    </row>
    <row r="18" spans="1:15" x14ac:dyDescent="0.2">
      <c r="A18" s="14">
        <v>1201916</v>
      </c>
      <c r="B18" s="14" t="s">
        <v>36</v>
      </c>
      <c r="C18" s="14">
        <v>40000607</v>
      </c>
      <c r="D18" s="14" t="s">
        <v>42</v>
      </c>
      <c r="E18" s="14" t="s">
        <v>43</v>
      </c>
      <c r="F18" s="14">
        <v>115223</v>
      </c>
      <c r="G18" s="14">
        <v>1</v>
      </c>
      <c r="H18" s="14">
        <v>29</v>
      </c>
      <c r="I18" s="14">
        <v>3656059</v>
      </c>
      <c r="J18" s="14">
        <v>1</v>
      </c>
      <c r="K18" s="14">
        <v>29</v>
      </c>
      <c r="L18" s="14">
        <v>1238</v>
      </c>
      <c r="O18" t="str">
        <f>CONCATENATE(tab_EOE[[#This Row],[Code carte]])</f>
        <v>40000607</v>
      </c>
    </row>
    <row r="19" spans="1:15" x14ac:dyDescent="0.2">
      <c r="A19" s="14">
        <v>1201920</v>
      </c>
      <c r="B19" s="14" t="s">
        <v>36</v>
      </c>
      <c r="C19" s="14">
        <v>40001035</v>
      </c>
      <c r="D19" s="14" t="s">
        <v>44</v>
      </c>
      <c r="E19" s="14" t="s">
        <v>45</v>
      </c>
      <c r="F19" s="14">
        <v>66635</v>
      </c>
      <c r="G19" s="14">
        <v>6</v>
      </c>
      <c r="H19" s="14">
        <v>87</v>
      </c>
      <c r="I19" s="14">
        <v>2053602</v>
      </c>
      <c r="J19" s="14">
        <v>6</v>
      </c>
      <c r="K19" s="14">
        <v>87</v>
      </c>
      <c r="L19" s="14">
        <v>1238</v>
      </c>
      <c r="O19" t="str">
        <f>CONCATENATE(tab_EOE[[#This Row],[Code carte]])</f>
        <v>40001035</v>
      </c>
    </row>
    <row r="20" spans="1:15" x14ac:dyDescent="0.2">
      <c r="A20" s="14">
        <v>1201253</v>
      </c>
      <c r="B20" s="14" t="s">
        <v>46</v>
      </c>
      <c r="C20" s="14">
        <v>40006074</v>
      </c>
      <c r="D20" s="14" t="s">
        <v>47</v>
      </c>
      <c r="E20" s="14" t="s">
        <v>48</v>
      </c>
      <c r="F20" s="14">
        <v>115227</v>
      </c>
      <c r="G20" s="14">
        <v>1</v>
      </c>
      <c r="H20" s="14">
        <v>109</v>
      </c>
      <c r="I20" s="14">
        <v>3656063</v>
      </c>
      <c r="J20" s="14">
        <v>1</v>
      </c>
      <c r="K20" s="14">
        <v>109</v>
      </c>
      <c r="L20" s="14">
        <v>1238</v>
      </c>
      <c r="M20" s="14" t="s">
        <v>49</v>
      </c>
      <c r="O20" t="str">
        <f>CONCATENATE(tab_EOE[[#This Row],[Code carte]])</f>
        <v>40006074</v>
      </c>
    </row>
    <row r="21" spans="1:15" x14ac:dyDescent="0.2">
      <c r="A21" s="14">
        <v>1201254</v>
      </c>
      <c r="B21" s="14" t="s">
        <v>46</v>
      </c>
      <c r="C21" s="14">
        <v>40006074</v>
      </c>
      <c r="D21" s="14" t="s">
        <v>47</v>
      </c>
      <c r="E21" s="14" t="s">
        <v>50</v>
      </c>
      <c r="F21" s="14">
        <v>75740</v>
      </c>
      <c r="G21" s="14">
        <v>1</v>
      </c>
      <c r="H21" s="14">
        <v>48.3</v>
      </c>
      <c r="I21" s="14">
        <v>417631</v>
      </c>
      <c r="J21" s="14">
        <v>1</v>
      </c>
      <c r="K21" s="14">
        <v>48.3</v>
      </c>
      <c r="L21" s="14">
        <v>900</v>
      </c>
      <c r="M21" s="14" t="s">
        <v>49</v>
      </c>
      <c r="O21" t="str">
        <f>CONCATENATE(tab_EOE[[#This Row],[Code carte]])</f>
        <v>40006074</v>
      </c>
    </row>
    <row r="22" spans="1:15" x14ac:dyDescent="0.2">
      <c r="A22" s="14">
        <v>1201271</v>
      </c>
      <c r="B22" s="14" t="s">
        <v>46</v>
      </c>
      <c r="C22" s="14">
        <v>40000089</v>
      </c>
      <c r="D22" s="14" t="s">
        <v>51</v>
      </c>
      <c r="E22" s="14" t="s">
        <v>52</v>
      </c>
      <c r="F22" s="14">
        <v>76729</v>
      </c>
      <c r="G22" s="14">
        <v>1</v>
      </c>
      <c r="H22" s="14">
        <v>77.3</v>
      </c>
      <c r="I22" s="14">
        <v>2008518</v>
      </c>
      <c r="J22" s="14">
        <v>1</v>
      </c>
      <c r="K22" s="14">
        <v>77.3</v>
      </c>
      <c r="L22" s="14">
        <v>1238</v>
      </c>
      <c r="O22" t="str">
        <f>CONCATENATE(tab_EOE[[#This Row],[Code carte]])</f>
        <v>40000089</v>
      </c>
    </row>
    <row r="23" spans="1:15" x14ac:dyDescent="0.2">
      <c r="A23" s="14">
        <v>1201270</v>
      </c>
      <c r="B23" s="14" t="s">
        <v>46</v>
      </c>
      <c r="C23" s="14">
        <v>40000089</v>
      </c>
      <c r="D23" s="14" t="s">
        <v>51</v>
      </c>
      <c r="E23" s="14" t="s">
        <v>53</v>
      </c>
      <c r="F23" s="14">
        <v>76788</v>
      </c>
      <c r="G23" s="14">
        <v>1</v>
      </c>
      <c r="H23" s="14">
        <v>51.3</v>
      </c>
      <c r="I23" s="14">
        <v>434910</v>
      </c>
      <c r="J23" s="14">
        <v>1</v>
      </c>
      <c r="K23" s="14">
        <v>51.3</v>
      </c>
      <c r="L23" s="14">
        <v>1238</v>
      </c>
      <c r="O23" t="str">
        <f>CONCATENATE(tab_EOE[[#This Row],[Code carte]])</f>
        <v>40000089</v>
      </c>
    </row>
    <row r="24" spans="1:15" x14ac:dyDescent="0.2">
      <c r="A24" s="14">
        <v>1199322</v>
      </c>
      <c r="B24" s="14" t="s">
        <v>54</v>
      </c>
      <c r="C24" s="14">
        <v>40005877</v>
      </c>
      <c r="D24" s="14" t="s">
        <v>22</v>
      </c>
      <c r="E24" s="14" t="s">
        <v>55</v>
      </c>
      <c r="F24" s="14">
        <v>20090</v>
      </c>
      <c r="G24" s="14">
        <v>1</v>
      </c>
      <c r="H24" s="14">
        <v>29</v>
      </c>
      <c r="I24" s="14">
        <v>3656059</v>
      </c>
      <c r="J24" s="14">
        <v>1</v>
      </c>
      <c r="K24" s="14">
        <v>29</v>
      </c>
      <c r="L24" s="14">
        <v>1238</v>
      </c>
      <c r="O24" t="str">
        <f>CONCATENATE(tab_EOE[[#This Row],[Code carte]])</f>
        <v>40005877</v>
      </c>
    </row>
    <row r="25" spans="1:15" x14ac:dyDescent="0.2">
      <c r="A25" s="14">
        <v>1200248</v>
      </c>
      <c r="B25" s="14" t="s">
        <v>54</v>
      </c>
      <c r="C25" s="14">
        <v>40006369</v>
      </c>
      <c r="D25" s="14" t="s">
        <v>56</v>
      </c>
      <c r="E25" s="14" t="s">
        <v>39</v>
      </c>
      <c r="F25" s="14">
        <v>115215</v>
      </c>
      <c r="G25" s="14">
        <v>1</v>
      </c>
      <c r="H25" s="14">
        <v>29</v>
      </c>
      <c r="I25" s="14">
        <v>3656051</v>
      </c>
      <c r="J25" s="14">
        <v>1</v>
      </c>
      <c r="K25" s="14">
        <v>29</v>
      </c>
      <c r="L25" s="14">
        <v>1238</v>
      </c>
      <c r="O25" t="str">
        <f>CONCATENATE(tab_EOE[[#This Row],[Code carte]])</f>
        <v>40006369</v>
      </c>
    </row>
    <row r="26" spans="1:15" x14ac:dyDescent="0.2">
      <c r="A26" s="14">
        <v>1199423</v>
      </c>
      <c r="B26" s="14" t="s">
        <v>54</v>
      </c>
      <c r="C26" s="14">
        <v>40004621</v>
      </c>
      <c r="D26" s="14" t="s">
        <v>57</v>
      </c>
      <c r="E26" s="14" t="s">
        <v>58</v>
      </c>
      <c r="F26" s="14">
        <v>48090</v>
      </c>
      <c r="G26" s="14">
        <v>1</v>
      </c>
      <c r="H26" s="14">
        <v>9</v>
      </c>
      <c r="J26" s="14">
        <v>1</v>
      </c>
      <c r="K26" s="14">
        <v>0</v>
      </c>
      <c r="L26" s="14">
        <v>1238</v>
      </c>
      <c r="O26" t="str">
        <f>CONCATENATE(tab_EOE[[#This Row],[Code carte]])</f>
        <v>40004621</v>
      </c>
    </row>
    <row r="27" spans="1:15" x14ac:dyDescent="0.2">
      <c r="A27" s="14">
        <v>1199975</v>
      </c>
      <c r="B27" s="14" t="s">
        <v>54</v>
      </c>
      <c r="C27" s="14">
        <v>25004324</v>
      </c>
      <c r="D27" s="14" t="s">
        <v>59</v>
      </c>
      <c r="E27" s="14" t="s">
        <v>60</v>
      </c>
      <c r="F27" s="14">
        <v>95876</v>
      </c>
      <c r="G27" s="14">
        <v>1</v>
      </c>
      <c r="H27" s="14">
        <v>25.87</v>
      </c>
      <c r="I27" s="14">
        <v>2150704</v>
      </c>
      <c r="J27" s="14">
        <v>25</v>
      </c>
      <c r="K27" s="14">
        <v>25.87</v>
      </c>
      <c r="L27" s="14">
        <v>1238</v>
      </c>
      <c r="O27" t="str">
        <f>CONCATENATE(tab_EOE[[#This Row],[Code carte]])</f>
        <v>25004324</v>
      </c>
    </row>
    <row r="28" spans="1:15" x14ac:dyDescent="0.2">
      <c r="A28" s="14">
        <v>1199672</v>
      </c>
      <c r="B28" s="14" t="s">
        <v>54</v>
      </c>
      <c r="C28" s="14">
        <v>25004324</v>
      </c>
      <c r="D28" s="14" t="s">
        <v>59</v>
      </c>
      <c r="E28" s="14" t="s">
        <v>35</v>
      </c>
      <c r="F28" s="14">
        <v>115220</v>
      </c>
      <c r="G28" s="14">
        <v>1</v>
      </c>
      <c r="H28" s="14">
        <v>33</v>
      </c>
      <c r="I28" s="14">
        <v>3656056</v>
      </c>
      <c r="J28" s="14">
        <v>1</v>
      </c>
      <c r="K28" s="14">
        <v>33</v>
      </c>
      <c r="L28" s="14">
        <v>1238</v>
      </c>
      <c r="O28" t="str">
        <f>CONCATENATE(tab_EOE[[#This Row],[Code carte]])</f>
        <v>25004324</v>
      </c>
    </row>
    <row r="29" spans="1:15" x14ac:dyDescent="0.2">
      <c r="A29" s="14">
        <v>1199379</v>
      </c>
      <c r="B29" s="14" t="s">
        <v>54</v>
      </c>
      <c r="C29" s="14">
        <v>40000423</v>
      </c>
      <c r="D29" s="14" t="s">
        <v>61</v>
      </c>
      <c r="E29" s="14" t="s">
        <v>62</v>
      </c>
      <c r="F29" s="14">
        <v>97854</v>
      </c>
      <c r="G29" s="14">
        <v>1</v>
      </c>
      <c r="H29" s="14">
        <v>14</v>
      </c>
      <c r="I29" s="14">
        <v>2057803</v>
      </c>
      <c r="J29" s="14">
        <v>1</v>
      </c>
      <c r="K29" s="14">
        <v>14</v>
      </c>
      <c r="L29" s="14">
        <v>1238</v>
      </c>
      <c r="O29" t="str">
        <f>CONCATENATE(tab_EOE[[#This Row],[Code carte]])</f>
        <v>40000423</v>
      </c>
    </row>
    <row r="30" spans="1:15" x14ac:dyDescent="0.2">
      <c r="A30" s="14">
        <v>1200097</v>
      </c>
      <c r="B30" s="14" t="s">
        <v>54</v>
      </c>
      <c r="C30" s="14">
        <v>40000423</v>
      </c>
      <c r="D30" s="14" t="s">
        <v>61</v>
      </c>
      <c r="E30" s="14" t="s">
        <v>63</v>
      </c>
      <c r="F30" s="14">
        <v>115233</v>
      </c>
      <c r="G30" s="14">
        <v>1</v>
      </c>
      <c r="H30" s="14">
        <v>45</v>
      </c>
      <c r="I30" s="14">
        <v>3656069</v>
      </c>
      <c r="J30" s="14">
        <v>1</v>
      </c>
      <c r="K30" s="14">
        <v>45</v>
      </c>
      <c r="L30" s="14">
        <v>1238</v>
      </c>
      <c r="O30" t="str">
        <f>CONCATENATE(tab_EOE[[#This Row],[Code carte]])</f>
        <v>40000423</v>
      </c>
    </row>
    <row r="31" spans="1:15" x14ac:dyDescent="0.2">
      <c r="A31" s="14">
        <v>1199260</v>
      </c>
      <c r="B31" s="14" t="s">
        <v>54</v>
      </c>
      <c r="C31" s="14">
        <v>40001429</v>
      </c>
      <c r="D31" s="14" t="s">
        <v>64</v>
      </c>
      <c r="E31" s="14" t="s">
        <v>65</v>
      </c>
      <c r="F31" s="14">
        <v>90027</v>
      </c>
      <c r="G31" s="14">
        <v>1</v>
      </c>
      <c r="H31" s="14">
        <v>35.5</v>
      </c>
      <c r="I31" s="14">
        <v>3560123</v>
      </c>
      <c r="J31" s="14">
        <v>1</v>
      </c>
      <c r="K31" s="14">
        <v>35.5</v>
      </c>
      <c r="L31" s="14">
        <v>1238</v>
      </c>
      <c r="O31" t="str">
        <f>CONCATENATE(tab_EOE[[#This Row],[Code carte]])</f>
        <v>40001429</v>
      </c>
    </row>
    <row r="32" spans="1:15" x14ac:dyDescent="0.2">
      <c r="A32" s="14">
        <v>1198545</v>
      </c>
      <c r="B32" s="15">
        <v>44168</v>
      </c>
      <c r="C32" s="14">
        <v>40006464</v>
      </c>
      <c r="D32" s="14" t="s">
        <v>66</v>
      </c>
      <c r="E32" s="14" t="s">
        <v>67</v>
      </c>
      <c r="F32" s="14">
        <v>13011</v>
      </c>
      <c r="G32" s="14">
        <v>1</v>
      </c>
      <c r="H32" s="14">
        <v>160.33000000000001</v>
      </c>
      <c r="J32" s="14">
        <v>1</v>
      </c>
      <c r="K32" s="14">
        <v>0</v>
      </c>
      <c r="L32" s="14">
        <v>1238</v>
      </c>
      <c r="O32" t="str">
        <f>CONCATENATE(tab_EOE[[#This Row],[Code carte]])</f>
        <v>40006464</v>
      </c>
    </row>
    <row r="33" spans="1:15" x14ac:dyDescent="0.2">
      <c r="A33" s="14">
        <v>1197414</v>
      </c>
      <c r="B33" s="15">
        <v>44168</v>
      </c>
      <c r="C33" s="14">
        <v>40006074</v>
      </c>
      <c r="D33" s="14" t="s">
        <v>47</v>
      </c>
      <c r="E33" s="14" t="s">
        <v>68</v>
      </c>
      <c r="F33" s="14">
        <v>101223</v>
      </c>
      <c r="G33" s="14">
        <v>1</v>
      </c>
      <c r="H33" s="14">
        <v>279</v>
      </c>
      <c r="I33" s="14">
        <v>2208484</v>
      </c>
      <c r="J33" s="14">
        <v>1</v>
      </c>
      <c r="K33" s="14">
        <v>279</v>
      </c>
      <c r="L33" s="14">
        <v>1238</v>
      </c>
      <c r="M33" s="14" t="s">
        <v>49</v>
      </c>
      <c r="O33" t="str">
        <f>CONCATENATE(tab_EOE[[#This Row],[Code carte]])</f>
        <v>40006074</v>
      </c>
    </row>
    <row r="34" spans="1:15" x14ac:dyDescent="0.2">
      <c r="A34" s="14">
        <v>1197839</v>
      </c>
      <c r="B34" s="15">
        <v>44168</v>
      </c>
      <c r="C34" s="14">
        <v>40006074</v>
      </c>
      <c r="D34" s="14" t="s">
        <v>47</v>
      </c>
      <c r="E34" s="14" t="s">
        <v>69</v>
      </c>
      <c r="F34" s="14">
        <v>115708</v>
      </c>
      <c r="G34" s="14">
        <v>1</v>
      </c>
      <c r="H34" s="14">
        <v>289</v>
      </c>
      <c r="I34" s="14">
        <v>3659387</v>
      </c>
      <c r="J34" s="14">
        <v>1</v>
      </c>
      <c r="K34" s="14">
        <v>289</v>
      </c>
      <c r="L34" s="14">
        <v>1238</v>
      </c>
      <c r="M34" s="14" t="s">
        <v>49</v>
      </c>
      <c r="O34" t="str">
        <f>CONCATENATE(tab_EOE[[#This Row],[Code carte]])</f>
        <v>40006074</v>
      </c>
    </row>
    <row r="35" spans="1:15" x14ac:dyDescent="0.2">
      <c r="A35" s="14">
        <v>1197910</v>
      </c>
      <c r="B35" s="15">
        <v>44168</v>
      </c>
      <c r="C35" s="14">
        <v>40005881</v>
      </c>
      <c r="D35" s="14" t="s">
        <v>70</v>
      </c>
      <c r="E35" s="14" t="s">
        <v>71</v>
      </c>
      <c r="F35" s="14">
        <v>115246</v>
      </c>
      <c r="G35" s="14">
        <v>1</v>
      </c>
      <c r="H35" s="14">
        <v>69</v>
      </c>
      <c r="I35" s="14">
        <v>3656082</v>
      </c>
      <c r="J35" s="14">
        <v>1</v>
      </c>
      <c r="K35" s="14">
        <v>69</v>
      </c>
      <c r="L35" s="14">
        <v>1238</v>
      </c>
      <c r="O35" t="str">
        <f>CONCATENATE(tab_EOE[[#This Row],[Code carte]])</f>
        <v>40005881</v>
      </c>
    </row>
    <row r="36" spans="1:15" x14ac:dyDescent="0.2">
      <c r="A36" s="14">
        <v>1197333</v>
      </c>
      <c r="B36" s="15">
        <v>44168</v>
      </c>
      <c r="C36" s="14">
        <v>40010134</v>
      </c>
      <c r="D36" s="14" t="s">
        <v>72</v>
      </c>
      <c r="E36" s="14" t="s">
        <v>73</v>
      </c>
      <c r="F36" s="14">
        <v>67231</v>
      </c>
      <c r="G36" s="14">
        <v>1</v>
      </c>
      <c r="H36" s="14">
        <v>15.4</v>
      </c>
      <c r="I36" s="14">
        <v>409409</v>
      </c>
      <c r="J36" s="14">
        <v>100</v>
      </c>
      <c r="K36" s="14">
        <v>15.4</v>
      </c>
      <c r="L36" s="14">
        <v>1238</v>
      </c>
      <c r="O36" t="str">
        <f>CONCATENATE(tab_EOE[[#This Row],[Code carte]])</f>
        <v>40010134</v>
      </c>
    </row>
    <row r="37" spans="1:15" x14ac:dyDescent="0.2">
      <c r="A37" s="14">
        <v>1196622</v>
      </c>
      <c r="B37" s="15">
        <v>44138</v>
      </c>
      <c r="C37" s="14">
        <v>40005017</v>
      </c>
      <c r="D37" s="14" t="s">
        <v>74</v>
      </c>
      <c r="E37" s="14" t="s">
        <v>75</v>
      </c>
      <c r="F37" s="14">
        <v>115614</v>
      </c>
      <c r="G37" s="14">
        <v>1</v>
      </c>
      <c r="H37" s="14">
        <v>499</v>
      </c>
      <c r="I37" s="14">
        <v>3657578</v>
      </c>
      <c r="J37" s="14">
        <v>1</v>
      </c>
      <c r="K37" s="14">
        <v>499</v>
      </c>
      <c r="L37" s="14">
        <v>1238</v>
      </c>
      <c r="O37" t="str">
        <f>CONCATENATE(tab_EOE[[#This Row],[Code carte]])</f>
        <v>40005017</v>
      </c>
    </row>
    <row r="38" spans="1:15" x14ac:dyDescent="0.2">
      <c r="A38" s="14">
        <v>1195818</v>
      </c>
      <c r="B38" s="15">
        <v>44138</v>
      </c>
      <c r="C38" s="14">
        <v>40005017</v>
      </c>
      <c r="D38" s="14" t="s">
        <v>74</v>
      </c>
      <c r="E38" s="14" t="s">
        <v>76</v>
      </c>
      <c r="F38" s="14">
        <v>74040</v>
      </c>
      <c r="G38" s="14">
        <v>1</v>
      </c>
      <c r="H38" s="14">
        <v>60.7</v>
      </c>
      <c r="I38" s="14">
        <v>2077976</v>
      </c>
      <c r="J38" s="14">
        <v>1</v>
      </c>
      <c r="K38" s="14">
        <v>60.7</v>
      </c>
      <c r="L38" s="14">
        <v>1238</v>
      </c>
      <c r="O38" t="str">
        <f>CONCATENATE(tab_EOE[[#This Row],[Code carte]])</f>
        <v>40005017</v>
      </c>
    </row>
    <row r="39" spans="1:15" x14ac:dyDescent="0.2">
      <c r="A39" s="14">
        <v>1195986</v>
      </c>
      <c r="B39" s="15">
        <v>44138</v>
      </c>
      <c r="C39" s="14">
        <v>40005017</v>
      </c>
      <c r="D39" s="14" t="s">
        <v>74</v>
      </c>
      <c r="E39" s="14" t="s">
        <v>77</v>
      </c>
      <c r="F39" s="14">
        <v>115710</v>
      </c>
      <c r="G39" s="14">
        <v>1</v>
      </c>
      <c r="H39" s="14">
        <v>289</v>
      </c>
      <c r="I39" s="14">
        <v>3659389</v>
      </c>
      <c r="J39" s="14">
        <v>1</v>
      </c>
      <c r="K39" s="14">
        <v>289</v>
      </c>
      <c r="L39" s="14">
        <v>900</v>
      </c>
      <c r="O39" t="str">
        <f>CONCATENATE(tab_EOE[[#This Row],[Code carte]])</f>
        <v>40005017</v>
      </c>
    </row>
    <row r="40" spans="1:15" x14ac:dyDescent="0.2">
      <c r="A40" s="14">
        <v>1196152</v>
      </c>
      <c r="B40" s="15">
        <v>44138</v>
      </c>
      <c r="C40" s="14">
        <v>40005017</v>
      </c>
      <c r="D40" s="14" t="s">
        <v>74</v>
      </c>
      <c r="E40" s="14" t="s">
        <v>78</v>
      </c>
      <c r="F40" s="14">
        <v>63822</v>
      </c>
      <c r="G40" s="14">
        <v>1</v>
      </c>
      <c r="H40" s="14">
        <v>205</v>
      </c>
      <c r="I40" s="14">
        <v>2028875</v>
      </c>
      <c r="J40" s="14">
        <v>1</v>
      </c>
      <c r="K40" s="14">
        <v>205</v>
      </c>
      <c r="L40" s="14">
        <v>1238</v>
      </c>
      <c r="O40" t="str">
        <f>CONCATENATE(tab_EOE[[#This Row],[Code carte]])</f>
        <v>40005017</v>
      </c>
    </row>
    <row r="41" spans="1:15" x14ac:dyDescent="0.2">
      <c r="A41" s="14">
        <v>1196238</v>
      </c>
      <c r="B41" s="15">
        <v>44138</v>
      </c>
      <c r="C41" s="14">
        <v>40005017</v>
      </c>
      <c r="D41" s="14" t="s">
        <v>74</v>
      </c>
      <c r="E41" s="14" t="s">
        <v>79</v>
      </c>
      <c r="F41" s="14">
        <v>115619</v>
      </c>
      <c r="G41" s="14">
        <v>1</v>
      </c>
      <c r="H41" s="14">
        <v>379</v>
      </c>
      <c r="I41" s="14">
        <v>3665562</v>
      </c>
      <c r="J41" s="14">
        <v>1</v>
      </c>
      <c r="K41" s="14">
        <v>379</v>
      </c>
      <c r="L41" s="14">
        <v>1238</v>
      </c>
      <c r="O41" t="str">
        <f>CONCATENATE(tab_EOE[[#This Row],[Code carte]])</f>
        <v>40005017</v>
      </c>
    </row>
    <row r="42" spans="1:15" x14ac:dyDescent="0.2">
      <c r="A42" s="14">
        <v>1196851</v>
      </c>
      <c r="B42" s="15">
        <v>44138</v>
      </c>
      <c r="C42" s="14">
        <v>40005017</v>
      </c>
      <c r="D42" s="14" t="s">
        <v>74</v>
      </c>
      <c r="E42" s="14" t="s">
        <v>80</v>
      </c>
      <c r="F42" s="14">
        <v>115694</v>
      </c>
      <c r="G42" s="14">
        <v>1</v>
      </c>
      <c r="H42" s="14">
        <v>1619</v>
      </c>
      <c r="I42" s="14">
        <v>3658798</v>
      </c>
      <c r="J42" s="14">
        <v>1</v>
      </c>
      <c r="K42" s="14">
        <v>1619</v>
      </c>
      <c r="L42" s="14">
        <v>900</v>
      </c>
      <c r="O42" t="str">
        <f>CONCATENATE(tab_EOE[[#This Row],[Code carte]])</f>
        <v>40005017</v>
      </c>
    </row>
    <row r="43" spans="1:15" x14ac:dyDescent="0.2">
      <c r="A43" s="14">
        <v>1196811</v>
      </c>
      <c r="B43" s="15">
        <v>44138</v>
      </c>
      <c r="C43" s="14">
        <v>40005235</v>
      </c>
      <c r="D43" s="14" t="s">
        <v>81</v>
      </c>
      <c r="E43" s="14" t="s">
        <v>82</v>
      </c>
      <c r="F43" s="14">
        <v>115244</v>
      </c>
      <c r="G43" s="14">
        <v>1</v>
      </c>
      <c r="H43" s="14">
        <v>13</v>
      </c>
      <c r="I43" s="14">
        <v>3656080</v>
      </c>
      <c r="J43" s="14">
        <v>1</v>
      </c>
      <c r="K43" s="14">
        <v>13</v>
      </c>
      <c r="L43" s="14">
        <v>1238</v>
      </c>
      <c r="O43" t="str">
        <f>CONCATENATE(tab_EOE[[#This Row],[Code carte]])</f>
        <v>40005235</v>
      </c>
    </row>
    <row r="44" spans="1:15" x14ac:dyDescent="0.2">
      <c r="A44" s="14">
        <v>1196312</v>
      </c>
      <c r="B44" s="15">
        <v>44138</v>
      </c>
      <c r="C44" s="14">
        <v>40005392</v>
      </c>
      <c r="D44" s="14" t="s">
        <v>83</v>
      </c>
      <c r="E44" s="14" t="s">
        <v>84</v>
      </c>
      <c r="F44" s="14">
        <v>73930</v>
      </c>
      <c r="G44" s="14">
        <v>1</v>
      </c>
      <c r="H44" s="14">
        <v>27.26</v>
      </c>
      <c r="I44" s="14">
        <v>2039290</v>
      </c>
      <c r="J44" s="14">
        <v>5</v>
      </c>
      <c r="K44" s="14">
        <v>27.26</v>
      </c>
      <c r="L44" s="14">
        <v>1238</v>
      </c>
      <c r="O44" t="str">
        <f>CONCATENATE(tab_EOE[[#This Row],[Code carte]])</f>
        <v>40005392</v>
      </c>
    </row>
    <row r="45" spans="1:15" x14ac:dyDescent="0.2">
      <c r="A45" s="14">
        <v>1196476</v>
      </c>
      <c r="B45" s="15">
        <v>44138</v>
      </c>
      <c r="C45" s="14">
        <v>40005392</v>
      </c>
      <c r="D45" s="14" t="s">
        <v>83</v>
      </c>
      <c r="E45" s="14" t="s">
        <v>85</v>
      </c>
      <c r="F45" s="14">
        <v>115235</v>
      </c>
      <c r="G45" s="14">
        <v>1</v>
      </c>
      <c r="H45" s="14">
        <v>59</v>
      </c>
      <c r="I45" s="14">
        <v>3656071</v>
      </c>
      <c r="J45" s="14">
        <v>1</v>
      </c>
      <c r="K45" s="14">
        <v>59</v>
      </c>
      <c r="L45" s="14">
        <v>1238</v>
      </c>
      <c r="O45" t="str">
        <f>CONCATENATE(tab_EOE[[#This Row],[Code carte]])</f>
        <v>40005392</v>
      </c>
    </row>
    <row r="46" spans="1:15" x14ac:dyDescent="0.2">
      <c r="A46" s="14">
        <v>1196432</v>
      </c>
      <c r="B46" s="15">
        <v>44138</v>
      </c>
      <c r="C46" s="14">
        <v>40005877</v>
      </c>
      <c r="D46" s="14" t="s">
        <v>22</v>
      </c>
      <c r="E46" s="14" t="s">
        <v>86</v>
      </c>
      <c r="F46" s="14">
        <v>98061</v>
      </c>
      <c r="G46" s="14">
        <v>1</v>
      </c>
      <c r="H46" s="14">
        <v>104</v>
      </c>
      <c r="I46" s="14">
        <v>2164256</v>
      </c>
      <c r="J46" s="14">
        <v>1</v>
      </c>
      <c r="K46" s="14">
        <v>103.85</v>
      </c>
      <c r="L46" s="14">
        <v>1238</v>
      </c>
      <c r="O46" t="str">
        <f>CONCATENATE(tab_EOE[[#This Row],[Code carte]])</f>
        <v>40005877</v>
      </c>
    </row>
    <row r="47" spans="1:15" x14ac:dyDescent="0.2">
      <c r="A47" s="14">
        <v>1196467</v>
      </c>
      <c r="B47" s="15">
        <v>44138</v>
      </c>
      <c r="C47" s="14">
        <v>40005019</v>
      </c>
      <c r="D47" s="14" t="s">
        <v>87</v>
      </c>
      <c r="E47" s="14" t="s">
        <v>88</v>
      </c>
      <c r="F47" s="14">
        <v>115621</v>
      </c>
      <c r="G47" s="14">
        <v>1</v>
      </c>
      <c r="H47" s="14">
        <v>414</v>
      </c>
      <c r="I47" s="14">
        <v>3657836</v>
      </c>
      <c r="J47" s="14">
        <v>1</v>
      </c>
      <c r="K47" s="14">
        <v>259</v>
      </c>
      <c r="L47" s="14">
        <v>1238</v>
      </c>
      <c r="O47" t="str">
        <f>CONCATENATE(tab_EOE[[#This Row],[Code carte]])</f>
        <v>40005019</v>
      </c>
    </row>
    <row r="48" spans="1:15" x14ac:dyDescent="0.2">
      <c r="A48" s="14">
        <v>1196254</v>
      </c>
      <c r="B48" s="15">
        <v>44138</v>
      </c>
      <c r="C48" s="14">
        <v>13010284</v>
      </c>
      <c r="D48" s="14" t="s">
        <v>89</v>
      </c>
      <c r="E48" s="14" t="s">
        <v>90</v>
      </c>
      <c r="F48" s="14">
        <v>115316</v>
      </c>
      <c r="G48" s="14">
        <v>1</v>
      </c>
      <c r="H48" s="14">
        <v>955</v>
      </c>
      <c r="I48" s="14">
        <v>3655513</v>
      </c>
      <c r="J48" s="14">
        <v>1</v>
      </c>
      <c r="K48" s="14">
        <v>949.68</v>
      </c>
      <c r="L48" s="14">
        <v>1238</v>
      </c>
      <c r="O48" t="str">
        <f>CONCATENATE(tab_EOE[[#This Row],[Code carte]])</f>
        <v>13010284</v>
      </c>
    </row>
    <row r="49" spans="1:15" x14ac:dyDescent="0.2">
      <c r="A49" s="14">
        <v>1196203</v>
      </c>
      <c r="B49" s="15">
        <v>44138</v>
      </c>
      <c r="C49" s="14">
        <v>13010284</v>
      </c>
      <c r="D49" s="14" t="s">
        <v>89</v>
      </c>
      <c r="E49" s="14" t="s">
        <v>91</v>
      </c>
      <c r="F49" s="14">
        <v>115672</v>
      </c>
      <c r="G49" s="14">
        <v>1</v>
      </c>
      <c r="H49" s="14">
        <v>545</v>
      </c>
      <c r="I49" s="14">
        <v>3658776</v>
      </c>
      <c r="J49" s="14">
        <v>1</v>
      </c>
      <c r="K49" s="14">
        <v>700</v>
      </c>
      <c r="L49" s="14">
        <v>1238</v>
      </c>
      <c r="O49" t="str">
        <f>CONCATENATE(tab_EOE[[#This Row],[Code carte]])</f>
        <v>13010284</v>
      </c>
    </row>
    <row r="50" spans="1:15" x14ac:dyDescent="0.2">
      <c r="A50" s="14">
        <v>1197166</v>
      </c>
      <c r="B50" s="15">
        <v>44138</v>
      </c>
      <c r="C50" s="14">
        <v>40000089</v>
      </c>
      <c r="D50" s="14" t="s">
        <v>51</v>
      </c>
      <c r="E50" s="14" t="s">
        <v>31</v>
      </c>
      <c r="F50" s="14">
        <v>115272</v>
      </c>
      <c r="G50" s="14">
        <v>1</v>
      </c>
      <c r="H50" s="14">
        <v>49</v>
      </c>
      <c r="I50" s="14">
        <v>3656111</v>
      </c>
      <c r="J50" s="14">
        <v>1</v>
      </c>
      <c r="K50" s="14">
        <v>49</v>
      </c>
      <c r="L50" s="14">
        <v>1238</v>
      </c>
      <c r="M50" s="14" t="s">
        <v>49</v>
      </c>
      <c r="O50" t="str">
        <f>CONCATENATE(tab_EOE[[#This Row],[Code carte]])</f>
        <v>40000089</v>
      </c>
    </row>
    <row r="51" spans="1:15" x14ac:dyDescent="0.2">
      <c r="A51" s="14">
        <v>1197272</v>
      </c>
      <c r="B51" s="15">
        <v>44138</v>
      </c>
      <c r="C51" s="14">
        <v>40005881</v>
      </c>
      <c r="D51" s="14" t="s">
        <v>70</v>
      </c>
      <c r="E51" s="14" t="s">
        <v>60</v>
      </c>
      <c r="F51" s="14">
        <v>95876</v>
      </c>
      <c r="G51" s="14">
        <v>1</v>
      </c>
      <c r="H51" s="14">
        <v>25.87</v>
      </c>
      <c r="I51" s="14">
        <v>2150704</v>
      </c>
      <c r="J51" s="14">
        <v>25</v>
      </c>
      <c r="K51" s="14">
        <v>25.87</v>
      </c>
      <c r="L51" s="14">
        <v>1238</v>
      </c>
      <c r="M51" s="14" t="s">
        <v>49</v>
      </c>
      <c r="O51" t="str">
        <f>CONCATENATE(tab_EOE[[#This Row],[Code carte]])</f>
        <v>40005881</v>
      </c>
    </row>
    <row r="52" spans="1:15" x14ac:dyDescent="0.2">
      <c r="A52" s="14">
        <v>1196126</v>
      </c>
      <c r="B52" s="15">
        <v>44138</v>
      </c>
      <c r="C52" s="14">
        <v>40005175</v>
      </c>
      <c r="D52" s="14" t="s">
        <v>92</v>
      </c>
      <c r="E52" s="14" t="s">
        <v>75</v>
      </c>
      <c r="F52" s="14">
        <v>115614</v>
      </c>
      <c r="G52" s="14">
        <v>1</v>
      </c>
      <c r="H52" s="14">
        <v>499</v>
      </c>
      <c r="I52" s="14">
        <v>3657578</v>
      </c>
      <c r="J52" s="14">
        <v>1</v>
      </c>
      <c r="K52" s="14">
        <v>499</v>
      </c>
      <c r="L52" s="14">
        <v>1238</v>
      </c>
      <c r="O52" t="str">
        <f>CONCATENATE(tab_EOE[[#This Row],[Code carte]])</f>
        <v>40005175</v>
      </c>
    </row>
    <row r="53" spans="1:15" x14ac:dyDescent="0.2">
      <c r="A53" s="14">
        <v>1196681</v>
      </c>
      <c r="B53" s="15">
        <v>44138</v>
      </c>
      <c r="C53" s="14">
        <v>40005175</v>
      </c>
      <c r="D53" s="14" t="s">
        <v>92</v>
      </c>
      <c r="E53" s="14" t="s">
        <v>67</v>
      </c>
      <c r="F53" s="14">
        <v>13011</v>
      </c>
      <c r="G53" s="14">
        <v>1</v>
      </c>
      <c r="H53" s="14">
        <v>15.81</v>
      </c>
      <c r="J53" s="14">
        <v>1</v>
      </c>
      <c r="K53" s="14">
        <v>0</v>
      </c>
      <c r="L53" s="14">
        <v>1238</v>
      </c>
      <c r="O53" t="str">
        <f>CONCATENATE(tab_EOE[[#This Row],[Code carte]])</f>
        <v>40005175</v>
      </c>
    </row>
    <row r="54" spans="1:15" x14ac:dyDescent="0.2">
      <c r="A54" s="14">
        <v>1196839</v>
      </c>
      <c r="B54" s="15">
        <v>44138</v>
      </c>
      <c r="C54" s="14">
        <v>40006408</v>
      </c>
      <c r="D54" s="14" t="s">
        <v>93</v>
      </c>
      <c r="E54" s="14" t="s">
        <v>94</v>
      </c>
      <c r="F54" s="14">
        <v>69379</v>
      </c>
      <c r="G54" s="14">
        <v>1</v>
      </c>
      <c r="H54" s="14">
        <v>10.039999999999999</v>
      </c>
      <c r="I54" s="14">
        <v>2054136</v>
      </c>
      <c r="J54" s="14">
        <v>200</v>
      </c>
      <c r="K54" s="14">
        <v>10.039999999999999</v>
      </c>
      <c r="L54" s="14">
        <v>1238</v>
      </c>
      <c r="O54" t="str">
        <f>CONCATENATE(tab_EOE[[#This Row],[Code carte]])</f>
        <v>40006408</v>
      </c>
    </row>
    <row r="55" spans="1:15" x14ac:dyDescent="0.2">
      <c r="A55" s="14">
        <v>1196293</v>
      </c>
      <c r="B55" s="15">
        <v>44138</v>
      </c>
      <c r="C55" s="14">
        <v>40006611</v>
      </c>
      <c r="D55" s="14" t="s">
        <v>95</v>
      </c>
      <c r="E55" s="14" t="s">
        <v>96</v>
      </c>
      <c r="F55" s="14">
        <v>37226</v>
      </c>
      <c r="G55" s="14">
        <v>1</v>
      </c>
      <c r="H55" s="14">
        <v>1352</v>
      </c>
      <c r="J55" s="14">
        <v>1</v>
      </c>
      <c r="K55" s="14">
        <v>0</v>
      </c>
      <c r="L55" s="14">
        <v>1238</v>
      </c>
      <c r="O55" t="str">
        <f>CONCATENATE(tab_EOE[[#This Row],[Code carte]])</f>
        <v>40006611</v>
      </c>
    </row>
    <row r="56" spans="1:15" x14ac:dyDescent="0.2">
      <c r="A56" s="14">
        <v>1195482</v>
      </c>
      <c r="B56" s="15">
        <v>44138</v>
      </c>
      <c r="C56" s="14">
        <v>40001035</v>
      </c>
      <c r="D56" s="14" t="s">
        <v>44</v>
      </c>
      <c r="E56" s="14" t="s">
        <v>97</v>
      </c>
      <c r="F56" s="14">
        <v>66635</v>
      </c>
      <c r="G56" s="14">
        <v>6</v>
      </c>
      <c r="H56" s="14">
        <v>0</v>
      </c>
      <c r="I56" s="14">
        <v>2053602</v>
      </c>
      <c r="J56" s="14">
        <v>6</v>
      </c>
      <c r="K56" s="14">
        <v>87</v>
      </c>
      <c r="L56" s="14">
        <v>900</v>
      </c>
      <c r="M56" s="14" t="s">
        <v>49</v>
      </c>
      <c r="O56" t="str">
        <f>CONCATENATE(tab_EOE[[#This Row],[Code carte]])</f>
        <v>40001035</v>
      </c>
    </row>
    <row r="57" spans="1:15" x14ac:dyDescent="0.2">
      <c r="A57" s="14">
        <v>1196509</v>
      </c>
      <c r="B57" s="15">
        <v>44138</v>
      </c>
      <c r="C57" s="14">
        <v>25007438</v>
      </c>
      <c r="D57" s="14" t="s">
        <v>98</v>
      </c>
      <c r="E57" s="14" t="s">
        <v>99</v>
      </c>
      <c r="F57" s="14">
        <v>96820</v>
      </c>
      <c r="G57" s="14">
        <v>1</v>
      </c>
      <c r="H57" s="14">
        <v>38.28</v>
      </c>
      <c r="I57" s="14">
        <v>2150705</v>
      </c>
      <c r="J57" s="14">
        <v>25</v>
      </c>
      <c r="K57" s="14">
        <v>38.28</v>
      </c>
      <c r="L57" s="14">
        <v>900</v>
      </c>
      <c r="O57" t="str">
        <f>CONCATENATE(tab_EOE[[#This Row],[Code carte]])</f>
        <v>25007438</v>
      </c>
    </row>
    <row r="58" spans="1:15" x14ac:dyDescent="0.2">
      <c r="A58" s="14">
        <v>1196047</v>
      </c>
      <c r="B58" s="15">
        <v>44138</v>
      </c>
      <c r="C58" s="14">
        <v>25007438</v>
      </c>
      <c r="D58" s="14" t="s">
        <v>98</v>
      </c>
      <c r="E58" s="14" t="s">
        <v>77</v>
      </c>
      <c r="F58" s="14">
        <v>115710</v>
      </c>
      <c r="G58" s="14">
        <v>1</v>
      </c>
      <c r="H58" s="14">
        <v>289</v>
      </c>
      <c r="I58" s="14">
        <v>3659389</v>
      </c>
      <c r="J58" s="14">
        <v>1</v>
      </c>
      <c r="K58" s="14">
        <v>289</v>
      </c>
      <c r="L58" s="14">
        <v>1238</v>
      </c>
      <c r="O58" t="str">
        <f>CONCATENATE(tab_EOE[[#This Row],[Code carte]])</f>
        <v>25007438</v>
      </c>
    </row>
    <row r="59" spans="1:15" x14ac:dyDescent="0.2">
      <c r="A59" s="14">
        <v>1195996</v>
      </c>
      <c r="B59" s="15">
        <v>44138</v>
      </c>
      <c r="C59" s="14">
        <v>25007438</v>
      </c>
      <c r="D59" s="14" t="s">
        <v>98</v>
      </c>
      <c r="E59" s="14" t="s">
        <v>100</v>
      </c>
      <c r="F59" s="14">
        <v>115229</v>
      </c>
      <c r="G59" s="14">
        <v>1</v>
      </c>
      <c r="H59" s="14">
        <v>29</v>
      </c>
      <c r="I59" s="14">
        <v>3656065</v>
      </c>
      <c r="J59" s="14">
        <v>1</v>
      </c>
      <c r="K59" s="14">
        <v>29</v>
      </c>
      <c r="L59" s="14">
        <v>1238</v>
      </c>
      <c r="O59" t="str">
        <f>CONCATENATE(tab_EOE[[#This Row],[Code carte]])</f>
        <v>25007438</v>
      </c>
    </row>
    <row r="60" spans="1:15" x14ac:dyDescent="0.2">
      <c r="A60" s="14">
        <v>1195650</v>
      </c>
      <c r="B60" s="15">
        <v>44138</v>
      </c>
      <c r="C60" s="14">
        <v>25007438</v>
      </c>
      <c r="D60" s="14" t="s">
        <v>98</v>
      </c>
      <c r="E60" s="14" t="s">
        <v>82</v>
      </c>
      <c r="F60" s="14">
        <v>115244</v>
      </c>
      <c r="G60" s="14">
        <v>1</v>
      </c>
      <c r="H60" s="14">
        <v>13</v>
      </c>
      <c r="I60" s="14">
        <v>3656080</v>
      </c>
      <c r="J60" s="14">
        <v>1</v>
      </c>
      <c r="K60" s="14">
        <v>13</v>
      </c>
      <c r="L60" s="14">
        <v>1238</v>
      </c>
      <c r="O60" t="str">
        <f>CONCATENATE(tab_EOE[[#This Row],[Code carte]])</f>
        <v>25007438</v>
      </c>
    </row>
    <row r="61" spans="1:15" x14ac:dyDescent="0.2">
      <c r="A61" s="14">
        <v>1196764</v>
      </c>
      <c r="B61" s="15">
        <v>44138</v>
      </c>
      <c r="C61" s="14">
        <v>25007438</v>
      </c>
      <c r="D61" s="14" t="s">
        <v>98</v>
      </c>
      <c r="E61" s="14" t="s">
        <v>101</v>
      </c>
      <c r="F61" s="14">
        <v>78325</v>
      </c>
      <c r="G61" s="14">
        <v>1</v>
      </c>
      <c r="H61" s="14">
        <v>196</v>
      </c>
      <c r="I61" s="14">
        <v>435849</v>
      </c>
      <c r="J61" s="14">
        <v>1</v>
      </c>
      <c r="K61" s="14">
        <v>196</v>
      </c>
      <c r="L61" s="14">
        <v>1238</v>
      </c>
      <c r="O61" t="str">
        <f>CONCATENATE(tab_EOE[[#This Row],[Code carte]])</f>
        <v>25007438</v>
      </c>
    </row>
    <row r="62" spans="1:15" x14ac:dyDescent="0.2">
      <c r="A62" s="14">
        <v>1196597</v>
      </c>
      <c r="B62" s="15">
        <v>44138</v>
      </c>
      <c r="C62" s="14">
        <v>25007438</v>
      </c>
      <c r="D62" s="14" t="s">
        <v>98</v>
      </c>
      <c r="E62" s="14" t="s">
        <v>102</v>
      </c>
      <c r="F62" s="14">
        <v>96948</v>
      </c>
      <c r="G62" s="14">
        <v>1</v>
      </c>
      <c r="H62" s="14">
        <v>460</v>
      </c>
      <c r="I62" s="14">
        <v>2162910</v>
      </c>
      <c r="J62" s="14">
        <v>1</v>
      </c>
      <c r="K62" s="14">
        <v>678</v>
      </c>
      <c r="L62" s="14">
        <v>1238</v>
      </c>
      <c r="O62" t="str">
        <f>CONCATENATE(tab_EOE[[#This Row],[Code carte]])</f>
        <v>25007438</v>
      </c>
    </row>
    <row r="63" spans="1:15" x14ac:dyDescent="0.2">
      <c r="A63" s="14">
        <v>1195978</v>
      </c>
      <c r="B63" s="15">
        <v>44138</v>
      </c>
      <c r="C63" s="14">
        <v>40005568</v>
      </c>
      <c r="D63" s="14" t="s">
        <v>103</v>
      </c>
      <c r="E63" s="14" t="s">
        <v>77</v>
      </c>
      <c r="F63" s="14">
        <v>115710</v>
      </c>
      <c r="G63" s="14">
        <v>1</v>
      </c>
      <c r="H63" s="14">
        <v>259</v>
      </c>
      <c r="I63" s="14">
        <v>3659389</v>
      </c>
      <c r="J63" s="14">
        <v>1</v>
      </c>
      <c r="K63" s="14">
        <v>289</v>
      </c>
      <c r="L63" s="14">
        <v>1238</v>
      </c>
      <c r="O63" t="str">
        <f>CONCATENATE(tab_EOE[[#This Row],[Code carte]])</f>
        <v>40005568</v>
      </c>
    </row>
    <row r="64" spans="1:15" x14ac:dyDescent="0.2">
      <c r="A64" s="14">
        <v>1196588</v>
      </c>
      <c r="B64" s="15">
        <v>44138</v>
      </c>
      <c r="C64" s="14">
        <v>40005734</v>
      </c>
      <c r="D64" s="14" t="s">
        <v>104</v>
      </c>
      <c r="E64" s="14" t="s">
        <v>75</v>
      </c>
      <c r="F64" s="14">
        <v>115614</v>
      </c>
      <c r="G64" s="14">
        <v>1</v>
      </c>
      <c r="H64" s="14">
        <v>499</v>
      </c>
      <c r="I64" s="14">
        <v>3657578</v>
      </c>
      <c r="J64" s="14">
        <v>1</v>
      </c>
      <c r="K64" s="14">
        <v>499</v>
      </c>
      <c r="L64" s="14">
        <v>1238</v>
      </c>
      <c r="O64" t="str">
        <f>CONCATENATE(tab_EOE[[#This Row],[Code carte]])</f>
        <v>40005734</v>
      </c>
    </row>
    <row r="65" spans="1:15" x14ac:dyDescent="0.2">
      <c r="A65" s="14">
        <v>1195787</v>
      </c>
      <c r="B65" s="15">
        <v>44138</v>
      </c>
      <c r="C65" s="14">
        <v>40005734</v>
      </c>
      <c r="D65" s="14" t="s">
        <v>104</v>
      </c>
      <c r="E65" s="14" t="s">
        <v>105</v>
      </c>
      <c r="F65" s="14">
        <v>115706</v>
      </c>
      <c r="G65" s="14">
        <v>1</v>
      </c>
      <c r="H65" s="14">
        <v>349</v>
      </c>
      <c r="I65" s="14">
        <v>3659385</v>
      </c>
      <c r="J65" s="14">
        <v>1</v>
      </c>
      <c r="K65" s="14">
        <v>349</v>
      </c>
      <c r="L65" s="14">
        <v>1238</v>
      </c>
      <c r="O65" t="str">
        <f>CONCATENATE(tab_EOE[[#This Row],[Code carte]])</f>
        <v>40005734</v>
      </c>
    </row>
    <row r="66" spans="1:15" x14ac:dyDescent="0.2">
      <c r="A66" s="14">
        <v>1195782</v>
      </c>
      <c r="B66" s="15">
        <v>44138</v>
      </c>
      <c r="C66" s="14">
        <v>40005919</v>
      </c>
      <c r="D66" s="14" t="s">
        <v>106</v>
      </c>
      <c r="E66" s="14" t="s">
        <v>96</v>
      </c>
      <c r="F66" s="14">
        <v>37226</v>
      </c>
      <c r="G66" s="14">
        <v>1</v>
      </c>
      <c r="H66" s="14">
        <v>1000</v>
      </c>
      <c r="I66" s="14">
        <v>3655513</v>
      </c>
      <c r="J66" s="14">
        <v>1</v>
      </c>
      <c r="K66" s="14">
        <v>949.68</v>
      </c>
      <c r="L66" s="14">
        <v>1238</v>
      </c>
      <c r="O66" t="str">
        <f>CONCATENATE(tab_EOE[[#This Row],[Code carte]])</f>
        <v>40005919</v>
      </c>
    </row>
    <row r="67" spans="1:15" x14ac:dyDescent="0.2">
      <c r="A67" s="14">
        <v>1195661</v>
      </c>
      <c r="B67" s="15">
        <v>44138</v>
      </c>
      <c r="C67" s="14">
        <v>31007175</v>
      </c>
      <c r="D67" s="14" t="s">
        <v>107</v>
      </c>
      <c r="E67" s="14" t="s">
        <v>86</v>
      </c>
      <c r="F67" s="14">
        <v>98061</v>
      </c>
      <c r="G67" s="14">
        <v>1</v>
      </c>
      <c r="H67" s="14">
        <v>99</v>
      </c>
      <c r="I67" s="14">
        <v>2164256</v>
      </c>
      <c r="J67" s="14">
        <v>1</v>
      </c>
      <c r="K67" s="14">
        <v>103.85</v>
      </c>
      <c r="L67" s="14">
        <v>1238</v>
      </c>
      <c r="O67" t="str">
        <f>CONCATENATE(tab_EOE[[#This Row],[Code carte]])</f>
        <v>31007175</v>
      </c>
    </row>
    <row r="68" spans="1:15" x14ac:dyDescent="0.2">
      <c r="A68" s="14">
        <v>1195792</v>
      </c>
      <c r="B68" s="15">
        <v>44138</v>
      </c>
      <c r="C68" s="14">
        <v>40006610</v>
      </c>
      <c r="D68" s="14" t="s">
        <v>108</v>
      </c>
      <c r="E68" s="14" t="s">
        <v>96</v>
      </c>
      <c r="F68" s="14">
        <v>37226</v>
      </c>
      <c r="G68" s="14">
        <v>1</v>
      </c>
      <c r="H68" s="14">
        <v>1352</v>
      </c>
      <c r="J68" s="14">
        <v>1</v>
      </c>
      <c r="K68" s="14">
        <v>0</v>
      </c>
      <c r="L68" s="14">
        <v>1238</v>
      </c>
      <c r="O68" t="str">
        <f>CONCATENATE(tab_EOE[[#This Row],[Code carte]])</f>
        <v>40006610</v>
      </c>
    </row>
    <row r="69" spans="1:15" x14ac:dyDescent="0.2">
      <c r="A69" s="14">
        <v>1193949</v>
      </c>
      <c r="B69" s="15">
        <v>44107</v>
      </c>
      <c r="C69" s="14">
        <v>40003873</v>
      </c>
      <c r="D69" s="14" t="s">
        <v>109</v>
      </c>
      <c r="E69" s="14" t="s">
        <v>35</v>
      </c>
      <c r="F69" s="14">
        <v>115220</v>
      </c>
      <c r="G69" s="14">
        <v>1</v>
      </c>
      <c r="H69" s="14">
        <v>33</v>
      </c>
      <c r="I69" s="14">
        <v>3656056</v>
      </c>
      <c r="J69" s="14">
        <v>1</v>
      </c>
      <c r="K69" s="14">
        <v>33</v>
      </c>
      <c r="L69" s="14">
        <v>1238</v>
      </c>
      <c r="M69" s="14" t="s">
        <v>49</v>
      </c>
      <c r="O69" t="str">
        <f>CONCATENATE(tab_EOE[[#This Row],[Code carte]])</f>
        <v>40003873</v>
      </c>
    </row>
    <row r="70" spans="1:15" x14ac:dyDescent="0.2">
      <c r="A70" s="14">
        <v>1194918</v>
      </c>
      <c r="B70" s="15">
        <v>44107</v>
      </c>
      <c r="C70" s="14">
        <v>40003413</v>
      </c>
      <c r="D70" s="14" t="s">
        <v>110</v>
      </c>
      <c r="E70" s="14" t="s">
        <v>111</v>
      </c>
      <c r="F70" s="14">
        <v>56470</v>
      </c>
      <c r="G70" s="14">
        <v>2</v>
      </c>
      <c r="H70" s="14">
        <v>36.200000000000003</v>
      </c>
      <c r="I70" s="14">
        <v>433786</v>
      </c>
      <c r="J70" s="14">
        <v>2</v>
      </c>
      <c r="K70" s="14">
        <v>36.200000000000003</v>
      </c>
      <c r="L70" s="14">
        <v>1238</v>
      </c>
      <c r="M70" s="14" t="s">
        <v>49</v>
      </c>
      <c r="O70" t="str">
        <f>CONCATENATE(tab_EOE[[#This Row],[Code carte]])</f>
        <v>40003413</v>
      </c>
    </row>
    <row r="71" spans="1:15" x14ac:dyDescent="0.2">
      <c r="A71" s="14">
        <v>1194882</v>
      </c>
      <c r="B71" s="15">
        <v>44107</v>
      </c>
      <c r="C71" s="14">
        <v>40006394</v>
      </c>
      <c r="D71" s="14" t="s">
        <v>112</v>
      </c>
      <c r="E71" s="14" t="s">
        <v>41</v>
      </c>
      <c r="F71" s="14">
        <v>115212</v>
      </c>
      <c r="G71" s="14">
        <v>1</v>
      </c>
      <c r="H71" s="14">
        <v>32</v>
      </c>
      <c r="I71" s="14">
        <v>3656048</v>
      </c>
      <c r="J71" s="14">
        <v>1</v>
      </c>
      <c r="K71" s="14">
        <v>32</v>
      </c>
      <c r="L71" s="14">
        <v>1238</v>
      </c>
      <c r="M71" s="14" t="s">
        <v>49</v>
      </c>
      <c r="O71" t="str">
        <f>CONCATENATE(tab_EOE[[#This Row],[Code carte]])</f>
        <v>40006394</v>
      </c>
    </row>
    <row r="72" spans="1:15" x14ac:dyDescent="0.2">
      <c r="A72" s="14">
        <v>1194726</v>
      </c>
      <c r="B72" s="15">
        <v>44107</v>
      </c>
      <c r="C72" s="14">
        <v>40006530</v>
      </c>
      <c r="D72" s="14" t="s">
        <v>113</v>
      </c>
      <c r="E72" s="14" t="s">
        <v>114</v>
      </c>
      <c r="F72" s="14">
        <v>77091</v>
      </c>
      <c r="G72" s="14">
        <v>2</v>
      </c>
      <c r="H72" s="14">
        <v>119</v>
      </c>
      <c r="I72" s="14">
        <v>2117876</v>
      </c>
      <c r="J72" s="14">
        <v>2</v>
      </c>
      <c r="K72" s="14">
        <v>149.4</v>
      </c>
      <c r="L72" s="14">
        <v>1238</v>
      </c>
      <c r="O72" t="str">
        <f>CONCATENATE(tab_EOE[[#This Row],[Code carte]])</f>
        <v>40006530</v>
      </c>
    </row>
    <row r="73" spans="1:15" x14ac:dyDescent="0.2">
      <c r="A73" s="14">
        <v>1191889</v>
      </c>
      <c r="B73" s="15">
        <v>44077</v>
      </c>
      <c r="C73" s="14">
        <v>40005408</v>
      </c>
      <c r="D73" s="14" t="s">
        <v>115</v>
      </c>
      <c r="E73" s="14" t="s">
        <v>116</v>
      </c>
      <c r="F73" s="14">
        <v>115241</v>
      </c>
      <c r="G73" s="14">
        <v>1</v>
      </c>
      <c r="H73" s="14">
        <v>0</v>
      </c>
      <c r="I73" s="14">
        <v>3656077</v>
      </c>
      <c r="J73" s="14">
        <v>1</v>
      </c>
      <c r="K73" s="14">
        <v>129</v>
      </c>
      <c r="L73" s="14">
        <v>900</v>
      </c>
      <c r="M73" s="14" t="s">
        <v>49</v>
      </c>
      <c r="O73" t="str">
        <f>CONCATENATE(tab_EOE[[#This Row],[Code carte]])</f>
        <v>40005408</v>
      </c>
    </row>
    <row r="74" spans="1:15" x14ac:dyDescent="0.2">
      <c r="A74" s="14">
        <v>1192812</v>
      </c>
      <c r="B74" s="15">
        <v>44077</v>
      </c>
      <c r="C74" s="14">
        <v>40003774</v>
      </c>
      <c r="D74" s="14" t="s">
        <v>117</v>
      </c>
      <c r="E74" s="14" t="s">
        <v>118</v>
      </c>
      <c r="F74" s="14">
        <v>115230</v>
      </c>
      <c r="G74" s="14">
        <v>1</v>
      </c>
      <c r="H74" s="14">
        <v>49</v>
      </c>
      <c r="I74" s="14">
        <v>3656066</v>
      </c>
      <c r="J74" s="14">
        <v>1</v>
      </c>
      <c r="K74" s="14">
        <v>49</v>
      </c>
      <c r="L74" s="14">
        <v>1238</v>
      </c>
      <c r="O74" t="str">
        <f>CONCATENATE(tab_EOE[[#This Row],[Code carte]])</f>
        <v>40003774</v>
      </c>
    </row>
    <row r="75" spans="1:15" x14ac:dyDescent="0.2">
      <c r="A75" s="14">
        <v>1192429</v>
      </c>
      <c r="B75" s="15">
        <v>44077</v>
      </c>
      <c r="C75" s="14">
        <v>40005881</v>
      </c>
      <c r="D75" s="14" t="s">
        <v>70</v>
      </c>
      <c r="E75" s="14" t="s">
        <v>119</v>
      </c>
      <c r="F75" s="14">
        <v>48086</v>
      </c>
      <c r="G75" s="14">
        <v>1</v>
      </c>
      <c r="H75" s="14">
        <v>3.16</v>
      </c>
      <c r="J75" s="14">
        <v>1</v>
      </c>
      <c r="K75" s="14">
        <v>0</v>
      </c>
      <c r="L75" s="14">
        <v>1238</v>
      </c>
      <c r="O75" t="str">
        <f>CONCATENATE(tab_EOE[[#This Row],[Code carte]])</f>
        <v>40005881</v>
      </c>
    </row>
    <row r="76" spans="1:15" x14ac:dyDescent="0.2">
      <c r="A76" s="14">
        <v>1193078</v>
      </c>
      <c r="B76" s="15">
        <v>44077</v>
      </c>
      <c r="C76" s="14">
        <v>40005101</v>
      </c>
      <c r="D76" s="14" t="s">
        <v>120</v>
      </c>
      <c r="E76" s="14" t="s">
        <v>121</v>
      </c>
      <c r="F76" s="14">
        <v>115222</v>
      </c>
      <c r="G76" s="14">
        <v>1</v>
      </c>
      <c r="H76" s="14">
        <v>33</v>
      </c>
      <c r="I76" s="14">
        <v>3656058</v>
      </c>
      <c r="J76" s="14">
        <v>1</v>
      </c>
      <c r="K76" s="14">
        <v>33</v>
      </c>
      <c r="L76" s="14">
        <v>1238</v>
      </c>
      <c r="O76" t="str">
        <f>CONCATENATE(tab_EOE[[#This Row],[Code carte]])</f>
        <v>40005101</v>
      </c>
    </row>
    <row r="77" spans="1:15" x14ac:dyDescent="0.2">
      <c r="A77" s="14">
        <v>1191868</v>
      </c>
      <c r="B77" s="15">
        <v>44077</v>
      </c>
      <c r="C77" s="14">
        <v>40006530</v>
      </c>
      <c r="D77" s="14" t="s">
        <v>113</v>
      </c>
      <c r="E77" s="14" t="s">
        <v>122</v>
      </c>
      <c r="F77" s="14">
        <v>77091</v>
      </c>
      <c r="G77" s="14">
        <v>1</v>
      </c>
      <c r="H77" s="14">
        <v>0</v>
      </c>
      <c r="I77" s="14">
        <v>3655749</v>
      </c>
      <c r="J77" s="14">
        <v>1</v>
      </c>
      <c r="K77" s="14">
        <v>119</v>
      </c>
      <c r="L77" s="14">
        <v>900</v>
      </c>
      <c r="M77" s="14" t="s">
        <v>49</v>
      </c>
      <c r="O77" t="str">
        <f>CONCATENATE(tab_EOE[[#This Row],[Code carte]])</f>
        <v>40006530</v>
      </c>
    </row>
    <row r="78" spans="1:15" x14ac:dyDescent="0.2">
      <c r="A78" s="14">
        <v>1191202</v>
      </c>
      <c r="B78" s="15">
        <v>44015</v>
      </c>
      <c r="C78" s="14">
        <v>40006604</v>
      </c>
      <c r="D78" s="14" t="s">
        <v>123</v>
      </c>
      <c r="E78" s="14" t="s">
        <v>124</v>
      </c>
      <c r="F78" s="14">
        <v>114393</v>
      </c>
      <c r="G78" s="14">
        <v>1</v>
      </c>
      <c r="H78" s="14">
        <v>409</v>
      </c>
      <c r="I78" s="14">
        <v>2233865</v>
      </c>
      <c r="J78" s="14">
        <v>1</v>
      </c>
      <c r="K78" s="14">
        <v>409</v>
      </c>
      <c r="L78" s="14">
        <v>1238</v>
      </c>
      <c r="O78" t="str">
        <f>CONCATENATE(tab_EOE[[#This Row],[Code carte]])</f>
        <v>40006604</v>
      </c>
    </row>
    <row r="79" spans="1:15" x14ac:dyDescent="0.2">
      <c r="A79" s="14">
        <v>1191201</v>
      </c>
      <c r="B79" s="15">
        <v>44015</v>
      </c>
      <c r="C79" s="14">
        <v>40006604</v>
      </c>
      <c r="D79" s="14" t="s">
        <v>123</v>
      </c>
      <c r="E79" s="14" t="s">
        <v>125</v>
      </c>
      <c r="F79" s="14">
        <v>115983</v>
      </c>
      <c r="G79" s="14">
        <v>1</v>
      </c>
      <c r="H79" s="14">
        <v>119</v>
      </c>
      <c r="I79" s="14">
        <v>3664266</v>
      </c>
      <c r="J79" s="14">
        <v>1</v>
      </c>
      <c r="K79" s="14">
        <v>119</v>
      </c>
      <c r="L79" s="14">
        <v>1238</v>
      </c>
      <c r="O79" t="str">
        <f>CONCATENATE(tab_EOE[[#This Row],[Code carte]])</f>
        <v>40006604</v>
      </c>
    </row>
    <row r="80" spans="1:15" x14ac:dyDescent="0.2">
      <c r="A80" s="14">
        <v>1191194</v>
      </c>
      <c r="B80" s="15">
        <v>44015</v>
      </c>
      <c r="C80" s="14">
        <v>40004803</v>
      </c>
      <c r="D80" s="14" t="s">
        <v>126</v>
      </c>
      <c r="E80" s="14" t="s">
        <v>35</v>
      </c>
      <c r="F80" s="14">
        <v>115220</v>
      </c>
      <c r="G80" s="14">
        <v>1</v>
      </c>
      <c r="H80" s="14">
        <v>33</v>
      </c>
      <c r="I80" s="14">
        <v>3656056</v>
      </c>
      <c r="J80" s="14">
        <v>1</v>
      </c>
      <c r="K80" s="14">
        <v>33</v>
      </c>
      <c r="L80" s="14">
        <v>1238</v>
      </c>
      <c r="O80" t="str">
        <f>CONCATENATE(tab_EOE[[#This Row],[Code carte]])</f>
        <v>40004803</v>
      </c>
    </row>
    <row r="81" spans="1:15" x14ac:dyDescent="0.2">
      <c r="A81" s="14">
        <v>1191195</v>
      </c>
      <c r="B81" s="15">
        <v>44015</v>
      </c>
      <c r="C81" s="14">
        <v>40004803</v>
      </c>
      <c r="D81" s="14" t="s">
        <v>126</v>
      </c>
      <c r="E81" s="14" t="s">
        <v>41</v>
      </c>
      <c r="F81" s="14">
        <v>115212</v>
      </c>
      <c r="G81" s="14">
        <v>1</v>
      </c>
      <c r="H81" s="14">
        <v>32</v>
      </c>
      <c r="I81" s="14">
        <v>3656048</v>
      </c>
      <c r="J81" s="14">
        <v>1</v>
      </c>
      <c r="K81" s="14">
        <v>32</v>
      </c>
      <c r="L81" s="14">
        <v>1238</v>
      </c>
      <c r="O81" t="str">
        <f>CONCATENATE(tab_EOE[[#This Row],[Code carte]])</f>
        <v>40004803</v>
      </c>
    </row>
    <row r="82" spans="1:15" x14ac:dyDescent="0.2">
      <c r="A82" s="14">
        <v>1190161</v>
      </c>
      <c r="B82" s="15">
        <v>43985</v>
      </c>
      <c r="C82" s="14">
        <v>40000347</v>
      </c>
      <c r="D82" s="14" t="s">
        <v>127</v>
      </c>
      <c r="E82" s="14" t="s">
        <v>39</v>
      </c>
      <c r="F82" s="14">
        <v>115215</v>
      </c>
      <c r="G82" s="14">
        <v>1</v>
      </c>
      <c r="H82" s="14">
        <v>29</v>
      </c>
      <c r="I82" s="14">
        <v>3656051</v>
      </c>
      <c r="J82" s="14">
        <v>1</v>
      </c>
      <c r="K82" s="14">
        <v>29</v>
      </c>
      <c r="L82" s="14">
        <v>1238</v>
      </c>
      <c r="O82" t="str">
        <f>CONCATENATE(tab_EOE[[#This Row],[Code carte]])</f>
        <v>40000347</v>
      </c>
    </row>
    <row r="83" spans="1:15" x14ac:dyDescent="0.2">
      <c r="A83" s="14">
        <v>1190544</v>
      </c>
      <c r="B83" s="15">
        <v>43985</v>
      </c>
      <c r="C83" s="14">
        <v>40006603</v>
      </c>
      <c r="D83" s="14" t="s">
        <v>128</v>
      </c>
      <c r="E83" s="14" t="s">
        <v>129</v>
      </c>
      <c r="F83" s="14">
        <v>115270</v>
      </c>
      <c r="G83" s="14">
        <v>1</v>
      </c>
      <c r="H83" s="14">
        <v>299</v>
      </c>
      <c r="I83" s="14">
        <v>3656109</v>
      </c>
      <c r="J83" s="14">
        <v>1</v>
      </c>
      <c r="K83" s="14">
        <v>299</v>
      </c>
      <c r="L83" s="14">
        <v>1238</v>
      </c>
      <c r="O83" t="str">
        <f>CONCATENATE(tab_EOE[[#This Row],[Code carte]])</f>
        <v>40006603</v>
      </c>
    </row>
    <row r="84" spans="1:15" x14ac:dyDescent="0.2">
      <c r="A84" s="14">
        <v>1191103</v>
      </c>
      <c r="B84" s="15">
        <v>43985</v>
      </c>
      <c r="C84" s="14">
        <v>40006074</v>
      </c>
      <c r="D84" s="14" t="s">
        <v>47</v>
      </c>
      <c r="E84" s="14" t="s">
        <v>130</v>
      </c>
      <c r="F84" s="14">
        <v>80060</v>
      </c>
      <c r="G84" s="14">
        <v>1</v>
      </c>
      <c r="H84" s="14">
        <v>12.5</v>
      </c>
      <c r="I84" s="14">
        <v>2134608</v>
      </c>
      <c r="J84" s="14">
        <v>1000</v>
      </c>
      <c r="K84" s="14">
        <v>12.5</v>
      </c>
      <c r="L84" s="14">
        <v>1238</v>
      </c>
      <c r="O84" t="str">
        <f>CONCATENATE(tab_EOE[[#This Row],[Code carte]])</f>
        <v>40006074</v>
      </c>
    </row>
    <row r="85" spans="1:15" x14ac:dyDescent="0.2">
      <c r="A85" s="14">
        <v>1187173</v>
      </c>
      <c r="B85" s="15">
        <v>43954</v>
      </c>
      <c r="C85" s="14">
        <v>40005392</v>
      </c>
      <c r="D85" s="14" t="s">
        <v>83</v>
      </c>
      <c r="E85" s="14" t="s">
        <v>131</v>
      </c>
      <c r="F85" s="14">
        <v>73930</v>
      </c>
      <c r="G85" s="14">
        <v>5</v>
      </c>
      <c r="H85" s="14">
        <v>0</v>
      </c>
      <c r="I85" s="14">
        <v>2039290</v>
      </c>
      <c r="J85" s="14">
        <v>5</v>
      </c>
      <c r="K85" s="14">
        <v>27.26</v>
      </c>
      <c r="L85" s="14">
        <v>900</v>
      </c>
      <c r="M85" s="14" t="s">
        <v>132</v>
      </c>
      <c r="O85" t="str">
        <f>CONCATENATE(tab_EOE[[#This Row],[Code carte]])</f>
        <v>40005392</v>
      </c>
    </row>
    <row r="86" spans="1:15" x14ac:dyDescent="0.2">
      <c r="A86" s="14">
        <v>1188154</v>
      </c>
      <c r="B86" s="15">
        <v>43954</v>
      </c>
      <c r="C86" s="14">
        <v>40005392</v>
      </c>
      <c r="D86" s="14" t="s">
        <v>83</v>
      </c>
      <c r="E86" s="14" t="s">
        <v>26</v>
      </c>
      <c r="F86" s="14">
        <v>58947</v>
      </c>
      <c r="G86" s="14">
        <v>2</v>
      </c>
      <c r="H86" s="14">
        <v>30.4</v>
      </c>
      <c r="I86" s="14">
        <v>2007779</v>
      </c>
      <c r="J86" s="14">
        <v>2000</v>
      </c>
      <c r="K86" s="14">
        <v>30.4</v>
      </c>
      <c r="L86" s="14">
        <v>1238</v>
      </c>
      <c r="O86" t="str">
        <f>CONCATENATE(tab_EOE[[#This Row],[Code carte]])</f>
        <v>40005392</v>
      </c>
    </row>
    <row r="87" spans="1:15" x14ac:dyDescent="0.2">
      <c r="A87" s="14">
        <v>1188741</v>
      </c>
      <c r="B87" s="15">
        <v>43954</v>
      </c>
      <c r="C87" s="14">
        <v>40005408</v>
      </c>
      <c r="D87" s="14" t="s">
        <v>133</v>
      </c>
      <c r="E87" s="14" t="s">
        <v>79</v>
      </c>
      <c r="F87" s="14">
        <v>115619</v>
      </c>
      <c r="G87" s="14">
        <v>1</v>
      </c>
      <c r="H87" s="14">
        <v>379</v>
      </c>
      <c r="I87" s="14">
        <v>3665562</v>
      </c>
      <c r="J87" s="14">
        <v>1</v>
      </c>
      <c r="K87" s="14">
        <v>379</v>
      </c>
      <c r="L87" s="14">
        <v>1238</v>
      </c>
      <c r="M87" s="14" t="s">
        <v>134</v>
      </c>
      <c r="O87" t="str">
        <f>CONCATENATE(tab_EOE[[#This Row],[Code carte]])</f>
        <v>40005408</v>
      </c>
    </row>
    <row r="88" spans="1:15" x14ac:dyDescent="0.2">
      <c r="A88" s="14">
        <v>1187740</v>
      </c>
      <c r="B88" s="15">
        <v>43954</v>
      </c>
      <c r="C88" s="14">
        <v>40005408</v>
      </c>
      <c r="D88" s="14" t="s">
        <v>133</v>
      </c>
      <c r="E88" s="14" t="s">
        <v>48</v>
      </c>
      <c r="F88" s="14">
        <v>115227</v>
      </c>
      <c r="G88" s="14">
        <v>1</v>
      </c>
      <c r="H88" s="14">
        <v>109</v>
      </c>
      <c r="I88" s="14">
        <v>3656063</v>
      </c>
      <c r="J88" s="14">
        <v>1</v>
      </c>
      <c r="K88" s="14">
        <v>109</v>
      </c>
      <c r="L88" s="14">
        <v>1238</v>
      </c>
      <c r="O88" t="str">
        <f>CONCATENATE(tab_EOE[[#This Row],[Code carte]])</f>
        <v>40005408</v>
      </c>
    </row>
    <row r="89" spans="1:15" x14ac:dyDescent="0.2">
      <c r="A89" s="14">
        <v>1188117</v>
      </c>
      <c r="B89" s="15">
        <v>43954</v>
      </c>
      <c r="C89" s="14">
        <v>40005408</v>
      </c>
      <c r="D89" s="14" t="s">
        <v>133</v>
      </c>
      <c r="E89" s="14" t="s">
        <v>135</v>
      </c>
      <c r="F89" s="14">
        <v>115242</v>
      </c>
      <c r="G89" s="14">
        <v>1</v>
      </c>
      <c r="H89" s="14">
        <v>139</v>
      </c>
      <c r="I89" s="14">
        <v>3656078</v>
      </c>
      <c r="J89" s="14">
        <v>1</v>
      </c>
      <c r="K89" s="14">
        <v>139</v>
      </c>
      <c r="L89" s="14">
        <v>900</v>
      </c>
      <c r="O89" t="str">
        <f>CONCATENATE(tab_EOE[[#This Row],[Code carte]])</f>
        <v>40005408</v>
      </c>
    </row>
    <row r="90" spans="1:15" x14ac:dyDescent="0.2">
      <c r="A90" s="14">
        <v>1188022</v>
      </c>
      <c r="B90" s="15">
        <v>43954</v>
      </c>
      <c r="C90" s="14">
        <v>13010284</v>
      </c>
      <c r="D90" s="14" t="s">
        <v>89</v>
      </c>
      <c r="E90" s="14" t="s">
        <v>130</v>
      </c>
      <c r="F90" s="14">
        <v>80060</v>
      </c>
      <c r="G90" s="14">
        <v>1</v>
      </c>
      <c r="H90" s="14">
        <v>12.5</v>
      </c>
      <c r="I90" s="14">
        <v>2134608</v>
      </c>
      <c r="J90" s="14">
        <v>1000</v>
      </c>
      <c r="K90" s="14">
        <v>12.5</v>
      </c>
      <c r="L90" s="14">
        <v>1238</v>
      </c>
      <c r="O90" t="str">
        <f>CONCATENATE(tab_EOE[[#This Row],[Code carte]])</f>
        <v>13010284</v>
      </c>
    </row>
    <row r="91" spans="1:15" x14ac:dyDescent="0.2">
      <c r="A91" s="14">
        <v>1187442</v>
      </c>
      <c r="B91" s="15">
        <v>43954</v>
      </c>
      <c r="C91" s="14">
        <v>40005981</v>
      </c>
      <c r="D91" s="14" t="s">
        <v>136</v>
      </c>
      <c r="E91" s="14" t="s">
        <v>137</v>
      </c>
      <c r="F91" s="14">
        <v>115260</v>
      </c>
      <c r="G91" s="14">
        <v>1</v>
      </c>
      <c r="H91" s="14">
        <v>119</v>
      </c>
      <c r="I91" s="14">
        <v>3655749</v>
      </c>
      <c r="J91" s="14">
        <v>1</v>
      </c>
      <c r="K91" s="14">
        <v>119</v>
      </c>
      <c r="L91" s="14">
        <v>1238</v>
      </c>
      <c r="O91" t="str">
        <f>CONCATENATE(tab_EOE[[#This Row],[Code carte]])</f>
        <v>40005981</v>
      </c>
    </row>
    <row r="92" spans="1:15" x14ac:dyDescent="0.2">
      <c r="A92" s="14">
        <v>1187856</v>
      </c>
      <c r="B92" s="15">
        <v>43954</v>
      </c>
      <c r="C92" s="14">
        <v>40003735</v>
      </c>
      <c r="D92" s="14" t="s">
        <v>138</v>
      </c>
      <c r="E92" s="14" t="s">
        <v>60</v>
      </c>
      <c r="F92" s="14">
        <v>95876</v>
      </c>
      <c r="G92" s="14">
        <v>1</v>
      </c>
      <c r="H92" s="14">
        <v>25.87</v>
      </c>
      <c r="I92" s="14">
        <v>2150704</v>
      </c>
      <c r="J92" s="14">
        <v>25</v>
      </c>
      <c r="K92" s="14">
        <v>25.87</v>
      </c>
      <c r="L92" s="14">
        <v>1238</v>
      </c>
      <c r="M92" s="14" t="s">
        <v>134</v>
      </c>
      <c r="O92" t="str">
        <f>CONCATENATE(tab_EOE[[#This Row],[Code carte]])</f>
        <v>40003735</v>
      </c>
    </row>
    <row r="93" spans="1:15" x14ac:dyDescent="0.2">
      <c r="A93" s="14">
        <v>1187894</v>
      </c>
      <c r="B93" s="15">
        <v>43954</v>
      </c>
      <c r="C93" s="14">
        <v>40001278</v>
      </c>
      <c r="D93" s="14" t="s">
        <v>139</v>
      </c>
      <c r="E93" s="14" t="s">
        <v>140</v>
      </c>
      <c r="F93" s="14">
        <v>61507</v>
      </c>
      <c r="G93" s="14">
        <v>1</v>
      </c>
      <c r="H93" s="14">
        <v>64.7</v>
      </c>
      <c r="I93" s="14">
        <v>417636</v>
      </c>
      <c r="J93" s="14">
        <v>1</v>
      </c>
      <c r="K93" s="14">
        <v>64.7</v>
      </c>
      <c r="L93" s="14">
        <v>1238</v>
      </c>
      <c r="O93" t="str">
        <f>CONCATENATE(tab_EOE[[#This Row],[Code carte]])</f>
        <v>40001278</v>
      </c>
    </row>
    <row r="94" spans="1:15" x14ac:dyDescent="0.2">
      <c r="A94" s="14">
        <v>1203442</v>
      </c>
      <c r="B94" s="15">
        <v>43924</v>
      </c>
      <c r="C94" s="14">
        <v>28000955</v>
      </c>
      <c r="D94" s="14" t="s">
        <v>141</v>
      </c>
      <c r="E94" s="14" t="s">
        <v>79</v>
      </c>
      <c r="F94" s="14">
        <v>115619</v>
      </c>
      <c r="G94" s="14">
        <v>1</v>
      </c>
      <c r="H94" s="14">
        <v>379</v>
      </c>
      <c r="I94" s="14">
        <v>3665562</v>
      </c>
      <c r="J94" s="14">
        <v>1</v>
      </c>
      <c r="K94" s="14">
        <v>379</v>
      </c>
      <c r="L94" s="14">
        <v>1238</v>
      </c>
      <c r="M94" s="14" t="s">
        <v>49</v>
      </c>
      <c r="O94" t="str">
        <f>CONCATENATE(tab_EOE[[#This Row],[Code carte]])</f>
        <v>28000955</v>
      </c>
    </row>
    <row r="95" spans="1:15" x14ac:dyDescent="0.2">
      <c r="A95" s="14">
        <v>1185436</v>
      </c>
      <c r="B95" s="15">
        <v>43924</v>
      </c>
      <c r="C95" s="14">
        <v>40001278</v>
      </c>
      <c r="D95" s="14" t="s">
        <v>139</v>
      </c>
      <c r="E95" s="14" t="s">
        <v>142</v>
      </c>
      <c r="F95" s="14">
        <v>61507</v>
      </c>
      <c r="G95" s="14">
        <v>1</v>
      </c>
      <c r="H95" s="14">
        <v>0</v>
      </c>
      <c r="I95" s="14">
        <v>417636</v>
      </c>
      <c r="J95" s="14">
        <v>1</v>
      </c>
      <c r="K95" s="14">
        <v>64.7</v>
      </c>
      <c r="L95" s="14">
        <v>900</v>
      </c>
      <c r="M95" s="14">
        <v>607463222</v>
      </c>
      <c r="O95" t="str">
        <f>CONCATENATE(tab_EOE[[#This Row],[Code carte]])</f>
        <v>40001278</v>
      </c>
    </row>
    <row r="96" spans="1:15" x14ac:dyDescent="0.2">
      <c r="A96" s="14">
        <v>1183670</v>
      </c>
      <c r="B96" s="15">
        <v>43893</v>
      </c>
      <c r="C96" s="14">
        <v>40006464</v>
      </c>
      <c r="D96" s="14" t="s">
        <v>66</v>
      </c>
      <c r="E96" s="14" t="s">
        <v>143</v>
      </c>
      <c r="F96" s="14">
        <v>78461</v>
      </c>
      <c r="G96" s="14">
        <v>2000</v>
      </c>
      <c r="H96" s="14">
        <v>0</v>
      </c>
      <c r="I96" s="14">
        <v>2123993</v>
      </c>
      <c r="J96" s="14">
        <v>2000</v>
      </c>
      <c r="K96" s="14">
        <v>424</v>
      </c>
      <c r="L96" s="14">
        <v>900</v>
      </c>
      <c r="M96" s="14" t="s">
        <v>49</v>
      </c>
      <c r="O96" t="str">
        <f>CONCATENATE(tab_EOE[[#This Row],[Code carte]])</f>
        <v>40006464</v>
      </c>
    </row>
    <row r="97" spans="1:15" x14ac:dyDescent="0.2">
      <c r="A97" s="14">
        <v>1184786</v>
      </c>
      <c r="B97" s="15">
        <v>43893</v>
      </c>
      <c r="C97" s="14">
        <v>40005881</v>
      </c>
      <c r="D97" s="14" t="s">
        <v>70</v>
      </c>
      <c r="E97" s="14" t="s">
        <v>144</v>
      </c>
      <c r="F97" s="14">
        <v>77124</v>
      </c>
      <c r="G97" s="14">
        <v>1</v>
      </c>
      <c r="H97" s="14">
        <v>220</v>
      </c>
      <c r="I97" s="14">
        <v>2118046</v>
      </c>
      <c r="J97" s="14">
        <v>2</v>
      </c>
      <c r="K97" s="14">
        <v>220</v>
      </c>
      <c r="L97" s="14">
        <v>1238</v>
      </c>
      <c r="O97" t="str">
        <f>CONCATENATE(tab_EOE[[#This Row],[Code carte]])</f>
        <v>40005881</v>
      </c>
    </row>
    <row r="98" spans="1:15" x14ac:dyDescent="0.2">
      <c r="A98" s="14">
        <v>1183810</v>
      </c>
      <c r="B98" s="15">
        <v>43893</v>
      </c>
      <c r="C98" s="14">
        <v>40005881</v>
      </c>
      <c r="D98" s="14" t="s">
        <v>70</v>
      </c>
      <c r="E98" s="14" t="s">
        <v>145</v>
      </c>
      <c r="F98" s="14">
        <v>48086</v>
      </c>
      <c r="G98" s="14">
        <v>2</v>
      </c>
      <c r="H98" s="14">
        <v>0</v>
      </c>
      <c r="I98" s="14">
        <v>377419</v>
      </c>
      <c r="J98" s="14">
        <v>2</v>
      </c>
      <c r="K98" s="14">
        <v>3.16</v>
      </c>
      <c r="L98" s="14">
        <v>8170</v>
      </c>
      <c r="M98" s="14" t="s">
        <v>49</v>
      </c>
      <c r="O98" t="str">
        <f>CONCATENATE(tab_EOE[[#This Row],[Code carte]])</f>
        <v>40005881</v>
      </c>
    </row>
    <row r="99" spans="1:15" x14ac:dyDescent="0.2">
      <c r="A99" s="14">
        <v>1185225</v>
      </c>
      <c r="B99" s="15">
        <v>43893</v>
      </c>
      <c r="C99" s="14">
        <v>40005171</v>
      </c>
      <c r="D99" s="14" t="s">
        <v>146</v>
      </c>
      <c r="E99" s="14" t="s">
        <v>147</v>
      </c>
      <c r="F99" s="14">
        <v>115232</v>
      </c>
      <c r="G99" s="14">
        <v>1</v>
      </c>
      <c r="H99" s="14">
        <v>29</v>
      </c>
      <c r="I99" s="14">
        <v>3656068</v>
      </c>
      <c r="J99" s="14">
        <v>1</v>
      </c>
      <c r="K99" s="14">
        <v>29</v>
      </c>
      <c r="L99" s="14">
        <v>1238</v>
      </c>
      <c r="M99" s="14" t="s">
        <v>49</v>
      </c>
      <c r="O99" t="str">
        <f>CONCATENATE(tab_EOE[[#This Row],[Code carte]])</f>
        <v>40005171</v>
      </c>
    </row>
    <row r="100" spans="1:15" x14ac:dyDescent="0.2">
      <c r="A100" s="14">
        <v>1185031</v>
      </c>
      <c r="B100" s="15">
        <v>43893</v>
      </c>
      <c r="C100" s="14">
        <v>40010134</v>
      </c>
      <c r="D100" s="14" t="s">
        <v>72</v>
      </c>
      <c r="E100" s="14" t="s">
        <v>73</v>
      </c>
      <c r="F100" s="14">
        <v>67231</v>
      </c>
      <c r="G100" s="14">
        <v>1</v>
      </c>
      <c r="H100" s="14">
        <v>15.4</v>
      </c>
      <c r="I100" s="14">
        <v>409409</v>
      </c>
      <c r="J100" s="14">
        <v>100</v>
      </c>
      <c r="K100" s="14">
        <v>15.4</v>
      </c>
      <c r="L100" s="14">
        <v>1238</v>
      </c>
      <c r="M100" s="14" t="s">
        <v>49</v>
      </c>
      <c r="O100" t="str">
        <f>CONCATENATE(tab_EOE[[#This Row],[Code carte]])</f>
        <v>40010134</v>
      </c>
    </row>
    <row r="101" spans="1:15" x14ac:dyDescent="0.2">
      <c r="A101" s="14">
        <v>1185115</v>
      </c>
      <c r="B101" s="15">
        <v>43893</v>
      </c>
      <c r="C101" s="14">
        <v>40004663</v>
      </c>
      <c r="D101" s="14" t="s">
        <v>148</v>
      </c>
      <c r="E101" s="14" t="s">
        <v>149</v>
      </c>
      <c r="F101" s="14">
        <v>67988</v>
      </c>
      <c r="G101" s="14">
        <v>1</v>
      </c>
      <c r="H101" s="14">
        <v>72.599999999999994</v>
      </c>
      <c r="I101" s="14">
        <v>2083755</v>
      </c>
      <c r="J101" s="14">
        <v>3000</v>
      </c>
      <c r="K101" s="14">
        <v>72.599999999999994</v>
      </c>
      <c r="L101" s="14">
        <v>1238</v>
      </c>
      <c r="M101" s="14" t="s">
        <v>49</v>
      </c>
      <c r="O101" t="str">
        <f>CONCATENATE(tab_EOE[[#This Row],[Code carte]])</f>
        <v>40004663</v>
      </c>
    </row>
    <row r="102" spans="1:15" x14ac:dyDescent="0.2">
      <c r="A102" s="14">
        <v>1184869</v>
      </c>
      <c r="B102" s="15">
        <v>43893</v>
      </c>
      <c r="C102" s="14">
        <v>40003142</v>
      </c>
      <c r="D102" s="14" t="s">
        <v>150</v>
      </c>
      <c r="E102" s="14" t="s">
        <v>82</v>
      </c>
      <c r="F102" s="14">
        <v>115244</v>
      </c>
      <c r="G102" s="14">
        <v>1</v>
      </c>
      <c r="H102" s="14">
        <v>13</v>
      </c>
      <c r="I102" s="14">
        <v>3656080</v>
      </c>
      <c r="J102" s="14">
        <v>1</v>
      </c>
      <c r="K102" s="14">
        <v>13</v>
      </c>
      <c r="L102" s="14">
        <v>1238</v>
      </c>
      <c r="O102" t="str">
        <f>CONCATENATE(tab_EOE[[#This Row],[Code carte]])</f>
        <v>40003142</v>
      </c>
    </row>
    <row r="103" spans="1:15" x14ac:dyDescent="0.2">
      <c r="A103" s="14">
        <v>1184302</v>
      </c>
      <c r="B103" s="15">
        <v>43893</v>
      </c>
      <c r="C103" s="14">
        <v>40006530</v>
      </c>
      <c r="D103" s="14" t="s">
        <v>113</v>
      </c>
      <c r="E103" s="14" t="s">
        <v>41</v>
      </c>
      <c r="F103" s="14">
        <v>115212</v>
      </c>
      <c r="G103" s="14">
        <v>1</v>
      </c>
      <c r="H103" s="14">
        <v>32</v>
      </c>
      <c r="I103" s="14">
        <v>3656048</v>
      </c>
      <c r="J103" s="14">
        <v>1</v>
      </c>
      <c r="K103" s="14">
        <v>32</v>
      </c>
      <c r="L103" s="14">
        <v>1238</v>
      </c>
      <c r="M103" s="14" t="s">
        <v>49</v>
      </c>
      <c r="O103" t="str">
        <f>CONCATENATE(tab_EOE[[#This Row],[Code carte]])</f>
        <v>40006530</v>
      </c>
    </row>
    <row r="104" spans="1:15" x14ac:dyDescent="0.2">
      <c r="A104" s="14">
        <v>1183430</v>
      </c>
      <c r="B104" s="15">
        <v>43864</v>
      </c>
      <c r="C104" s="14">
        <v>40002962</v>
      </c>
      <c r="D104" s="14" t="s">
        <v>151</v>
      </c>
      <c r="E104" s="14" t="s">
        <v>152</v>
      </c>
      <c r="F104" s="14">
        <v>48283</v>
      </c>
      <c r="G104" s="14">
        <v>1</v>
      </c>
      <c r="H104" s="14">
        <v>1.5</v>
      </c>
      <c r="J104" s="14">
        <v>1</v>
      </c>
      <c r="K104" s="14">
        <v>0</v>
      </c>
      <c r="L104" s="14">
        <v>1238</v>
      </c>
      <c r="O104" t="str">
        <f>CONCATENATE(tab_EOE[[#This Row],[Code carte]])</f>
        <v>40002962</v>
      </c>
    </row>
    <row r="105" spans="1:15" x14ac:dyDescent="0.2">
      <c r="A105" s="14">
        <v>1182987</v>
      </c>
      <c r="B105" s="15">
        <v>43864</v>
      </c>
      <c r="C105" s="14">
        <v>40000674</v>
      </c>
      <c r="D105" s="14" t="s">
        <v>153</v>
      </c>
      <c r="E105" s="14" t="s">
        <v>15</v>
      </c>
      <c r="F105" s="14">
        <v>95877</v>
      </c>
      <c r="G105" s="14">
        <v>1</v>
      </c>
      <c r="H105" s="14">
        <v>26.93</v>
      </c>
      <c r="I105" s="14">
        <v>2150706</v>
      </c>
      <c r="J105" s="14">
        <v>25</v>
      </c>
      <c r="K105" s="14">
        <v>26.93</v>
      </c>
      <c r="L105" s="14">
        <v>1238</v>
      </c>
      <c r="O105" t="str">
        <f>CONCATENATE(tab_EOE[[#This Row],[Code carte]])</f>
        <v>40000674</v>
      </c>
    </row>
    <row r="106" spans="1:15" x14ac:dyDescent="0.2">
      <c r="A106" s="14">
        <v>1183359</v>
      </c>
      <c r="B106" s="15">
        <v>43864</v>
      </c>
      <c r="C106" s="14">
        <v>40000674</v>
      </c>
      <c r="D106" s="14" t="s">
        <v>153</v>
      </c>
      <c r="E106" s="14" t="s">
        <v>154</v>
      </c>
      <c r="F106" s="14">
        <v>98182</v>
      </c>
      <c r="G106" s="14">
        <v>1</v>
      </c>
      <c r="H106" s="14">
        <v>13.2</v>
      </c>
      <c r="I106" s="14">
        <v>2186209</v>
      </c>
      <c r="J106" s="14">
        <v>1</v>
      </c>
      <c r="K106" s="14">
        <v>13.2</v>
      </c>
      <c r="L106" s="14">
        <v>1238</v>
      </c>
      <c r="O106" t="str">
        <f>CONCATENATE(tab_EOE[[#This Row],[Code carte]])</f>
        <v>40000674</v>
      </c>
    </row>
    <row r="107" spans="1:15" x14ac:dyDescent="0.2">
      <c r="A107" s="14">
        <v>1189354</v>
      </c>
      <c r="B107" s="15">
        <v>43864</v>
      </c>
      <c r="C107" s="14">
        <v>40005877</v>
      </c>
      <c r="D107" s="14" t="s">
        <v>22</v>
      </c>
      <c r="E107" s="14" t="s">
        <v>88</v>
      </c>
      <c r="F107" s="14">
        <v>115621</v>
      </c>
      <c r="G107" s="14">
        <v>1</v>
      </c>
      <c r="H107" s="14">
        <v>259</v>
      </c>
      <c r="I107" s="14">
        <v>3657836</v>
      </c>
      <c r="J107" s="14">
        <v>1</v>
      </c>
      <c r="K107" s="14">
        <v>259</v>
      </c>
      <c r="L107" s="14">
        <v>1238</v>
      </c>
      <c r="M107" s="14" t="s">
        <v>49</v>
      </c>
      <c r="O107" t="str">
        <f>CONCATENATE(tab_EOE[[#This Row],[Code carte]])</f>
        <v>40005877</v>
      </c>
    </row>
    <row r="108" spans="1:15" x14ac:dyDescent="0.2">
      <c r="A108" s="14">
        <v>1189150</v>
      </c>
      <c r="B108" s="15">
        <v>43864</v>
      </c>
      <c r="C108" s="14">
        <v>40005877</v>
      </c>
      <c r="D108" s="14" t="s">
        <v>22</v>
      </c>
      <c r="E108" s="14" t="s">
        <v>79</v>
      </c>
      <c r="F108" s="14">
        <v>115619</v>
      </c>
      <c r="G108" s="14">
        <v>1</v>
      </c>
      <c r="H108" s="14">
        <v>379</v>
      </c>
      <c r="I108" s="14">
        <v>3665562</v>
      </c>
      <c r="J108" s="14">
        <v>1</v>
      </c>
      <c r="K108" s="14">
        <v>379</v>
      </c>
      <c r="L108" s="14">
        <v>1238</v>
      </c>
      <c r="M108" s="14" t="s">
        <v>49</v>
      </c>
      <c r="O108" t="str">
        <f>CONCATENATE(tab_EOE[[#This Row],[Code carte]])</f>
        <v>40005877</v>
      </c>
    </row>
    <row r="109" spans="1:15" x14ac:dyDescent="0.2">
      <c r="A109" s="14">
        <v>1189178</v>
      </c>
      <c r="B109" s="15">
        <v>43864</v>
      </c>
      <c r="C109" s="14">
        <v>40005981</v>
      </c>
      <c r="D109" s="14" t="s">
        <v>136</v>
      </c>
      <c r="E109" s="14" t="s">
        <v>125</v>
      </c>
      <c r="F109" s="14">
        <v>115983</v>
      </c>
      <c r="G109" s="14">
        <v>1</v>
      </c>
      <c r="H109" s="14">
        <v>119</v>
      </c>
      <c r="I109" s="14">
        <v>3664266</v>
      </c>
      <c r="J109" s="14">
        <v>1</v>
      </c>
      <c r="K109" s="14">
        <v>119</v>
      </c>
      <c r="L109" s="14">
        <v>1238</v>
      </c>
      <c r="M109" s="14" t="s">
        <v>49</v>
      </c>
      <c r="O109" t="str">
        <f>CONCATENATE(tab_EOE[[#This Row],[Code carte]])</f>
        <v>40005981</v>
      </c>
    </row>
    <row r="110" spans="1:15" x14ac:dyDescent="0.2">
      <c r="A110" s="14">
        <v>1189197</v>
      </c>
      <c r="B110" s="15">
        <v>43864</v>
      </c>
      <c r="C110" s="14">
        <v>40006074</v>
      </c>
      <c r="D110" s="14" t="s">
        <v>47</v>
      </c>
      <c r="E110" s="14" t="s">
        <v>125</v>
      </c>
      <c r="F110" s="14">
        <v>115983</v>
      </c>
      <c r="G110" s="14">
        <v>1</v>
      </c>
      <c r="H110" s="14">
        <v>119</v>
      </c>
      <c r="I110" s="14">
        <v>3664266</v>
      </c>
      <c r="J110" s="14">
        <v>1</v>
      </c>
      <c r="K110" s="14">
        <v>119</v>
      </c>
      <c r="L110" s="14">
        <v>1238</v>
      </c>
      <c r="M110" s="14" t="s">
        <v>49</v>
      </c>
      <c r="O110" t="str">
        <f>CONCATENATE(tab_EOE[[#This Row],[Code carte]])</f>
        <v>40006074</v>
      </c>
    </row>
    <row r="111" spans="1:15" x14ac:dyDescent="0.2">
      <c r="A111" s="14">
        <v>1181873</v>
      </c>
      <c r="B111" s="15">
        <v>43864</v>
      </c>
      <c r="C111" s="14">
        <v>40005881</v>
      </c>
      <c r="D111" s="14" t="s">
        <v>70</v>
      </c>
      <c r="E111" s="14" t="s">
        <v>155</v>
      </c>
      <c r="F111" s="14">
        <v>77124</v>
      </c>
      <c r="G111" s="14">
        <v>2</v>
      </c>
      <c r="H111" s="14">
        <v>0</v>
      </c>
      <c r="I111" s="14">
        <v>2118046</v>
      </c>
      <c r="J111" s="14">
        <v>2</v>
      </c>
      <c r="K111" s="14">
        <v>220</v>
      </c>
      <c r="L111" s="14">
        <v>900</v>
      </c>
      <c r="M111" s="14" t="s">
        <v>49</v>
      </c>
      <c r="O111" t="str">
        <f>CONCATENATE(tab_EOE[[#This Row],[Code carte]])</f>
        <v>40005881</v>
      </c>
    </row>
    <row r="112" spans="1:15" x14ac:dyDescent="0.2">
      <c r="A112" s="14">
        <v>1182346</v>
      </c>
      <c r="B112" s="15">
        <v>43864</v>
      </c>
      <c r="C112" s="14">
        <v>40000712</v>
      </c>
      <c r="D112" s="14" t="s">
        <v>156</v>
      </c>
      <c r="E112" s="14" t="s">
        <v>26</v>
      </c>
      <c r="F112" s="14">
        <v>58947</v>
      </c>
      <c r="G112" s="14">
        <v>1</v>
      </c>
      <c r="H112" s="14">
        <v>15.2</v>
      </c>
      <c r="I112" s="14">
        <v>2007779</v>
      </c>
      <c r="J112" s="14">
        <v>1000</v>
      </c>
      <c r="K112" s="14">
        <v>15.2</v>
      </c>
      <c r="L112" s="14">
        <v>1238</v>
      </c>
      <c r="O112" t="str">
        <f>CONCATENATE(tab_EOE[[#This Row],[Code carte]])</f>
        <v>40000712</v>
      </c>
    </row>
    <row r="113" spans="1:15" x14ac:dyDescent="0.2">
      <c r="A113" s="14">
        <v>1189290</v>
      </c>
      <c r="B113" s="15">
        <v>43864</v>
      </c>
      <c r="C113" s="14">
        <v>40006438</v>
      </c>
      <c r="D113" s="14" t="s">
        <v>157</v>
      </c>
      <c r="E113" s="14" t="s">
        <v>68</v>
      </c>
      <c r="F113" s="14">
        <v>101223</v>
      </c>
      <c r="G113" s="14">
        <v>1</v>
      </c>
      <c r="H113" s="14">
        <v>279</v>
      </c>
      <c r="I113" s="14">
        <v>2208484</v>
      </c>
      <c r="J113" s="14">
        <v>1</v>
      </c>
      <c r="K113" s="14">
        <v>279</v>
      </c>
      <c r="L113" s="14">
        <v>1238</v>
      </c>
      <c r="M113" s="14" t="s">
        <v>49</v>
      </c>
      <c r="O113" t="str">
        <f>CONCATENATE(tab_EOE[[#This Row],[Code carte]])</f>
        <v>40006438</v>
      </c>
    </row>
    <row r="114" spans="1:15" x14ac:dyDescent="0.2">
      <c r="A114" s="14">
        <v>1181870</v>
      </c>
      <c r="B114" s="15">
        <v>43864</v>
      </c>
      <c r="C114" s="14">
        <v>40006438</v>
      </c>
      <c r="D114" s="14" t="s">
        <v>157</v>
      </c>
      <c r="E114" s="14" t="s">
        <v>158</v>
      </c>
      <c r="F114" s="14">
        <v>48086</v>
      </c>
      <c r="G114" s="14">
        <v>1</v>
      </c>
      <c r="H114" s="14">
        <v>0</v>
      </c>
      <c r="I114" s="14">
        <v>3661178</v>
      </c>
      <c r="J114" s="14">
        <v>1</v>
      </c>
      <c r="K114" s="14">
        <v>0</v>
      </c>
      <c r="L114" s="14">
        <v>1238</v>
      </c>
      <c r="M114" s="14" t="s">
        <v>49</v>
      </c>
      <c r="O114" t="str">
        <f>CONCATENATE(tab_EOE[[#This Row],[Code carte]])</f>
        <v>40006438</v>
      </c>
    </row>
    <row r="115" spans="1:15" x14ac:dyDescent="0.2">
      <c r="A115" s="14">
        <v>1189216</v>
      </c>
      <c r="B115" s="15">
        <v>43864</v>
      </c>
      <c r="C115" s="14">
        <v>40006438</v>
      </c>
      <c r="D115" s="14" t="s">
        <v>157</v>
      </c>
      <c r="E115" s="14" t="s">
        <v>159</v>
      </c>
      <c r="F115" s="14">
        <v>115695</v>
      </c>
      <c r="G115" s="14">
        <v>1</v>
      </c>
      <c r="H115" s="14">
        <v>849</v>
      </c>
      <c r="I115" s="14">
        <v>3658799</v>
      </c>
      <c r="J115" s="14">
        <v>1</v>
      </c>
      <c r="K115" s="14">
        <v>849</v>
      </c>
      <c r="L115" s="14">
        <v>1238</v>
      </c>
      <c r="M115" s="14" t="s">
        <v>49</v>
      </c>
      <c r="O115" t="str">
        <f>CONCATENATE(tab_EOE[[#This Row],[Code carte]])</f>
        <v>40006438</v>
      </c>
    </row>
    <row r="116" spans="1:15" x14ac:dyDescent="0.2">
      <c r="A116" s="14">
        <v>1189111</v>
      </c>
      <c r="B116" s="15">
        <v>43864</v>
      </c>
      <c r="C116" s="14">
        <v>40006438</v>
      </c>
      <c r="D116" s="14" t="s">
        <v>157</v>
      </c>
      <c r="E116" s="14" t="s">
        <v>130</v>
      </c>
      <c r="F116" s="14">
        <v>80060</v>
      </c>
      <c r="G116" s="14">
        <v>5</v>
      </c>
      <c r="H116" s="14">
        <v>62.5</v>
      </c>
      <c r="I116" s="14">
        <v>2134608</v>
      </c>
      <c r="J116" s="14">
        <v>5000</v>
      </c>
      <c r="K116" s="14">
        <v>62.5</v>
      </c>
      <c r="L116" s="14">
        <v>1238</v>
      </c>
      <c r="M116" s="14" t="s">
        <v>49</v>
      </c>
      <c r="O116" t="str">
        <f>CONCATENATE(tab_EOE[[#This Row],[Code carte]])</f>
        <v>40006438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4"/>
  <sheetViews>
    <sheetView workbookViewId="0">
      <selection activeCell="D9" sqref="D9"/>
    </sheetView>
  </sheetViews>
  <sheetFormatPr baseColWidth="10" defaultRowHeight="12.75" x14ac:dyDescent="0.2"/>
  <cols>
    <col min="1" max="1" width="16.85546875" style="14" customWidth="1"/>
    <col min="2" max="2" width="18.42578125" style="14" customWidth="1"/>
    <col min="3" max="3" width="10.85546875" style="14"/>
    <col min="4" max="5" width="21.42578125" style="14" customWidth="1"/>
    <col min="6" max="6" width="21.85546875" style="14" customWidth="1"/>
    <col min="7" max="7" width="13.140625" style="14" customWidth="1"/>
    <col min="8" max="8" width="17.5703125" style="14" customWidth="1"/>
    <col min="9" max="32" width="10.85546875" style="2"/>
  </cols>
  <sheetData>
    <row r="1" spans="1:8" x14ac:dyDescent="0.2">
      <c r="A1" s="3" t="s">
        <v>160</v>
      </c>
      <c r="B1" s="3" t="s">
        <v>161</v>
      </c>
      <c r="C1" s="3" t="s">
        <v>162</v>
      </c>
      <c r="D1" s="4" t="s">
        <v>163</v>
      </c>
      <c r="E1" s="4" t="s">
        <v>164</v>
      </c>
      <c r="F1" s="4" t="s">
        <v>165</v>
      </c>
      <c r="G1" s="3" t="s">
        <v>166</v>
      </c>
      <c r="H1" s="4" t="s">
        <v>167</v>
      </c>
    </row>
    <row r="2" spans="1:8" x14ac:dyDescent="0.2">
      <c r="A2" s="5" t="s">
        <v>168</v>
      </c>
      <c r="B2" s="6"/>
      <c r="C2" s="5" t="s">
        <v>168</v>
      </c>
      <c r="D2" s="5" t="s">
        <v>168</v>
      </c>
      <c r="E2" s="5" t="s">
        <v>168</v>
      </c>
      <c r="F2" s="5" t="s">
        <v>168</v>
      </c>
      <c r="G2" s="7">
        <v>20066.47</v>
      </c>
      <c r="H2" s="5" t="s">
        <v>169</v>
      </c>
    </row>
    <row r="3" spans="1:8" x14ac:dyDescent="0.2">
      <c r="A3" s="8" t="s">
        <v>168</v>
      </c>
      <c r="B3" s="9">
        <v>43892</v>
      </c>
      <c r="C3" s="8" t="s">
        <v>168</v>
      </c>
      <c r="D3" s="8" t="s">
        <v>168</v>
      </c>
      <c r="E3" s="8" t="s">
        <v>168</v>
      </c>
      <c r="F3" s="8" t="s">
        <v>168</v>
      </c>
      <c r="G3" s="10">
        <v>2286.5</v>
      </c>
      <c r="H3" s="8" t="s">
        <v>169</v>
      </c>
    </row>
    <row r="4" spans="1:8" x14ac:dyDescent="0.2">
      <c r="A4" s="11" t="s">
        <v>170</v>
      </c>
      <c r="B4" s="12">
        <v>43892</v>
      </c>
      <c r="C4" s="11" t="s">
        <v>171</v>
      </c>
      <c r="D4" s="11" t="s">
        <v>172</v>
      </c>
      <c r="E4" s="11" t="s">
        <v>173</v>
      </c>
      <c r="F4" s="11" t="s">
        <v>174</v>
      </c>
      <c r="G4" s="13">
        <v>220</v>
      </c>
      <c r="H4" s="11" t="s">
        <v>169</v>
      </c>
    </row>
    <row r="5" spans="1:8" x14ac:dyDescent="0.2">
      <c r="A5" s="11" t="s">
        <v>170</v>
      </c>
      <c r="B5" s="12">
        <v>43892</v>
      </c>
      <c r="C5" s="11" t="s">
        <v>171</v>
      </c>
      <c r="D5" s="11" t="s">
        <v>175</v>
      </c>
      <c r="E5" s="11" t="s">
        <v>176</v>
      </c>
      <c r="F5" s="11" t="s">
        <v>177</v>
      </c>
      <c r="G5" s="13">
        <v>1190.5</v>
      </c>
      <c r="H5" s="11" t="s">
        <v>169</v>
      </c>
    </row>
    <row r="6" spans="1:8" x14ac:dyDescent="0.2">
      <c r="A6" s="11" t="s">
        <v>170</v>
      </c>
      <c r="B6" s="12">
        <v>43892</v>
      </c>
      <c r="C6" s="11" t="s">
        <v>171</v>
      </c>
      <c r="D6" s="11" t="s">
        <v>178</v>
      </c>
      <c r="E6" s="11" t="s">
        <v>176</v>
      </c>
      <c r="F6" s="11" t="s">
        <v>179</v>
      </c>
      <c r="G6" s="13">
        <v>119</v>
      </c>
      <c r="H6" s="11" t="s">
        <v>169</v>
      </c>
    </row>
    <row r="7" spans="1:8" x14ac:dyDescent="0.2">
      <c r="A7" s="11" t="s">
        <v>170</v>
      </c>
      <c r="B7" s="12">
        <v>43892</v>
      </c>
      <c r="C7" s="11" t="s">
        <v>171</v>
      </c>
      <c r="D7" s="11" t="s">
        <v>180</v>
      </c>
      <c r="E7" s="11" t="s">
        <v>176</v>
      </c>
      <c r="F7" s="11" t="s">
        <v>181</v>
      </c>
      <c r="G7" s="13">
        <v>119</v>
      </c>
      <c r="H7" s="11" t="s">
        <v>169</v>
      </c>
    </row>
    <row r="8" spans="1:8" x14ac:dyDescent="0.2">
      <c r="A8" s="11" t="s">
        <v>170</v>
      </c>
      <c r="B8" s="12">
        <v>43892</v>
      </c>
      <c r="C8" s="11" t="s">
        <v>171</v>
      </c>
      <c r="D8" s="11" t="s">
        <v>182</v>
      </c>
      <c r="E8" s="11" t="s">
        <v>176</v>
      </c>
      <c r="F8" s="11" t="s">
        <v>183</v>
      </c>
      <c r="G8" s="13">
        <v>638</v>
      </c>
      <c r="H8" s="11" t="s">
        <v>169</v>
      </c>
    </row>
    <row r="9" spans="1:8" x14ac:dyDescent="0.2">
      <c r="A9" s="8" t="s">
        <v>168</v>
      </c>
      <c r="B9" s="9">
        <v>43893</v>
      </c>
      <c r="C9" s="8" t="s">
        <v>168</v>
      </c>
      <c r="D9" s="8" t="s">
        <v>168</v>
      </c>
      <c r="E9" s="8" t="s">
        <v>168</v>
      </c>
      <c r="F9" s="8" t="s">
        <v>168</v>
      </c>
      <c r="G9" s="10">
        <v>207.49</v>
      </c>
      <c r="H9" s="8" t="s">
        <v>169</v>
      </c>
    </row>
    <row r="10" spans="1:8" x14ac:dyDescent="0.2">
      <c r="A10" s="11" t="s">
        <v>170</v>
      </c>
      <c r="B10" s="12">
        <v>43893</v>
      </c>
      <c r="C10" s="11" t="s">
        <v>171</v>
      </c>
      <c r="D10" s="11" t="s">
        <v>172</v>
      </c>
      <c r="E10" s="11" t="s">
        <v>173</v>
      </c>
      <c r="F10" s="11" t="s">
        <v>184</v>
      </c>
      <c r="G10" s="13">
        <v>3.16</v>
      </c>
      <c r="H10" s="11" t="s">
        <v>169</v>
      </c>
    </row>
    <row r="11" spans="1:8" x14ac:dyDescent="0.2">
      <c r="A11" s="11" t="s">
        <v>170</v>
      </c>
      <c r="B11" s="12">
        <v>43893</v>
      </c>
      <c r="C11" s="11" t="s">
        <v>171</v>
      </c>
      <c r="D11" s="11" t="s">
        <v>185</v>
      </c>
      <c r="E11" s="11" t="s">
        <v>176</v>
      </c>
      <c r="F11" s="11" t="s">
        <v>186</v>
      </c>
      <c r="G11" s="13">
        <v>40.130000000000003</v>
      </c>
      <c r="H11" s="11" t="s">
        <v>169</v>
      </c>
    </row>
    <row r="12" spans="1:8" x14ac:dyDescent="0.2">
      <c r="A12" s="11" t="s">
        <v>170</v>
      </c>
      <c r="B12" s="12">
        <v>43893</v>
      </c>
      <c r="C12" s="11" t="s">
        <v>171</v>
      </c>
      <c r="D12" s="11" t="s">
        <v>187</v>
      </c>
      <c r="E12" s="11" t="s">
        <v>176</v>
      </c>
      <c r="F12" s="11" t="s">
        <v>188</v>
      </c>
      <c r="G12" s="13">
        <v>15.2</v>
      </c>
      <c r="H12" s="11" t="s">
        <v>169</v>
      </c>
    </row>
    <row r="13" spans="1:8" x14ac:dyDescent="0.2">
      <c r="A13" s="11" t="s">
        <v>170</v>
      </c>
      <c r="B13" s="12">
        <v>43893</v>
      </c>
      <c r="C13" s="11" t="s">
        <v>171</v>
      </c>
      <c r="D13" s="11" t="s">
        <v>189</v>
      </c>
      <c r="E13" s="11" t="s">
        <v>176</v>
      </c>
      <c r="F13" s="11" t="s">
        <v>190</v>
      </c>
      <c r="G13" s="13">
        <v>15.4</v>
      </c>
      <c r="H13" s="11" t="s">
        <v>169</v>
      </c>
    </row>
    <row r="14" spans="1:8" x14ac:dyDescent="0.2">
      <c r="A14" s="11" t="s">
        <v>170</v>
      </c>
      <c r="B14" s="12">
        <v>43893</v>
      </c>
      <c r="C14" s="11" t="s">
        <v>171</v>
      </c>
      <c r="D14" s="11" t="s">
        <v>191</v>
      </c>
      <c r="E14" s="11" t="s">
        <v>176</v>
      </c>
      <c r="F14" s="11" t="s">
        <v>192</v>
      </c>
      <c r="G14" s="13">
        <v>29</v>
      </c>
      <c r="H14" s="11" t="s">
        <v>169</v>
      </c>
    </row>
    <row r="15" spans="1:8" x14ac:dyDescent="0.2">
      <c r="A15" s="11" t="s">
        <v>170</v>
      </c>
      <c r="B15" s="12">
        <v>43893</v>
      </c>
      <c r="C15" s="11" t="s">
        <v>171</v>
      </c>
      <c r="D15" s="11" t="s">
        <v>193</v>
      </c>
      <c r="E15" s="11" t="s">
        <v>176</v>
      </c>
      <c r="F15" s="11" t="s">
        <v>194</v>
      </c>
      <c r="G15" s="13">
        <v>72.599999999999994</v>
      </c>
      <c r="H15" s="11" t="s">
        <v>169</v>
      </c>
    </row>
    <row r="16" spans="1:8" x14ac:dyDescent="0.2">
      <c r="A16" s="11" t="s">
        <v>170</v>
      </c>
      <c r="B16" s="12">
        <v>43893</v>
      </c>
      <c r="C16" s="11" t="s">
        <v>171</v>
      </c>
      <c r="D16" s="11" t="s">
        <v>195</v>
      </c>
      <c r="E16" s="11" t="s">
        <v>176</v>
      </c>
      <c r="F16" s="11" t="s">
        <v>196</v>
      </c>
      <c r="G16" s="13">
        <v>32</v>
      </c>
      <c r="H16" s="11" t="s">
        <v>169</v>
      </c>
    </row>
    <row r="17" spans="1:8" x14ac:dyDescent="0.2">
      <c r="A17" s="8" t="s">
        <v>168</v>
      </c>
      <c r="B17" s="9">
        <v>43894</v>
      </c>
      <c r="C17" s="8" t="s">
        <v>168</v>
      </c>
      <c r="D17" s="8" t="s">
        <v>168</v>
      </c>
      <c r="E17" s="8" t="s">
        <v>168</v>
      </c>
      <c r="F17" s="8" t="s">
        <v>168</v>
      </c>
      <c r="G17" s="10">
        <v>443.7</v>
      </c>
      <c r="H17" s="8" t="s">
        <v>169</v>
      </c>
    </row>
    <row r="18" spans="1:8" x14ac:dyDescent="0.2">
      <c r="A18" s="11" t="s">
        <v>170</v>
      </c>
      <c r="B18" s="12">
        <v>43894</v>
      </c>
      <c r="C18" s="11" t="s">
        <v>171</v>
      </c>
      <c r="D18" s="11" t="s">
        <v>197</v>
      </c>
      <c r="E18" s="11" t="s">
        <v>173</v>
      </c>
      <c r="F18" s="11" t="s">
        <v>198</v>
      </c>
      <c r="G18" s="13">
        <v>64.7</v>
      </c>
      <c r="H18" s="11" t="s">
        <v>169</v>
      </c>
    </row>
    <row r="19" spans="1:8" x14ac:dyDescent="0.2">
      <c r="A19" s="11" t="s">
        <v>170</v>
      </c>
      <c r="B19" s="12">
        <v>43894</v>
      </c>
      <c r="C19" s="11" t="s">
        <v>171</v>
      </c>
      <c r="D19" s="11" t="s">
        <v>199</v>
      </c>
      <c r="E19" s="11" t="s">
        <v>176</v>
      </c>
      <c r="F19" s="11" t="s">
        <v>200</v>
      </c>
      <c r="G19" s="13">
        <v>379</v>
      </c>
      <c r="H19" s="11" t="s">
        <v>169</v>
      </c>
    </row>
    <row r="20" spans="1:8" x14ac:dyDescent="0.2">
      <c r="A20" s="8" t="s">
        <v>168</v>
      </c>
      <c r="B20" s="9">
        <v>43896</v>
      </c>
      <c r="C20" s="8" t="s">
        <v>168</v>
      </c>
      <c r="D20" s="8" t="s">
        <v>168</v>
      </c>
      <c r="E20" s="8" t="s">
        <v>168</v>
      </c>
      <c r="F20" s="8" t="s">
        <v>168</v>
      </c>
      <c r="G20" s="10">
        <v>1212.9000000000001</v>
      </c>
      <c r="H20" s="8" t="s">
        <v>169</v>
      </c>
    </row>
    <row r="21" spans="1:8" x14ac:dyDescent="0.2">
      <c r="A21" s="11" t="s">
        <v>170</v>
      </c>
      <c r="B21" s="12">
        <v>43896</v>
      </c>
      <c r="C21" s="11" t="s">
        <v>171</v>
      </c>
      <c r="D21" s="11" t="s">
        <v>201</v>
      </c>
      <c r="E21" s="11" t="s">
        <v>173</v>
      </c>
      <c r="F21" s="11" t="s">
        <v>202</v>
      </c>
      <c r="G21" s="13">
        <v>424</v>
      </c>
      <c r="H21" s="11" t="s">
        <v>169</v>
      </c>
    </row>
    <row r="22" spans="1:8" x14ac:dyDescent="0.2">
      <c r="A22" s="11" t="s">
        <v>170</v>
      </c>
      <c r="B22" s="12">
        <v>43896</v>
      </c>
      <c r="C22" s="11" t="s">
        <v>203</v>
      </c>
      <c r="D22" s="11" t="s">
        <v>204</v>
      </c>
      <c r="E22" s="11" t="s">
        <v>176</v>
      </c>
      <c r="F22" s="11" t="s">
        <v>205</v>
      </c>
      <c r="G22" s="13">
        <v>30.4</v>
      </c>
      <c r="H22" s="11" t="s">
        <v>169</v>
      </c>
    </row>
    <row r="23" spans="1:8" x14ac:dyDescent="0.2">
      <c r="A23" s="11" t="s">
        <v>170</v>
      </c>
      <c r="B23" s="12">
        <v>43896</v>
      </c>
      <c r="C23" s="11" t="s">
        <v>203</v>
      </c>
      <c r="D23" s="11" t="s">
        <v>206</v>
      </c>
      <c r="E23" s="11" t="s">
        <v>176</v>
      </c>
      <c r="F23" s="11" t="s">
        <v>207</v>
      </c>
      <c r="G23" s="13">
        <v>627</v>
      </c>
      <c r="H23" s="11" t="s">
        <v>169</v>
      </c>
    </row>
    <row r="24" spans="1:8" x14ac:dyDescent="0.2">
      <c r="A24" s="11" t="s">
        <v>170</v>
      </c>
      <c r="B24" s="12">
        <v>43896</v>
      </c>
      <c r="C24" s="11" t="s">
        <v>203</v>
      </c>
      <c r="D24" s="11" t="s">
        <v>208</v>
      </c>
      <c r="E24" s="11" t="s">
        <v>176</v>
      </c>
      <c r="F24" s="11" t="s">
        <v>209</v>
      </c>
      <c r="G24" s="13">
        <v>12.5</v>
      </c>
      <c r="H24" s="11" t="s">
        <v>169</v>
      </c>
    </row>
    <row r="25" spans="1:8" x14ac:dyDescent="0.2">
      <c r="A25" s="11" t="s">
        <v>170</v>
      </c>
      <c r="B25" s="12">
        <v>43896</v>
      </c>
      <c r="C25" s="11" t="s">
        <v>203</v>
      </c>
      <c r="D25" s="11" t="s">
        <v>180</v>
      </c>
      <c r="E25" s="11" t="s">
        <v>176</v>
      </c>
      <c r="F25" s="11" t="s">
        <v>210</v>
      </c>
      <c r="G25" s="13">
        <v>119</v>
      </c>
      <c r="H25" s="11" t="s">
        <v>169</v>
      </c>
    </row>
    <row r="26" spans="1:8" x14ac:dyDescent="0.2">
      <c r="A26" s="8" t="s">
        <v>168</v>
      </c>
      <c r="B26" s="9">
        <v>43897</v>
      </c>
      <c r="C26" s="8" t="s">
        <v>168</v>
      </c>
      <c r="D26" s="8" t="s">
        <v>168</v>
      </c>
      <c r="E26" s="8" t="s">
        <v>168</v>
      </c>
      <c r="F26" s="8" t="s">
        <v>168</v>
      </c>
      <c r="G26" s="10">
        <v>340.5</v>
      </c>
      <c r="H26" s="8" t="s">
        <v>169</v>
      </c>
    </row>
    <row r="27" spans="1:8" x14ac:dyDescent="0.2">
      <c r="A27" s="11" t="s">
        <v>170</v>
      </c>
      <c r="B27" s="12">
        <v>43897</v>
      </c>
      <c r="C27" s="11" t="s">
        <v>171</v>
      </c>
      <c r="D27" s="11" t="s">
        <v>211</v>
      </c>
      <c r="E27" s="11" t="s">
        <v>176</v>
      </c>
      <c r="F27" s="11" t="s">
        <v>212</v>
      </c>
      <c r="G27" s="13">
        <v>29</v>
      </c>
      <c r="H27" s="11" t="s">
        <v>169</v>
      </c>
    </row>
    <row r="28" spans="1:8" x14ac:dyDescent="0.2">
      <c r="A28" s="11" t="s">
        <v>170</v>
      </c>
      <c r="B28" s="12">
        <v>43897</v>
      </c>
      <c r="C28" s="11" t="s">
        <v>171</v>
      </c>
      <c r="D28" s="11" t="s">
        <v>178</v>
      </c>
      <c r="E28" s="11" t="s">
        <v>176</v>
      </c>
      <c r="F28" s="11" t="s">
        <v>213</v>
      </c>
      <c r="G28" s="13">
        <v>12.5</v>
      </c>
      <c r="H28" s="11" t="s">
        <v>169</v>
      </c>
    </row>
    <row r="29" spans="1:8" x14ac:dyDescent="0.2">
      <c r="A29" s="11" t="s">
        <v>170</v>
      </c>
      <c r="B29" s="12">
        <v>43897</v>
      </c>
      <c r="C29" s="11" t="s">
        <v>171</v>
      </c>
      <c r="D29" s="11" t="s">
        <v>214</v>
      </c>
      <c r="E29" s="11" t="s">
        <v>176</v>
      </c>
      <c r="F29" s="11" t="s">
        <v>215</v>
      </c>
      <c r="G29" s="13">
        <v>299</v>
      </c>
      <c r="H29" s="11" t="s">
        <v>169</v>
      </c>
    </row>
    <row r="30" spans="1:8" x14ac:dyDescent="0.2">
      <c r="A30" s="8" t="s">
        <v>168</v>
      </c>
      <c r="B30" s="9">
        <v>43899</v>
      </c>
      <c r="C30" s="8" t="s">
        <v>168</v>
      </c>
      <c r="D30" s="8" t="s">
        <v>168</v>
      </c>
      <c r="E30" s="8" t="s">
        <v>168</v>
      </c>
      <c r="F30" s="8" t="s">
        <v>168</v>
      </c>
      <c r="G30" s="10">
        <v>722</v>
      </c>
      <c r="H30" s="8" t="s">
        <v>169</v>
      </c>
    </row>
    <row r="31" spans="1:8" x14ac:dyDescent="0.2">
      <c r="A31" s="11" t="s">
        <v>170</v>
      </c>
      <c r="B31" s="12">
        <v>43899</v>
      </c>
      <c r="C31" s="11" t="s">
        <v>171</v>
      </c>
      <c r="D31" s="11" t="s">
        <v>206</v>
      </c>
      <c r="E31" s="11" t="s">
        <v>173</v>
      </c>
      <c r="F31" s="11" t="s">
        <v>216</v>
      </c>
      <c r="G31" s="13">
        <v>129</v>
      </c>
      <c r="H31" s="11" t="s">
        <v>169</v>
      </c>
    </row>
    <row r="32" spans="1:8" x14ac:dyDescent="0.2">
      <c r="A32" s="11" t="s">
        <v>170</v>
      </c>
      <c r="B32" s="12">
        <v>43899</v>
      </c>
      <c r="C32" s="11" t="s">
        <v>171</v>
      </c>
      <c r="D32" s="11" t="s">
        <v>217</v>
      </c>
      <c r="E32" s="11" t="s">
        <v>176</v>
      </c>
      <c r="F32" s="11" t="s">
        <v>218</v>
      </c>
      <c r="G32" s="13">
        <v>65</v>
      </c>
      <c r="H32" s="11" t="s">
        <v>169</v>
      </c>
    </row>
    <row r="33" spans="1:8" x14ac:dyDescent="0.2">
      <c r="A33" s="11" t="s">
        <v>170</v>
      </c>
      <c r="B33" s="12">
        <v>43899</v>
      </c>
      <c r="C33" s="11" t="s">
        <v>171</v>
      </c>
      <c r="D33" s="11" t="s">
        <v>219</v>
      </c>
      <c r="E33" s="11" t="s">
        <v>176</v>
      </c>
      <c r="F33" s="11" t="s">
        <v>220</v>
      </c>
      <c r="G33" s="13">
        <v>528</v>
      </c>
      <c r="H33" s="11" t="s">
        <v>169</v>
      </c>
    </row>
    <row r="34" spans="1:8" x14ac:dyDescent="0.2">
      <c r="A34" s="8" t="s">
        <v>168</v>
      </c>
      <c r="B34" s="9">
        <v>43900</v>
      </c>
      <c r="C34" s="8" t="s">
        <v>168</v>
      </c>
      <c r="D34" s="8" t="s">
        <v>168</v>
      </c>
      <c r="E34" s="8" t="s">
        <v>168</v>
      </c>
      <c r="F34" s="8" t="s">
        <v>168</v>
      </c>
      <c r="G34" s="10">
        <v>183.2</v>
      </c>
      <c r="H34" s="8" t="s">
        <v>169</v>
      </c>
    </row>
    <row r="35" spans="1:8" x14ac:dyDescent="0.2">
      <c r="A35" s="11" t="s">
        <v>170</v>
      </c>
      <c r="B35" s="12">
        <v>43900</v>
      </c>
      <c r="C35" s="11" t="s">
        <v>171</v>
      </c>
      <c r="D35" s="11" t="s">
        <v>221</v>
      </c>
      <c r="E35" s="11" t="s">
        <v>176</v>
      </c>
      <c r="F35" s="11" t="s">
        <v>222</v>
      </c>
      <c r="G35" s="13">
        <v>49</v>
      </c>
      <c r="H35" s="11" t="s">
        <v>169</v>
      </c>
    </row>
    <row r="36" spans="1:8" x14ac:dyDescent="0.2">
      <c r="A36" s="11" t="s">
        <v>170</v>
      </c>
      <c r="B36" s="12">
        <v>43900</v>
      </c>
      <c r="C36" s="11" t="s">
        <v>171</v>
      </c>
      <c r="D36" s="11" t="s">
        <v>223</v>
      </c>
      <c r="E36" s="11" t="s">
        <v>176</v>
      </c>
      <c r="F36" s="11" t="s">
        <v>224</v>
      </c>
      <c r="G36" s="13">
        <v>33</v>
      </c>
      <c r="H36" s="11" t="s">
        <v>169</v>
      </c>
    </row>
    <row r="37" spans="1:8" x14ac:dyDescent="0.2">
      <c r="A37" s="11" t="s">
        <v>170</v>
      </c>
      <c r="B37" s="12">
        <v>43900</v>
      </c>
      <c r="C37" s="11" t="s">
        <v>171</v>
      </c>
      <c r="D37" s="11" t="s">
        <v>225</v>
      </c>
      <c r="E37" s="11" t="s">
        <v>176</v>
      </c>
      <c r="F37" s="11" t="s">
        <v>226</v>
      </c>
      <c r="G37" s="13">
        <v>36.200000000000003</v>
      </c>
      <c r="H37" s="11" t="s">
        <v>169</v>
      </c>
    </row>
    <row r="38" spans="1:8" x14ac:dyDescent="0.2">
      <c r="A38" s="11" t="s">
        <v>170</v>
      </c>
      <c r="B38" s="12">
        <v>43900</v>
      </c>
      <c r="C38" s="11" t="s">
        <v>171</v>
      </c>
      <c r="D38" s="11" t="s">
        <v>227</v>
      </c>
      <c r="E38" s="11" t="s">
        <v>176</v>
      </c>
      <c r="F38" s="11" t="s">
        <v>228</v>
      </c>
      <c r="G38" s="13">
        <v>33</v>
      </c>
      <c r="H38" s="11" t="s">
        <v>169</v>
      </c>
    </row>
    <row r="39" spans="1:8" x14ac:dyDescent="0.2">
      <c r="A39" s="11" t="s">
        <v>170</v>
      </c>
      <c r="B39" s="12">
        <v>43900</v>
      </c>
      <c r="C39" s="11" t="s">
        <v>171</v>
      </c>
      <c r="D39" s="11" t="s">
        <v>229</v>
      </c>
      <c r="E39" s="11" t="s">
        <v>176</v>
      </c>
      <c r="F39" s="11" t="s">
        <v>230</v>
      </c>
      <c r="G39" s="13">
        <v>32</v>
      </c>
      <c r="H39" s="11" t="s">
        <v>169</v>
      </c>
    </row>
    <row r="40" spans="1:8" x14ac:dyDescent="0.2">
      <c r="A40" s="8" t="s">
        <v>168</v>
      </c>
      <c r="B40" s="9">
        <v>43901</v>
      </c>
      <c r="C40" s="8" t="s">
        <v>168</v>
      </c>
      <c r="D40" s="8" t="s">
        <v>168</v>
      </c>
      <c r="E40" s="8" t="s">
        <v>168</v>
      </c>
      <c r="F40" s="8" t="s">
        <v>168</v>
      </c>
      <c r="G40" s="10">
        <v>308.13</v>
      </c>
      <c r="H40" s="8" t="s">
        <v>169</v>
      </c>
    </row>
    <row r="41" spans="1:8" x14ac:dyDescent="0.2">
      <c r="A41" s="11" t="s">
        <v>170</v>
      </c>
      <c r="B41" s="12">
        <v>43901</v>
      </c>
      <c r="C41" s="11" t="s">
        <v>171</v>
      </c>
      <c r="D41" s="11" t="s">
        <v>204</v>
      </c>
      <c r="E41" s="11" t="s">
        <v>173</v>
      </c>
      <c r="F41" s="11" t="s">
        <v>231</v>
      </c>
      <c r="G41" s="13">
        <v>27.26</v>
      </c>
      <c r="H41" s="11" t="s">
        <v>169</v>
      </c>
    </row>
    <row r="42" spans="1:8" x14ac:dyDescent="0.2">
      <c r="A42" s="11" t="s">
        <v>170</v>
      </c>
      <c r="B42" s="12">
        <v>43901</v>
      </c>
      <c r="C42" s="11" t="s">
        <v>171</v>
      </c>
      <c r="D42" s="11" t="s">
        <v>195</v>
      </c>
      <c r="E42" s="11" t="s">
        <v>173</v>
      </c>
      <c r="F42" s="11" t="s">
        <v>232</v>
      </c>
      <c r="G42" s="13">
        <v>119</v>
      </c>
      <c r="H42" s="11" t="s">
        <v>169</v>
      </c>
    </row>
    <row r="43" spans="1:8" x14ac:dyDescent="0.2">
      <c r="A43" s="11" t="s">
        <v>170</v>
      </c>
      <c r="B43" s="12">
        <v>43901</v>
      </c>
      <c r="C43" s="11" t="s">
        <v>171</v>
      </c>
      <c r="D43" s="11" t="s">
        <v>233</v>
      </c>
      <c r="E43" s="11" t="s">
        <v>173</v>
      </c>
      <c r="F43" s="11" t="s">
        <v>234</v>
      </c>
      <c r="G43" s="13">
        <v>87</v>
      </c>
      <c r="H43" s="11" t="s">
        <v>169</v>
      </c>
    </row>
    <row r="44" spans="1:8" x14ac:dyDescent="0.2">
      <c r="A44" s="11" t="s">
        <v>170</v>
      </c>
      <c r="B44" s="12">
        <v>43901</v>
      </c>
      <c r="C44" s="11" t="s">
        <v>171</v>
      </c>
      <c r="D44" s="11" t="s">
        <v>172</v>
      </c>
      <c r="E44" s="11" t="s">
        <v>176</v>
      </c>
      <c r="F44" s="11" t="s">
        <v>235</v>
      </c>
      <c r="G44" s="13">
        <v>25.87</v>
      </c>
      <c r="H44" s="11" t="s">
        <v>169</v>
      </c>
    </row>
    <row r="45" spans="1:8" x14ac:dyDescent="0.2">
      <c r="A45" s="11" t="s">
        <v>170</v>
      </c>
      <c r="B45" s="12">
        <v>43901</v>
      </c>
      <c r="C45" s="11" t="s">
        <v>171</v>
      </c>
      <c r="D45" s="11" t="s">
        <v>236</v>
      </c>
      <c r="E45" s="11" t="s">
        <v>176</v>
      </c>
      <c r="F45" s="11" t="s">
        <v>237</v>
      </c>
      <c r="G45" s="13">
        <v>49</v>
      </c>
      <c r="H45" s="11" t="s">
        <v>169</v>
      </c>
    </row>
    <row r="46" spans="1:8" x14ac:dyDescent="0.2">
      <c r="A46" s="8" t="s">
        <v>168</v>
      </c>
      <c r="B46" s="9">
        <v>43902</v>
      </c>
      <c r="C46" s="8" t="s">
        <v>168</v>
      </c>
      <c r="D46" s="8" t="s">
        <v>168</v>
      </c>
      <c r="E46" s="8" t="s">
        <v>168</v>
      </c>
      <c r="F46" s="8" t="s">
        <v>168</v>
      </c>
      <c r="G46" s="10">
        <v>10288.81</v>
      </c>
      <c r="H46" s="8" t="s">
        <v>169</v>
      </c>
    </row>
    <row r="47" spans="1:8" x14ac:dyDescent="0.2">
      <c r="A47" s="11" t="s">
        <v>170</v>
      </c>
      <c r="B47" s="12">
        <v>43902</v>
      </c>
      <c r="C47" s="11" t="s">
        <v>203</v>
      </c>
      <c r="D47" s="11" t="s">
        <v>238</v>
      </c>
      <c r="E47" s="11" t="s">
        <v>173</v>
      </c>
      <c r="F47" s="11" t="s">
        <v>239</v>
      </c>
      <c r="G47" s="13">
        <v>1331.13</v>
      </c>
      <c r="H47" s="11" t="s">
        <v>169</v>
      </c>
    </row>
    <row r="48" spans="1:8" x14ac:dyDescent="0.2">
      <c r="A48" s="11" t="s">
        <v>170</v>
      </c>
      <c r="B48" s="12">
        <v>43902</v>
      </c>
      <c r="C48" s="11" t="s">
        <v>203</v>
      </c>
      <c r="D48" s="11" t="s">
        <v>240</v>
      </c>
      <c r="E48" s="11" t="s">
        <v>173</v>
      </c>
      <c r="F48" s="11" t="s">
        <v>241</v>
      </c>
      <c r="G48" s="13">
        <v>1331.13</v>
      </c>
      <c r="H48" s="11" t="s">
        <v>169</v>
      </c>
    </row>
    <row r="49" spans="1:8" x14ac:dyDescent="0.2">
      <c r="A49" s="11" t="s">
        <v>170</v>
      </c>
      <c r="B49" s="12">
        <v>43902</v>
      </c>
      <c r="C49" s="11" t="s">
        <v>171</v>
      </c>
      <c r="D49" s="11" t="s">
        <v>242</v>
      </c>
      <c r="E49" s="11" t="s">
        <v>173</v>
      </c>
      <c r="F49" s="11" t="s">
        <v>243</v>
      </c>
      <c r="G49" s="13">
        <v>1908</v>
      </c>
      <c r="H49" s="11" t="s">
        <v>169</v>
      </c>
    </row>
    <row r="50" spans="1:8" x14ac:dyDescent="0.2">
      <c r="A50" s="11" t="s">
        <v>170</v>
      </c>
      <c r="B50" s="12">
        <v>43902</v>
      </c>
      <c r="C50" s="11" t="s">
        <v>171</v>
      </c>
      <c r="D50" s="11" t="s">
        <v>244</v>
      </c>
      <c r="E50" s="11" t="s">
        <v>173</v>
      </c>
      <c r="F50" s="11" t="s">
        <v>245</v>
      </c>
      <c r="G50" s="13">
        <v>38.28</v>
      </c>
      <c r="H50" s="11" t="s">
        <v>169</v>
      </c>
    </row>
    <row r="51" spans="1:8" x14ac:dyDescent="0.2">
      <c r="A51" s="11" t="s">
        <v>170</v>
      </c>
      <c r="B51" s="12">
        <v>43902</v>
      </c>
      <c r="C51" s="11" t="s">
        <v>203</v>
      </c>
      <c r="D51" s="11" t="s">
        <v>208</v>
      </c>
      <c r="E51" s="11" t="s">
        <v>173</v>
      </c>
      <c r="F51" s="11" t="s">
        <v>246</v>
      </c>
      <c r="G51" s="13">
        <v>1908.68</v>
      </c>
      <c r="H51" s="11" t="s">
        <v>169</v>
      </c>
    </row>
    <row r="52" spans="1:8" x14ac:dyDescent="0.2">
      <c r="A52" s="11" t="s">
        <v>170</v>
      </c>
      <c r="B52" s="12">
        <v>43902</v>
      </c>
      <c r="C52" s="11" t="s">
        <v>171</v>
      </c>
      <c r="D52" s="11" t="s">
        <v>247</v>
      </c>
      <c r="E52" s="11" t="s">
        <v>176</v>
      </c>
      <c r="F52" s="11" t="s">
        <v>248</v>
      </c>
      <c r="G52" s="13">
        <v>499</v>
      </c>
      <c r="H52" s="11" t="s">
        <v>169</v>
      </c>
    </row>
    <row r="53" spans="1:8" x14ac:dyDescent="0.2">
      <c r="A53" s="11" t="s">
        <v>170</v>
      </c>
      <c r="B53" s="12">
        <v>43902</v>
      </c>
      <c r="C53" s="11" t="s">
        <v>171</v>
      </c>
      <c r="D53" s="11" t="s">
        <v>249</v>
      </c>
      <c r="E53" s="11" t="s">
        <v>176</v>
      </c>
      <c r="F53" s="11" t="s">
        <v>250</v>
      </c>
      <c r="G53" s="13">
        <v>13</v>
      </c>
      <c r="H53" s="11" t="s">
        <v>169</v>
      </c>
    </row>
    <row r="54" spans="1:8" x14ac:dyDescent="0.2">
      <c r="A54" s="11" t="s">
        <v>170</v>
      </c>
      <c r="B54" s="12">
        <v>43902</v>
      </c>
      <c r="C54" s="11" t="s">
        <v>171</v>
      </c>
      <c r="D54" s="11" t="s">
        <v>204</v>
      </c>
      <c r="E54" s="11" t="s">
        <v>176</v>
      </c>
      <c r="F54" s="11" t="s">
        <v>251</v>
      </c>
      <c r="G54" s="13">
        <v>59</v>
      </c>
      <c r="H54" s="11" t="s">
        <v>169</v>
      </c>
    </row>
    <row r="55" spans="1:8" x14ac:dyDescent="0.2">
      <c r="A55" s="11" t="s">
        <v>170</v>
      </c>
      <c r="B55" s="12">
        <v>43902</v>
      </c>
      <c r="C55" s="11" t="s">
        <v>171</v>
      </c>
      <c r="D55" s="11" t="s">
        <v>252</v>
      </c>
      <c r="E55" s="11" t="s">
        <v>176</v>
      </c>
      <c r="F55" s="11" t="s">
        <v>253</v>
      </c>
      <c r="G55" s="13">
        <v>10.039999999999999</v>
      </c>
      <c r="H55" s="11" t="s">
        <v>169</v>
      </c>
    </row>
    <row r="56" spans="1:8" x14ac:dyDescent="0.2">
      <c r="A56" s="11" t="s">
        <v>170</v>
      </c>
      <c r="B56" s="12">
        <v>43902</v>
      </c>
      <c r="C56" s="11" t="s">
        <v>171</v>
      </c>
      <c r="D56" s="11" t="s">
        <v>242</v>
      </c>
      <c r="E56" s="11" t="s">
        <v>176</v>
      </c>
      <c r="F56" s="11" t="s">
        <v>254</v>
      </c>
      <c r="G56" s="13">
        <v>1143.7</v>
      </c>
      <c r="H56" s="11" t="s">
        <v>169</v>
      </c>
    </row>
    <row r="57" spans="1:8" x14ac:dyDescent="0.2">
      <c r="A57" s="11" t="s">
        <v>170</v>
      </c>
      <c r="B57" s="12">
        <v>43902</v>
      </c>
      <c r="C57" s="11" t="s">
        <v>171</v>
      </c>
      <c r="D57" s="11" t="s">
        <v>182</v>
      </c>
      <c r="E57" s="11" t="s">
        <v>176</v>
      </c>
      <c r="F57" s="11" t="s">
        <v>255</v>
      </c>
      <c r="G57" s="13">
        <v>103.85</v>
      </c>
      <c r="H57" s="11" t="s">
        <v>169</v>
      </c>
    </row>
    <row r="58" spans="1:8" x14ac:dyDescent="0.2">
      <c r="A58" s="11" t="s">
        <v>170</v>
      </c>
      <c r="B58" s="12">
        <v>43902</v>
      </c>
      <c r="C58" s="11" t="s">
        <v>171</v>
      </c>
      <c r="D58" s="11" t="s">
        <v>178</v>
      </c>
      <c r="E58" s="11" t="s">
        <v>176</v>
      </c>
      <c r="F58" s="11" t="s">
        <v>256</v>
      </c>
      <c r="G58" s="13">
        <v>568</v>
      </c>
      <c r="H58" s="11" t="s">
        <v>169</v>
      </c>
    </row>
    <row r="59" spans="1:8" x14ac:dyDescent="0.2">
      <c r="A59" s="11" t="s">
        <v>170</v>
      </c>
      <c r="B59" s="12">
        <v>43902</v>
      </c>
      <c r="C59" s="11" t="s">
        <v>171</v>
      </c>
      <c r="D59" s="11" t="s">
        <v>244</v>
      </c>
      <c r="E59" s="11" t="s">
        <v>176</v>
      </c>
      <c r="F59" s="11" t="s">
        <v>257</v>
      </c>
      <c r="G59" s="13">
        <v>527</v>
      </c>
      <c r="H59" s="11" t="s">
        <v>169</v>
      </c>
    </row>
    <row r="60" spans="1:8" x14ac:dyDescent="0.2">
      <c r="A60" s="11" t="s">
        <v>170</v>
      </c>
      <c r="B60" s="12">
        <v>43902</v>
      </c>
      <c r="C60" s="11" t="s">
        <v>171</v>
      </c>
      <c r="D60" s="11" t="s">
        <v>258</v>
      </c>
      <c r="E60" s="11" t="s">
        <v>176</v>
      </c>
      <c r="F60" s="11" t="s">
        <v>259</v>
      </c>
      <c r="G60" s="13">
        <v>848</v>
      </c>
      <c r="H60" s="11" t="s">
        <v>169</v>
      </c>
    </row>
    <row r="61" spans="1:8" x14ac:dyDescent="0.2">
      <c r="A61" s="8" t="s">
        <v>168</v>
      </c>
      <c r="B61" s="9">
        <v>43904</v>
      </c>
      <c r="C61" s="8" t="s">
        <v>168</v>
      </c>
      <c r="D61" s="8" t="s">
        <v>168</v>
      </c>
      <c r="E61" s="8" t="s">
        <v>168</v>
      </c>
      <c r="F61" s="8" t="s">
        <v>168</v>
      </c>
      <c r="G61" s="10">
        <v>1532.92</v>
      </c>
      <c r="H61" s="8" t="s">
        <v>169</v>
      </c>
    </row>
    <row r="62" spans="1:8" x14ac:dyDescent="0.2">
      <c r="A62" s="11" t="s">
        <v>170</v>
      </c>
      <c r="B62" s="12">
        <v>43904</v>
      </c>
      <c r="C62" s="11" t="s">
        <v>171</v>
      </c>
      <c r="D62" s="11" t="s">
        <v>178</v>
      </c>
      <c r="E62" s="11" t="s">
        <v>173</v>
      </c>
      <c r="F62" s="11" t="s">
        <v>260</v>
      </c>
      <c r="G62" s="13">
        <v>48.3</v>
      </c>
      <c r="H62" s="11" t="s">
        <v>169</v>
      </c>
    </row>
    <row r="63" spans="1:8" x14ac:dyDescent="0.2">
      <c r="A63" s="11" t="s">
        <v>170</v>
      </c>
      <c r="B63" s="12">
        <v>43904</v>
      </c>
      <c r="C63" s="11" t="s">
        <v>203</v>
      </c>
      <c r="D63" s="11" t="s">
        <v>261</v>
      </c>
      <c r="E63" s="11" t="s">
        <v>173</v>
      </c>
      <c r="F63" s="11" t="s">
        <v>262</v>
      </c>
      <c r="G63" s="13">
        <v>9</v>
      </c>
      <c r="H63" s="11" t="s">
        <v>169</v>
      </c>
    </row>
    <row r="64" spans="1:8" x14ac:dyDescent="0.2">
      <c r="A64" s="11" t="s">
        <v>170</v>
      </c>
      <c r="B64" s="12">
        <v>43904</v>
      </c>
      <c r="C64" s="11" t="s">
        <v>171</v>
      </c>
      <c r="D64" s="11" t="s">
        <v>263</v>
      </c>
      <c r="E64" s="11" t="s">
        <v>176</v>
      </c>
      <c r="F64" s="11" t="s">
        <v>264</v>
      </c>
      <c r="G64" s="13">
        <v>58.87</v>
      </c>
      <c r="H64" s="11" t="s">
        <v>169</v>
      </c>
    </row>
    <row r="65" spans="1:8" x14ac:dyDescent="0.2">
      <c r="A65" s="11" t="s">
        <v>170</v>
      </c>
      <c r="B65" s="12">
        <v>43904</v>
      </c>
      <c r="C65" s="11" t="s">
        <v>171</v>
      </c>
      <c r="D65" s="11" t="s">
        <v>265</v>
      </c>
      <c r="E65" s="11" t="s">
        <v>176</v>
      </c>
      <c r="F65" s="11" t="s">
        <v>266</v>
      </c>
      <c r="G65" s="13">
        <v>35.5</v>
      </c>
      <c r="H65" s="11" t="s">
        <v>169</v>
      </c>
    </row>
    <row r="66" spans="1:8" x14ac:dyDescent="0.2">
      <c r="A66" s="11" t="s">
        <v>170</v>
      </c>
      <c r="B66" s="12">
        <v>43904</v>
      </c>
      <c r="C66" s="11" t="s">
        <v>171</v>
      </c>
      <c r="D66" s="11" t="s">
        <v>267</v>
      </c>
      <c r="E66" s="11" t="s">
        <v>176</v>
      </c>
      <c r="F66" s="11" t="s">
        <v>268</v>
      </c>
      <c r="G66" s="13">
        <v>59</v>
      </c>
      <c r="H66" s="11" t="s">
        <v>169</v>
      </c>
    </row>
    <row r="67" spans="1:8" x14ac:dyDescent="0.2">
      <c r="A67" s="11" t="s">
        <v>170</v>
      </c>
      <c r="B67" s="12">
        <v>43904</v>
      </c>
      <c r="C67" s="11" t="s">
        <v>171</v>
      </c>
      <c r="D67" s="11" t="s">
        <v>182</v>
      </c>
      <c r="E67" s="11" t="s">
        <v>176</v>
      </c>
      <c r="F67" s="11" t="s">
        <v>269</v>
      </c>
      <c r="G67" s="13">
        <v>29</v>
      </c>
      <c r="H67" s="11" t="s">
        <v>169</v>
      </c>
    </row>
    <row r="68" spans="1:8" x14ac:dyDescent="0.2">
      <c r="A68" s="11" t="s">
        <v>170</v>
      </c>
      <c r="B68" s="12">
        <v>43904</v>
      </c>
      <c r="C68" s="11" t="s">
        <v>171</v>
      </c>
      <c r="D68" s="11" t="s">
        <v>172</v>
      </c>
      <c r="E68" s="11" t="s">
        <v>176</v>
      </c>
      <c r="F68" s="11" t="s">
        <v>270</v>
      </c>
      <c r="G68" s="13">
        <v>69</v>
      </c>
      <c r="H68" s="11" t="s">
        <v>169</v>
      </c>
    </row>
    <row r="69" spans="1:8" x14ac:dyDescent="0.2">
      <c r="A69" s="11" t="s">
        <v>170</v>
      </c>
      <c r="B69" s="12">
        <v>43904</v>
      </c>
      <c r="C69" s="11" t="s">
        <v>171</v>
      </c>
      <c r="D69" s="11" t="s">
        <v>271</v>
      </c>
      <c r="E69" s="11" t="s">
        <v>176</v>
      </c>
      <c r="F69" s="11" t="s">
        <v>272</v>
      </c>
      <c r="G69" s="13">
        <v>29</v>
      </c>
      <c r="H69" s="11" t="s">
        <v>169</v>
      </c>
    </row>
    <row r="70" spans="1:8" x14ac:dyDescent="0.2">
      <c r="A70" s="11" t="s">
        <v>170</v>
      </c>
      <c r="B70" s="12">
        <v>43904</v>
      </c>
      <c r="C70" s="11" t="s">
        <v>171</v>
      </c>
      <c r="D70" s="11" t="s">
        <v>189</v>
      </c>
      <c r="E70" s="11" t="s">
        <v>176</v>
      </c>
      <c r="F70" s="11" t="s">
        <v>273</v>
      </c>
      <c r="G70" s="13">
        <v>15.4</v>
      </c>
      <c r="H70" s="11" t="s">
        <v>169</v>
      </c>
    </row>
    <row r="71" spans="1:8" x14ac:dyDescent="0.2">
      <c r="A71" s="11" t="s">
        <v>170</v>
      </c>
      <c r="B71" s="12">
        <v>43904</v>
      </c>
      <c r="C71" s="11" t="s">
        <v>171</v>
      </c>
      <c r="D71" s="11" t="s">
        <v>244</v>
      </c>
      <c r="E71" s="11" t="s">
        <v>176</v>
      </c>
      <c r="F71" s="11" t="s">
        <v>274</v>
      </c>
      <c r="G71" s="13">
        <v>678</v>
      </c>
      <c r="H71" s="11" t="s">
        <v>169</v>
      </c>
    </row>
    <row r="72" spans="1:8" x14ac:dyDescent="0.2">
      <c r="A72" s="11" t="s">
        <v>170</v>
      </c>
      <c r="B72" s="12">
        <v>43904</v>
      </c>
      <c r="C72" s="11" t="s">
        <v>171</v>
      </c>
      <c r="D72" s="11" t="s">
        <v>275</v>
      </c>
      <c r="E72" s="11" t="s">
        <v>176</v>
      </c>
      <c r="F72" s="11" t="s">
        <v>276</v>
      </c>
      <c r="G72" s="13">
        <v>289</v>
      </c>
      <c r="H72" s="11" t="s">
        <v>169</v>
      </c>
    </row>
    <row r="73" spans="1:8" x14ac:dyDescent="0.2">
      <c r="A73" s="11" t="s">
        <v>170</v>
      </c>
      <c r="B73" s="12">
        <v>43904</v>
      </c>
      <c r="C73" s="11" t="s">
        <v>171</v>
      </c>
      <c r="D73" s="11" t="s">
        <v>277</v>
      </c>
      <c r="E73" s="11" t="s">
        <v>176</v>
      </c>
      <c r="F73" s="11" t="s">
        <v>278</v>
      </c>
      <c r="G73" s="13">
        <v>103.85</v>
      </c>
      <c r="H73" s="11" t="s">
        <v>169</v>
      </c>
    </row>
    <row r="74" spans="1:8" x14ac:dyDescent="0.2">
      <c r="A74" s="11" t="s">
        <v>170</v>
      </c>
      <c r="B74" s="12">
        <v>43904</v>
      </c>
      <c r="C74" s="11" t="s">
        <v>171</v>
      </c>
      <c r="D74" s="11" t="s">
        <v>178</v>
      </c>
      <c r="E74" s="11" t="s">
        <v>176</v>
      </c>
      <c r="F74" s="11" t="s">
        <v>279</v>
      </c>
      <c r="G74" s="13">
        <v>109</v>
      </c>
      <c r="H74" s="11" t="s">
        <v>169</v>
      </c>
    </row>
    <row r="75" spans="1:8" x14ac:dyDescent="0.2">
      <c r="A75" s="8" t="s">
        <v>168</v>
      </c>
      <c r="B75" s="9">
        <v>43906</v>
      </c>
      <c r="C75" s="8" t="s">
        <v>168</v>
      </c>
      <c r="D75" s="8" t="s">
        <v>168</v>
      </c>
      <c r="E75" s="8" t="s">
        <v>168</v>
      </c>
      <c r="F75" s="8" t="s">
        <v>168</v>
      </c>
      <c r="G75" s="10">
        <v>128.6</v>
      </c>
      <c r="H75" s="8" t="s">
        <v>169</v>
      </c>
    </row>
    <row r="76" spans="1:8" x14ac:dyDescent="0.2">
      <c r="A76" s="11" t="s">
        <v>170</v>
      </c>
      <c r="B76" s="12">
        <v>43906</v>
      </c>
      <c r="C76" s="11" t="s">
        <v>171</v>
      </c>
      <c r="D76" s="11" t="s">
        <v>236</v>
      </c>
      <c r="E76" s="11" t="s">
        <v>176</v>
      </c>
      <c r="F76" s="11" t="s">
        <v>280</v>
      </c>
      <c r="G76" s="13">
        <v>128.6</v>
      </c>
      <c r="H76" s="11" t="s">
        <v>169</v>
      </c>
    </row>
    <row r="77" spans="1:8" x14ac:dyDescent="0.2">
      <c r="A77" s="8" t="s">
        <v>168</v>
      </c>
      <c r="B77" s="9">
        <v>43910</v>
      </c>
      <c r="C77" s="8" t="s">
        <v>168</v>
      </c>
      <c r="D77" s="8" t="s">
        <v>168</v>
      </c>
      <c r="E77" s="8" t="s">
        <v>168</v>
      </c>
      <c r="F77" s="8" t="s">
        <v>168</v>
      </c>
      <c r="G77" s="10">
        <v>1222.6099999999999</v>
      </c>
      <c r="H77" s="8" t="s">
        <v>169</v>
      </c>
    </row>
    <row r="78" spans="1:8" x14ac:dyDescent="0.2">
      <c r="A78" s="11" t="s">
        <v>170</v>
      </c>
      <c r="B78" s="12">
        <v>43910</v>
      </c>
      <c r="C78" s="11" t="s">
        <v>171</v>
      </c>
      <c r="D78" s="11" t="s">
        <v>281</v>
      </c>
      <c r="E78" s="11" t="s">
        <v>176</v>
      </c>
      <c r="F78" s="11" t="s">
        <v>282</v>
      </c>
      <c r="G78" s="13">
        <v>29</v>
      </c>
      <c r="H78" s="11" t="s">
        <v>169</v>
      </c>
    </row>
    <row r="79" spans="1:8" x14ac:dyDescent="0.2">
      <c r="A79" s="11" t="s">
        <v>170</v>
      </c>
      <c r="B79" s="12">
        <v>43910</v>
      </c>
      <c r="C79" s="11" t="s">
        <v>171</v>
      </c>
      <c r="D79" s="11" t="s">
        <v>283</v>
      </c>
      <c r="E79" s="11" t="s">
        <v>176</v>
      </c>
      <c r="F79" s="11" t="s">
        <v>284</v>
      </c>
      <c r="G79" s="13">
        <v>26.93</v>
      </c>
      <c r="H79" s="11" t="s">
        <v>169</v>
      </c>
    </row>
    <row r="80" spans="1:8" x14ac:dyDescent="0.2">
      <c r="A80" s="11" t="s">
        <v>170</v>
      </c>
      <c r="B80" s="12">
        <v>43910</v>
      </c>
      <c r="C80" s="11" t="s">
        <v>171</v>
      </c>
      <c r="D80" s="11" t="s">
        <v>285</v>
      </c>
      <c r="E80" s="11" t="s">
        <v>176</v>
      </c>
      <c r="F80" s="11" t="s">
        <v>286</v>
      </c>
      <c r="G80" s="13">
        <v>64</v>
      </c>
      <c r="H80" s="11" t="s">
        <v>169</v>
      </c>
    </row>
    <row r="81" spans="1:8" x14ac:dyDescent="0.2">
      <c r="A81" s="11" t="s">
        <v>170</v>
      </c>
      <c r="B81" s="12">
        <v>43910</v>
      </c>
      <c r="C81" s="11" t="s">
        <v>171</v>
      </c>
      <c r="D81" s="11" t="s">
        <v>287</v>
      </c>
      <c r="E81" s="11" t="s">
        <v>176</v>
      </c>
      <c r="F81" s="11" t="s">
        <v>288</v>
      </c>
      <c r="G81" s="13">
        <v>33</v>
      </c>
      <c r="H81" s="11" t="s">
        <v>169</v>
      </c>
    </row>
    <row r="82" spans="1:8" x14ac:dyDescent="0.2">
      <c r="A82" s="11" t="s">
        <v>170</v>
      </c>
      <c r="B82" s="12">
        <v>43910</v>
      </c>
      <c r="C82" s="11" t="s">
        <v>171</v>
      </c>
      <c r="D82" s="11" t="s">
        <v>289</v>
      </c>
      <c r="E82" s="11" t="s">
        <v>176</v>
      </c>
      <c r="F82" s="11" t="s">
        <v>290</v>
      </c>
      <c r="G82" s="13">
        <v>120</v>
      </c>
      <c r="H82" s="11" t="s">
        <v>169</v>
      </c>
    </row>
    <row r="83" spans="1:8" x14ac:dyDescent="0.2">
      <c r="A83" s="11" t="s">
        <v>170</v>
      </c>
      <c r="B83" s="12">
        <v>43910</v>
      </c>
      <c r="C83" s="11" t="s">
        <v>171</v>
      </c>
      <c r="D83" s="11" t="s">
        <v>291</v>
      </c>
      <c r="E83" s="11" t="s">
        <v>176</v>
      </c>
      <c r="F83" s="11" t="s">
        <v>292</v>
      </c>
      <c r="G83" s="13">
        <v>949.68</v>
      </c>
      <c r="H83" s="11" t="s">
        <v>169</v>
      </c>
    </row>
    <row r="84" spans="1:8" x14ac:dyDescent="0.2">
      <c r="A84" s="8" t="s">
        <v>168</v>
      </c>
      <c r="B84" s="9">
        <v>43913</v>
      </c>
      <c r="C84" s="8" t="s">
        <v>168</v>
      </c>
      <c r="D84" s="8" t="s">
        <v>168</v>
      </c>
      <c r="E84" s="8" t="s">
        <v>168</v>
      </c>
      <c r="F84" s="8" t="s">
        <v>168</v>
      </c>
      <c r="G84" s="10">
        <v>45.6</v>
      </c>
      <c r="H84" s="8" t="s">
        <v>169</v>
      </c>
    </row>
    <row r="85" spans="1:8" x14ac:dyDescent="0.2">
      <c r="A85" s="11" t="s">
        <v>170</v>
      </c>
      <c r="B85" s="12">
        <v>43913</v>
      </c>
      <c r="C85" s="11" t="s">
        <v>171</v>
      </c>
      <c r="D85" s="11" t="s">
        <v>293</v>
      </c>
      <c r="E85" s="11" t="s">
        <v>176</v>
      </c>
      <c r="F85" s="11" t="s">
        <v>294</v>
      </c>
      <c r="G85" s="13">
        <v>45.6</v>
      </c>
      <c r="H85" s="11" t="s">
        <v>169</v>
      </c>
    </row>
    <row r="86" spans="1:8" x14ac:dyDescent="0.2">
      <c r="A86" s="8" t="s">
        <v>168</v>
      </c>
      <c r="B86" s="9">
        <v>43915</v>
      </c>
      <c r="C86" s="8" t="s">
        <v>168</v>
      </c>
      <c r="D86" s="8" t="s">
        <v>168</v>
      </c>
      <c r="E86" s="8" t="s">
        <v>168</v>
      </c>
      <c r="F86" s="8" t="s">
        <v>168</v>
      </c>
      <c r="G86" s="10">
        <v>1068.4100000000001</v>
      </c>
      <c r="H86" s="8" t="s">
        <v>169</v>
      </c>
    </row>
    <row r="87" spans="1:8" x14ac:dyDescent="0.2">
      <c r="A87" s="11" t="s">
        <v>170</v>
      </c>
      <c r="B87" s="12">
        <v>43915</v>
      </c>
      <c r="C87" s="11" t="s">
        <v>171</v>
      </c>
      <c r="D87" s="11" t="s">
        <v>293</v>
      </c>
      <c r="E87" s="11" t="s">
        <v>176</v>
      </c>
      <c r="F87" s="11" t="s">
        <v>295</v>
      </c>
      <c r="G87" s="13">
        <v>45.6</v>
      </c>
      <c r="H87" s="11" t="s">
        <v>169</v>
      </c>
    </row>
    <row r="88" spans="1:8" x14ac:dyDescent="0.2">
      <c r="A88" s="11" t="s">
        <v>170</v>
      </c>
      <c r="B88" s="12">
        <v>43915</v>
      </c>
      <c r="C88" s="11" t="s">
        <v>171</v>
      </c>
      <c r="D88" s="11" t="s">
        <v>296</v>
      </c>
      <c r="E88" s="11" t="s">
        <v>176</v>
      </c>
      <c r="F88" s="11" t="s">
        <v>297</v>
      </c>
      <c r="G88" s="13">
        <v>49</v>
      </c>
      <c r="H88" s="11" t="s">
        <v>169</v>
      </c>
    </row>
    <row r="89" spans="1:8" x14ac:dyDescent="0.2">
      <c r="A89" s="11" t="s">
        <v>170</v>
      </c>
      <c r="B89" s="12">
        <v>43915</v>
      </c>
      <c r="C89" s="11" t="s">
        <v>171</v>
      </c>
      <c r="D89" s="11" t="s">
        <v>182</v>
      </c>
      <c r="E89" s="11" t="s">
        <v>176</v>
      </c>
      <c r="F89" s="11" t="s">
        <v>298</v>
      </c>
      <c r="G89" s="13">
        <v>899</v>
      </c>
      <c r="H89" s="11" t="s">
        <v>169</v>
      </c>
    </row>
    <row r="90" spans="1:8" x14ac:dyDescent="0.2">
      <c r="A90" s="11" t="s">
        <v>170</v>
      </c>
      <c r="B90" s="12">
        <v>43915</v>
      </c>
      <c r="C90" s="11" t="s">
        <v>171</v>
      </c>
      <c r="D90" s="11" t="s">
        <v>299</v>
      </c>
      <c r="E90" s="11" t="s">
        <v>176</v>
      </c>
      <c r="F90" s="11" t="s">
        <v>300</v>
      </c>
      <c r="G90" s="13">
        <v>35.94</v>
      </c>
      <c r="H90" s="11" t="s">
        <v>169</v>
      </c>
    </row>
    <row r="91" spans="1:8" x14ac:dyDescent="0.2">
      <c r="A91" s="11" t="s">
        <v>170</v>
      </c>
      <c r="B91" s="12">
        <v>43915</v>
      </c>
      <c r="C91" s="11" t="s">
        <v>171</v>
      </c>
      <c r="D91" s="11" t="s">
        <v>301</v>
      </c>
      <c r="E91" s="11" t="s">
        <v>176</v>
      </c>
      <c r="F91" s="11" t="s">
        <v>302</v>
      </c>
      <c r="G91" s="13">
        <v>13</v>
      </c>
      <c r="H91" s="11" t="s">
        <v>169</v>
      </c>
    </row>
    <row r="92" spans="1:8" x14ac:dyDescent="0.2">
      <c r="A92" s="11" t="s">
        <v>170</v>
      </c>
      <c r="B92" s="12">
        <v>43915</v>
      </c>
      <c r="C92" s="11" t="s">
        <v>171</v>
      </c>
      <c r="D92" s="11" t="s">
        <v>303</v>
      </c>
      <c r="E92" s="11" t="s">
        <v>176</v>
      </c>
      <c r="F92" s="11" t="s">
        <v>304</v>
      </c>
      <c r="G92" s="13">
        <v>25.87</v>
      </c>
      <c r="H92" s="11" t="s">
        <v>169</v>
      </c>
    </row>
    <row r="93" spans="1:8" x14ac:dyDescent="0.2">
      <c r="A93" s="8" t="s">
        <v>168</v>
      </c>
      <c r="B93" s="9">
        <v>43917</v>
      </c>
      <c r="C93" s="8" t="s">
        <v>168</v>
      </c>
      <c r="D93" s="8" t="s">
        <v>168</v>
      </c>
      <c r="E93" s="8" t="s">
        <v>168</v>
      </c>
      <c r="F93" s="8" t="s">
        <v>168</v>
      </c>
      <c r="G93" s="10">
        <v>75.099999999999994</v>
      </c>
      <c r="H93" s="8" t="s">
        <v>169</v>
      </c>
    </row>
    <row r="94" spans="1:8" x14ac:dyDescent="0.2">
      <c r="A94" s="11" t="s">
        <v>170</v>
      </c>
      <c r="B94" s="12">
        <v>43917</v>
      </c>
      <c r="C94" s="11" t="s">
        <v>171</v>
      </c>
      <c r="D94" s="11" t="s">
        <v>305</v>
      </c>
      <c r="E94" s="11" t="s">
        <v>176</v>
      </c>
      <c r="F94" s="11" t="s">
        <v>306</v>
      </c>
      <c r="G94" s="13">
        <v>75.099999999999994</v>
      </c>
      <c r="H94" s="11" t="s">
        <v>169</v>
      </c>
    </row>
  </sheetData>
  <sheetProtection algorithmName="SHA-512" hashValue="FnpgDx+Zh2QIQ68EvjSTe/1+nynhgnTen0qB66pQ1xYEAnqS11JozNPHWRt9gh0cMM0uEav4LeyzHgSf/ZtplQ==" saltValue="RDRWsJ8KLv+z482MqCBysg==" spinCount="100000" sheet="1" objects="1" scenarios="1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BF3A3087-BC5A-4239-AF4F-370E8F5837CB}">
  <ds:schemaRefs/>
</ds:datastoreItem>
</file>

<file path=customXml/itemProps2.xml><?xml version="1.0" encoding="utf-8"?>
<ds:datastoreItem xmlns:ds="http://schemas.openxmlformats.org/officeDocument/2006/customXml" ds:itemID="{DD05CDFB-BE04-49C1-900D-8B6C9639682D}">
  <ds:schemaRefs/>
</ds:datastoreItem>
</file>

<file path=customXml/itemProps3.xml><?xml version="1.0" encoding="utf-8"?>
<ds:datastoreItem xmlns:ds="http://schemas.openxmlformats.org/officeDocument/2006/customXml" ds:itemID="{A5512E67-D766-4AAC-B6A3-F1A037BE5C56}">
  <ds:schemaRefs/>
</ds:datastoreItem>
</file>

<file path=customXml/itemProps4.xml><?xml version="1.0" encoding="utf-8"?>
<ds:datastoreItem xmlns:ds="http://schemas.openxmlformats.org/officeDocument/2006/customXml" ds:itemID="{A4AA533C-09AA-4E09-AC87-84C6ABFBF73B}">
  <ds:schemaRefs/>
</ds:datastoreItem>
</file>

<file path=customXml/itemProps5.xml><?xml version="1.0" encoding="utf-8"?>
<ds:datastoreItem xmlns:ds="http://schemas.openxmlformats.org/officeDocument/2006/customXml" ds:itemID="{51D8B5B4-0010-4C24-A1AF-DBBDEA0DF72F}">
  <ds:schemaRefs/>
</ds:datastoreItem>
</file>

<file path=customXml/itemProps6.xml><?xml version="1.0" encoding="utf-8"?>
<ds:datastoreItem xmlns:ds="http://schemas.openxmlformats.org/officeDocument/2006/customXml" ds:itemID="{8B8A1B31-7222-4AAA-9AF0-93A44EBCB275}">
  <ds:schemaRefs/>
</ds:datastoreItem>
</file>

<file path=customXml/itemProps7.xml><?xml version="1.0" encoding="utf-8"?>
<ds:datastoreItem xmlns:ds="http://schemas.openxmlformats.org/officeDocument/2006/customXml" ds:itemID="{F99691B8-90A2-43E1-96F6-0FD57E50B8AA}">
  <ds:schemaRefs/>
</ds:datastoreItem>
</file>

<file path=customXml/itemProps8.xml><?xml version="1.0" encoding="utf-8"?>
<ds:datastoreItem xmlns:ds="http://schemas.openxmlformats.org/officeDocument/2006/customXml" ds:itemID="{EBEFD301-218B-46FE-8500-CA84C26279BD}">
  <ds:schemaRefs/>
</ds:datastoreItem>
</file>

<file path=customXml/itemProps9.xml><?xml version="1.0" encoding="utf-8"?>
<ds:datastoreItem xmlns:ds="http://schemas.openxmlformats.org/officeDocument/2006/customXml" ds:itemID="{FE10CB32-8ABE-4E26-A435-29FF1B27750E}">
  <ds:schemaRefs/>
</ds:datastoreItem>
</file>

<file path=customXml/itemProps10.xml><?xml version="1.0" encoding="utf-8"?>
<ds:datastoreItem xmlns:ds="http://schemas.openxmlformats.org/officeDocument/2006/customXml" ds:itemID="{9051EE73-2EA6-42AE-85A1-8BF3C1ED0ACB}">
  <ds:schemaRefs/>
</ds:datastoreItem>
</file>

<file path=customXml/itemProps11.xml><?xml version="1.0" encoding="utf-8"?>
<ds:datastoreItem xmlns:ds="http://schemas.openxmlformats.org/officeDocument/2006/customXml" ds:itemID="{A0E3A0DE-8D83-4066-BFC5-F2619EC8474B}">
  <ds:schemaRefs/>
</ds:datastoreItem>
</file>

<file path=customXml/itemProps12.xml><?xml version="1.0" encoding="utf-8"?>
<ds:datastoreItem xmlns:ds="http://schemas.openxmlformats.org/officeDocument/2006/customXml" ds:itemID="{4690551B-697F-4ED5-A5CD-93EAE25AE11F}">
  <ds:schemaRefs/>
</ds:datastoreItem>
</file>

<file path=customXml/itemProps13.xml><?xml version="1.0" encoding="utf-8"?>
<ds:datastoreItem xmlns:ds="http://schemas.openxmlformats.org/officeDocument/2006/customXml" ds:itemID="{55F8A3D3-714F-4F53-AA0B-73EBAEFC8BF5}">
  <ds:schemaRefs/>
</ds:datastoreItem>
</file>

<file path=customXml/itemProps14.xml><?xml version="1.0" encoding="utf-8"?>
<ds:datastoreItem xmlns:ds="http://schemas.openxmlformats.org/officeDocument/2006/customXml" ds:itemID="{99AAF255-338C-4741-8A83-263861E01BD0}">
  <ds:schemaRefs/>
</ds:datastoreItem>
</file>

<file path=customXml/itemProps15.xml><?xml version="1.0" encoding="utf-8"?>
<ds:datastoreItem xmlns:ds="http://schemas.openxmlformats.org/officeDocument/2006/customXml" ds:itemID="{583FE164-8EF8-47F3-8F9F-27C2AFA6D71B}">
  <ds:schemaRefs/>
</ds:datastoreItem>
</file>

<file path=customXml/itemProps16.xml><?xml version="1.0" encoding="utf-8"?>
<ds:datastoreItem xmlns:ds="http://schemas.openxmlformats.org/officeDocument/2006/customXml" ds:itemID="{138E4924-D2C9-45FA-8140-80AAD7D4B933}">
  <ds:schemaRefs/>
</ds:datastoreItem>
</file>

<file path=customXml/itemProps17.xml><?xml version="1.0" encoding="utf-8"?>
<ds:datastoreItem xmlns:ds="http://schemas.openxmlformats.org/officeDocument/2006/customXml" ds:itemID="{0BCBAA04-955C-4DE5-84B7-3FB114FBDE3D}">
  <ds:schemaRefs/>
</ds:datastoreItem>
</file>

<file path=customXml/itemProps18.xml><?xml version="1.0" encoding="utf-8"?>
<ds:datastoreItem xmlns:ds="http://schemas.openxmlformats.org/officeDocument/2006/customXml" ds:itemID="{3374EFB4-301A-49F0-8955-31E267185D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TT</vt:lpstr>
      <vt:lpstr>EOE</vt:lpstr>
      <vt:lpstr>SAP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Lambert, Victorien</dc:creator>
  <cp:lastModifiedBy>CA</cp:lastModifiedBy>
  <dcterms:created xsi:type="dcterms:W3CDTF">2020-04-21T06:58:26Z</dcterms:created>
  <dcterms:modified xsi:type="dcterms:W3CDTF">2020-04-22T16:16:53Z</dcterms:modified>
</cp:coreProperties>
</file>