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  <Override PartName="/xl/charts/colors3.xml" ContentType="application/vnd.ms-office.chartcolorstyle+xml"/>
  <Override PartName="/xl/charts/style3.xml" ContentType="application/vnd.ms-office.chartstyle+xml"/>
  <Override PartName="/xl/charts/colors4.xml" ContentType="application/vnd.ms-office.chartcolorstyle+xml"/>
  <Override PartName="/xl/charts/style4.xml" ContentType="application/vnd.ms-office.chartstyle+xml"/>
  <Override PartName="/xl/charts/colors5.xml" ContentType="application/vnd.ms-office.chartcolorstyle+xml"/>
  <Override PartName="/xl/charts/style5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1570" windowHeight="7995" tabRatio="940"/>
  </bookViews>
  <sheets>
    <sheet name="Feuil1" sheetId="6" r:id="rId1"/>
    <sheet name="Feuil2" sheetId="1" r:id="rId2"/>
    <sheet name="Feuil3" sheetId="88" r:id="rId3"/>
  </sheets>
  <externalReferences>
    <externalReference r:id="rId4"/>
  </externalReferences>
  <definedNames>
    <definedName name="_xlnm._FilterDatabase" localSheetId="0" hidden="1">Feuil1!$A$1:$C$119</definedName>
    <definedName name="_xlcn.WorksheetConnection_Feuil26L1C3L45C51" hidden="1">[1]Feuil26!$C$1:$E$45</definedName>
    <definedName name="_xlcn.WorksheetConnection_Feuil28L1C1L121C31" hidden="1">[1]Feuil28!$A$1:$C$121</definedName>
    <definedName name="_xlcn.WorksheetConnection_Feuil2C11" hidden="1">Feuil1!$A:$A</definedName>
    <definedName name="_xlcn.WorksheetConnection_Feuil2C81" hidden="1">Feuil1!$B:$B</definedName>
    <definedName name="_xlcn.WorksheetConnection_Feuil38L1C1L121C31" hidden="1">[1]Feuil38!$A$1:$A$121</definedName>
    <definedName name="_xlnm.Criteria" localSheetId="0">Feuil1!#REF!</definedName>
  </definedNames>
  <calcPr calcId="162913" refMode="R1C1"/>
  <pivotCaches>
    <pivotCache cacheId="7" r:id="rId5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 4" name="Plage 4" connection="WorksheetConnection_Feuil38!L1C1:L121C3"/>
          <x15:modelTable id="Plage 2" name="Plage 2" connection="WorksheetConnection_Feuil28!L1C1:L121C3"/>
          <x15:modelTable id="Plage 3" name="Plage 3" connection="WorksheetConnection_Feuil26!L1C3:L45C5"/>
          <x15:modelTable id="Plage" name="Plage" connection="WorksheetConnection_Feuil2!C8"/>
          <x15:modelTable id="Plage 1" name="Plage 1" connection="WorksheetConnection_Feuil2!C1"/>
        </x15:modelTables>
        <x15:extLst>
          <ext xmlns:x16="http://schemas.microsoft.com/office/spreadsheetml/2014/11/main" uri="{9835A34E-60A6-4A7C-AAB8-D5F71C897F49}">
            <x16:modelTimeGroupings>
              <x16:modelTimeGrouping tableName="Plage 1" columnName="Date de la demande" columnId="Date de la demande">
                <x16:calculatedTimeColumn columnName="Date de la demande (année)" columnId="Date de la demande (année)" contentType="years" isSelected="1"/>
                <x16:calculatedTimeColumn columnName="Date de la demande (trimestre)" columnId="Date de la demande (trimestre)" contentType="quarters" isSelected="1"/>
                <x16:calculatedTimeColumn columnName="Date de la demande (index des mois)" columnId="Date de la demande (index des mois)" contentType="monthsindex" isSelected="1"/>
                <x16:calculatedTimeColumn columnName="Date de la demande (mois)" columnId="Date de la demande (mois)" contentType="months" isSelected="1"/>
              </x16:modelTimeGrouping>
              <x16:modelTimeGrouping tableName="Plage 2" columnName="Date de la demande" columnId="Date de la demande">
                <x16:calculatedTimeColumn columnName="Date de la demande (année)" columnId="Date de la demande (année)" contentType="years" isSelected="1"/>
                <x16:calculatedTimeColumn columnName="Date de la demande (trimestre)" columnId="Date de la demande (trimestre)" contentType="quarters" isSelected="1"/>
                <x16:calculatedTimeColumn columnName="Date de la demande (index des mois)" columnId="Date de la demande (index des mois)" contentType="monthsindex" isSelected="1"/>
                <x16:calculatedTimeColumn columnName="Date de la demande (mois)" columnId="Date de la demande (mois)" contentType="months" isSelected="1"/>
              </x16:modelTimeGrouping>
              <x16:modelTimeGrouping tableName="Plage 3" columnName="Date de la demande" columnId="Date de la demande">
                <x16:calculatedTimeColumn columnName="Date de la demande (année)" columnId="Date de la demande (année)" contentType="years" isSelected="1"/>
                <x16:calculatedTimeColumn columnName="Date de la demande (trimestre)" columnId="Date de la demande (trimestre)" contentType="quarters" isSelected="1"/>
                <x16:calculatedTimeColumn columnName="Date de la demande (index des mois)" columnId="Date de la demande (index des mois)" contentType="monthsindex" isSelected="1"/>
                <x16:calculatedTimeColumn columnName="Date de la demande (mois)" columnId="Date de la demande (mois)" contentType="months" isSelected="1"/>
              </x16:modelTimeGrouping>
              <x16:modelTimeGrouping tableName="Plage 3" columnName="Date de validation" columnId="Date de validation">
                <x16:calculatedTimeColumn columnName="Date de validation (année)" columnId="Date de validation (année)" contentType="years" isSelected="1"/>
                <x16:calculatedTimeColumn columnName="Date de validation (trimestre)" columnId="Date de validation (trimestre)" contentType="quarters" isSelected="1"/>
                <x16:calculatedTimeColumn columnName="Date de validation (index des mois)" columnId="Date de validation (index des mois)" contentType="monthsindex" isSelected="1"/>
                <x16:calculatedTimeColumn columnName="Date de validation (mois)" columnId="Date de validation (mois)" contentType="months" isSelected="1"/>
              </x16:modelTimeGrouping>
              <x16:modelTimeGrouping tableName="Plage 4" columnName="Date de la demande" columnId="Date de la demande">
                <x16:calculatedTimeColumn columnName="Date de la demande (année)" columnId="Date de la demande (année)" contentType="years" isSelected="1"/>
                <x16:calculatedTimeColumn columnName="Date de la demande (trimestre)" columnId="Date de la demande (trimestre)" contentType="quarters" isSelected="1"/>
                <x16:calculatedTimeColumn columnName="Date de la demande (index des mois)" columnId="Date de la demande (index des mois)" contentType="monthsindex" isSelected="1"/>
                <x16:calculatedTimeColumn columnName="Date de la demande (mois)" columnId="Date de la demande (mois)" contentType="months" isSelected="1"/>
              </x16:modelTimeGrouping>
            </x16:modelTimeGroupings>
          </ext>
        </x15:extLst>
      </x15:dataModel>
    </ext>
  </extLst>
</workbook>
</file>

<file path=xl/calcChain.xml><?xml version="1.0" encoding="utf-8"?>
<calcChain xmlns="http://schemas.openxmlformats.org/spreadsheetml/2006/main">
  <c r="O9" i="1" l="1"/>
  <c r="O2" i="1" l="1"/>
  <c r="O8" i="1" l="1"/>
  <c r="O7" i="1"/>
  <c r="O6" i="1"/>
  <c r="O5" i="1"/>
  <c r="O4" i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Feuil2!C1" type="102" refreshedVersion="6" minRefreshableVersion="5">
    <extLst>
      <ext xmlns:x15="http://schemas.microsoft.com/office/spreadsheetml/2010/11/main" uri="{DE250136-89BD-433C-8126-D09CA5730AF9}">
        <x15:connection id="Plage 1" autoDelete="1">
          <x15:rangePr sourceName="_xlcn.WorksheetConnection_Feuil2C11"/>
        </x15:connection>
      </ext>
    </extLst>
  </connection>
  <connection id="3" name="WorksheetConnection_Feuil2!C8" type="102" refreshedVersion="6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Feuil2C81"/>
        </x15:connection>
      </ext>
    </extLst>
  </connection>
  <connection id="4" name="WorksheetConnection_Feuil26!L1C3:L45C5" type="102" refreshedVersion="6" minRefreshableVersion="5">
    <extLst>
      <ext xmlns:x15="http://schemas.microsoft.com/office/spreadsheetml/2010/11/main" uri="{DE250136-89BD-433C-8126-D09CA5730AF9}">
        <x15:connection id="Plage 3" autoDelete="1">
          <x15:rangePr sourceName="_xlcn.WorksheetConnection_Feuil26L1C3L45C51"/>
        </x15:connection>
      </ext>
    </extLst>
  </connection>
  <connection id="5" name="WorksheetConnection_Feuil28!L1C1:L121C3" type="102" refreshedVersion="6" minRefreshableVersion="5">
    <extLst>
      <ext xmlns:x15="http://schemas.microsoft.com/office/spreadsheetml/2010/11/main" uri="{DE250136-89BD-433C-8126-D09CA5730AF9}">
        <x15:connection id="Plage 2" autoDelete="1">
          <x15:rangePr sourceName="_xlcn.WorksheetConnection_Feuil28L1C1L121C31"/>
        </x15:connection>
      </ext>
    </extLst>
  </connection>
  <connection id="6" name="WorksheetConnection_Feuil38!L1C1:L121C3" type="102" refreshedVersion="6" minRefreshableVersion="5">
    <extLst>
      <ext xmlns:x15="http://schemas.microsoft.com/office/spreadsheetml/2010/11/main" uri="{DE250136-89BD-433C-8126-D09CA5730AF9}">
        <x15:connection id="Plage 4" autoDelete="1">
          <x15:rangePr sourceName="_xlcn.WorksheetConnection_Feuil38L1C1L121C31"/>
        </x15:connection>
      </ext>
    </extLst>
  </connection>
</connections>
</file>

<file path=xl/sharedStrings.xml><?xml version="1.0" encoding="utf-8"?>
<sst xmlns="http://schemas.openxmlformats.org/spreadsheetml/2006/main" count="62" uniqueCount="38">
  <si>
    <t>Janvier</t>
  </si>
  <si>
    <t>Février</t>
  </si>
  <si>
    <t>Mars</t>
  </si>
  <si>
    <t>Avril</t>
  </si>
  <si>
    <t>Mai</t>
  </si>
  <si>
    <t>Demandes total par mois</t>
  </si>
  <si>
    <t xml:space="preserve">Mois </t>
  </si>
  <si>
    <t>Nombre de réponses réalisées par David</t>
  </si>
  <si>
    <t>juin</t>
  </si>
  <si>
    <t>Juillet</t>
  </si>
  <si>
    <t>Aout</t>
  </si>
  <si>
    <t>Septembre</t>
  </si>
  <si>
    <t>Octobre</t>
  </si>
  <si>
    <t>Novembre</t>
  </si>
  <si>
    <t>Decembre</t>
  </si>
  <si>
    <t>Total</t>
  </si>
  <si>
    <r>
      <t xml:space="preserve">Nombre de demande par catégorie : </t>
    </r>
    <r>
      <rPr>
        <sz val="11"/>
        <color rgb="FFFF0000"/>
        <rFont val="Calibri"/>
        <family val="2"/>
        <scheme val="minor"/>
      </rPr>
      <t/>
    </r>
  </si>
  <si>
    <r>
      <t xml:space="preserve">          Catégorie : </t>
    </r>
    <r>
      <rPr>
        <sz val="11"/>
        <color rgb="FFFF0000"/>
        <rFont val="Calibri"/>
        <family val="2"/>
        <scheme val="minor"/>
      </rPr>
      <t>1</t>
    </r>
  </si>
  <si>
    <r>
      <t xml:space="preserve">          Catégorie : </t>
    </r>
    <r>
      <rPr>
        <sz val="11"/>
        <color theme="9"/>
        <rFont val="Calibri"/>
        <family val="2"/>
        <scheme val="minor"/>
      </rPr>
      <t>4</t>
    </r>
  </si>
  <si>
    <t>Décembre</t>
  </si>
  <si>
    <t>Nombre de demandes non suivis/terminé</t>
  </si>
  <si>
    <r>
      <t xml:space="preserve">          Catégorie :</t>
    </r>
    <r>
      <rPr>
        <sz val="11"/>
        <color theme="6"/>
        <rFont val="Calibri"/>
        <family val="2"/>
        <scheme val="minor"/>
      </rPr>
      <t xml:space="preserve"> 2</t>
    </r>
  </si>
  <si>
    <r>
      <t xml:space="preserve">          Catégorie : </t>
    </r>
    <r>
      <rPr>
        <sz val="11"/>
        <color theme="5"/>
        <rFont val="Calibri"/>
        <family val="2"/>
        <scheme val="minor"/>
      </rPr>
      <t>3</t>
    </r>
  </si>
  <si>
    <t>Date de la demande</t>
  </si>
  <si>
    <t>Date validation</t>
  </si>
  <si>
    <t>Étiquettes de lignes</t>
  </si>
  <si>
    <t>Total général</t>
  </si>
  <si>
    <t>2017</t>
  </si>
  <si>
    <t>déc</t>
  </si>
  <si>
    <t>2018</t>
  </si>
  <si>
    <t>janv</t>
  </si>
  <si>
    <t>févr</t>
  </si>
  <si>
    <t>mars</t>
  </si>
  <si>
    <t>avr</t>
  </si>
  <si>
    <t>mai</t>
  </si>
  <si>
    <t>Nombre de Date de la demande</t>
  </si>
  <si>
    <t>Nombre de Date validation</t>
  </si>
  <si>
    <t>Catégorie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</si>
</sst>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5"/>
      <name val="Calibri"/>
      <family val="2"/>
      <scheme val="minor"/>
    </font>
    <font>
      <sz val="11"/>
      <color theme="9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6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2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  <xf numFmtId="0" fontId="0" fillId="0" borderId="0" xfId="0" applyAlignment="1">
      <alignment horizontal="left" indent="1"/>
    </xf>
    <xf numFmtId="0" fontId="0" fillId="0" borderId="5" xfId="0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4" fillId="0" borderId="7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 wrapText="1"/>
    </xf>
  </cellXfs>
  <cellStyles count="1">
    <cellStyle name="Normal" xfId="0" builtinId="0"/>
  </cellStyles>
  <dxfs count="10"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border outline="0">
        <left style="medium">
          <color indexed="64"/>
        </left>
        <top style="medium">
          <color indexed="64"/>
        </top>
      </border>
    </dxf>
    <dxf>
      <fill>
        <patternFill>
          <bgColor rgb="FFFFFF00"/>
        </patternFill>
      </fill>
    </dxf>
    <dxf>
      <font>
        <color theme="9"/>
      </font>
    </dxf>
    <dxf>
      <font>
        <color rgb="FFFF0000"/>
      </font>
    </dxf>
    <dxf>
      <font>
        <color auto="1"/>
      </font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0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powerPivotData" Target="model/item.data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Nombre de demande par catégorie par mois pour 2018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Feuil2!$A$7</c:f>
              <c:strCache>
                <c:ptCount val="1"/>
                <c:pt idx="0">
                  <c:v>          Catégorie : 4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Feuil2!$B$1:$N$1</c:f>
              <c:strCache>
                <c:ptCount val="13"/>
                <c:pt idx="0">
                  <c:v>Décembre</c:v>
                </c:pt>
                <c:pt idx="1">
                  <c:v>Janvier</c:v>
                </c:pt>
                <c:pt idx="2">
                  <c:v>Février</c:v>
                </c:pt>
                <c:pt idx="3">
                  <c:v>Mars</c:v>
                </c:pt>
                <c:pt idx="4">
                  <c:v>Avril</c:v>
                </c:pt>
                <c:pt idx="5">
                  <c:v>Mai</c:v>
                </c:pt>
                <c:pt idx="6">
                  <c:v>juin</c:v>
                </c:pt>
                <c:pt idx="7">
                  <c:v>Juillet</c:v>
                </c:pt>
                <c:pt idx="8">
                  <c:v>Aout</c:v>
                </c:pt>
                <c:pt idx="9">
                  <c:v>Septembre</c:v>
                </c:pt>
                <c:pt idx="10">
                  <c:v>Octobre</c:v>
                </c:pt>
                <c:pt idx="11">
                  <c:v>Novembre</c:v>
                </c:pt>
                <c:pt idx="12">
                  <c:v>Decembre</c:v>
                </c:pt>
              </c:strCache>
            </c:strRef>
          </c:cat>
          <c:val>
            <c:numRef>
              <c:f>Feuil2!$B$7:$N$7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2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D48-4284-B3ED-A6E7803A4273}"/>
            </c:ext>
          </c:extLst>
        </c:ser>
        <c:ser>
          <c:idx val="1"/>
          <c:order val="1"/>
          <c:tx>
            <c:strRef>
              <c:f>Feuil2!$A$6</c:f>
              <c:strCache>
                <c:ptCount val="1"/>
                <c:pt idx="0">
                  <c:v>          Catégorie : 3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Feuil2!$B$1:$N$1</c:f>
              <c:strCache>
                <c:ptCount val="13"/>
                <c:pt idx="0">
                  <c:v>Décembre</c:v>
                </c:pt>
                <c:pt idx="1">
                  <c:v>Janvier</c:v>
                </c:pt>
                <c:pt idx="2">
                  <c:v>Février</c:v>
                </c:pt>
                <c:pt idx="3">
                  <c:v>Mars</c:v>
                </c:pt>
                <c:pt idx="4">
                  <c:v>Avril</c:v>
                </c:pt>
                <c:pt idx="5">
                  <c:v>Mai</c:v>
                </c:pt>
                <c:pt idx="6">
                  <c:v>juin</c:v>
                </c:pt>
                <c:pt idx="7">
                  <c:v>Juillet</c:v>
                </c:pt>
                <c:pt idx="8">
                  <c:v>Aout</c:v>
                </c:pt>
                <c:pt idx="9">
                  <c:v>Septembre</c:v>
                </c:pt>
                <c:pt idx="10">
                  <c:v>Octobre</c:v>
                </c:pt>
                <c:pt idx="11">
                  <c:v>Novembre</c:v>
                </c:pt>
                <c:pt idx="12">
                  <c:v>Decembre</c:v>
                </c:pt>
              </c:strCache>
            </c:strRef>
          </c:cat>
          <c:val>
            <c:numRef>
              <c:f>Feuil2!$B$6:$N$6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3</c:v>
                </c:pt>
                <c:pt idx="4">
                  <c:v>3</c:v>
                </c:pt>
                <c:pt idx="5">
                  <c:v>2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8D48-4284-B3ED-A6E7803A4273}"/>
            </c:ext>
          </c:extLst>
        </c:ser>
        <c:ser>
          <c:idx val="2"/>
          <c:order val="2"/>
          <c:tx>
            <c:strRef>
              <c:f>Feuil2!$A$5</c:f>
              <c:strCache>
                <c:ptCount val="1"/>
                <c:pt idx="0">
                  <c:v>          Catégorie : 2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Feuil2!$B$1:$N$1</c:f>
              <c:strCache>
                <c:ptCount val="13"/>
                <c:pt idx="0">
                  <c:v>Décembre</c:v>
                </c:pt>
                <c:pt idx="1">
                  <c:v>Janvier</c:v>
                </c:pt>
                <c:pt idx="2">
                  <c:v>Février</c:v>
                </c:pt>
                <c:pt idx="3">
                  <c:v>Mars</c:v>
                </c:pt>
                <c:pt idx="4">
                  <c:v>Avril</c:v>
                </c:pt>
                <c:pt idx="5">
                  <c:v>Mai</c:v>
                </c:pt>
                <c:pt idx="6">
                  <c:v>juin</c:v>
                </c:pt>
                <c:pt idx="7">
                  <c:v>Juillet</c:v>
                </c:pt>
                <c:pt idx="8">
                  <c:v>Aout</c:v>
                </c:pt>
                <c:pt idx="9">
                  <c:v>Septembre</c:v>
                </c:pt>
                <c:pt idx="10">
                  <c:v>Octobre</c:v>
                </c:pt>
                <c:pt idx="11">
                  <c:v>Novembre</c:v>
                </c:pt>
                <c:pt idx="12">
                  <c:v>Decembre</c:v>
                </c:pt>
              </c:strCache>
            </c:strRef>
          </c:cat>
          <c:val>
            <c:numRef>
              <c:f>Feuil2!$B$5:$N$5</c:f>
              <c:numCache>
                <c:formatCode>General</c:formatCode>
                <c:ptCount val="13"/>
                <c:pt idx="0">
                  <c:v>29</c:v>
                </c:pt>
                <c:pt idx="1">
                  <c:v>6</c:v>
                </c:pt>
                <c:pt idx="2">
                  <c:v>37</c:v>
                </c:pt>
                <c:pt idx="3">
                  <c:v>6</c:v>
                </c:pt>
                <c:pt idx="4">
                  <c:v>5</c:v>
                </c:pt>
                <c:pt idx="5">
                  <c:v>9</c:v>
                </c:pt>
                <c:pt idx="6">
                  <c:v>8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8D48-4284-B3ED-A6E7803A4273}"/>
            </c:ext>
          </c:extLst>
        </c:ser>
        <c:ser>
          <c:idx val="3"/>
          <c:order val="3"/>
          <c:tx>
            <c:strRef>
              <c:f>Feuil2!$A$4</c:f>
              <c:strCache>
                <c:ptCount val="1"/>
                <c:pt idx="0">
                  <c:v>          Catégorie : 1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Feuil2!$B$1:$N$1</c:f>
              <c:strCache>
                <c:ptCount val="13"/>
                <c:pt idx="0">
                  <c:v>Décembre</c:v>
                </c:pt>
                <c:pt idx="1">
                  <c:v>Janvier</c:v>
                </c:pt>
                <c:pt idx="2">
                  <c:v>Février</c:v>
                </c:pt>
                <c:pt idx="3">
                  <c:v>Mars</c:v>
                </c:pt>
                <c:pt idx="4">
                  <c:v>Avril</c:v>
                </c:pt>
                <c:pt idx="5">
                  <c:v>Mai</c:v>
                </c:pt>
                <c:pt idx="6">
                  <c:v>juin</c:v>
                </c:pt>
                <c:pt idx="7">
                  <c:v>Juillet</c:v>
                </c:pt>
                <c:pt idx="8">
                  <c:v>Aout</c:v>
                </c:pt>
                <c:pt idx="9">
                  <c:v>Septembre</c:v>
                </c:pt>
                <c:pt idx="10">
                  <c:v>Octobre</c:v>
                </c:pt>
                <c:pt idx="11">
                  <c:v>Novembre</c:v>
                </c:pt>
                <c:pt idx="12">
                  <c:v>Decembre</c:v>
                </c:pt>
              </c:strCache>
            </c:strRef>
          </c:cat>
          <c:val>
            <c:numRef>
              <c:f>Feuil2!$B$4:$N$4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3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8D48-4284-B3ED-A6E7803A427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70145536"/>
        <c:axId val="381407616"/>
      </c:barChart>
      <c:catAx>
        <c:axId val="3701455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1407616"/>
        <c:crosses val="autoZero"/>
        <c:auto val="1"/>
        <c:lblAlgn val="ctr"/>
        <c:lblOffset val="100"/>
        <c:noMultiLvlLbl val="0"/>
      </c:catAx>
      <c:valAx>
        <c:axId val="381407616"/>
        <c:scaling>
          <c:orientation val="minMax"/>
          <c:max val="5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demande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01455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zero"/>
    <c:showDLblsOverMax val="0"/>
  </c:chart>
  <c:spPr>
    <a:solidFill>
      <a:schemeClr val="bg1"/>
    </a:solidFill>
    <a:ln w="952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Nombres de demandes et réponses pour les modifications</a:t>
            </a:r>
            <a:r>
              <a:rPr lang="fr-FR" baseline="0"/>
              <a:t> de plans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0097725284339458"/>
          <c:y val="0.40377478856809568"/>
          <c:w val="0.89521062992125988"/>
          <c:h val="0.44242417614464857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Feuil2!$A$2</c:f>
              <c:strCache>
                <c:ptCount val="1"/>
                <c:pt idx="0">
                  <c:v>Demandes total par mois</c:v>
                </c:pt>
              </c:strCache>
            </c:strRef>
          </c:tx>
          <c:spPr>
            <a:solidFill>
              <a:schemeClr val="accent1">
                <a:shade val="45000"/>
              </a:schemeClr>
            </a:solidFill>
            <a:ln>
              <a:noFill/>
            </a:ln>
            <a:effectLst/>
          </c:spPr>
          <c:invertIfNegative val="0"/>
          <c:trendline>
            <c:spPr>
              <a:ln w="19050" cap="rnd">
                <a:solidFill>
                  <a:schemeClr val="accent1">
                    <a:shade val="45000"/>
                  </a:schemeClr>
                </a:solidFill>
                <a:prstDash val="sysDot"/>
              </a:ln>
              <a:effectLst/>
            </c:spPr>
            <c:trendlineType val="exp"/>
            <c:dispRSqr val="0"/>
            <c:dispEq val="0"/>
          </c:trendline>
          <c:cat>
            <c:strRef>
              <c:f>Feuil2!$B$1:$N$1</c:f>
              <c:strCache>
                <c:ptCount val="13"/>
                <c:pt idx="0">
                  <c:v>Décembre</c:v>
                </c:pt>
                <c:pt idx="1">
                  <c:v>Janvier</c:v>
                </c:pt>
                <c:pt idx="2">
                  <c:v>Février</c:v>
                </c:pt>
                <c:pt idx="3">
                  <c:v>Mars</c:v>
                </c:pt>
                <c:pt idx="4">
                  <c:v>Avril</c:v>
                </c:pt>
                <c:pt idx="5">
                  <c:v>Mai</c:v>
                </c:pt>
                <c:pt idx="6">
                  <c:v>juin</c:v>
                </c:pt>
                <c:pt idx="7">
                  <c:v>Juillet</c:v>
                </c:pt>
                <c:pt idx="8">
                  <c:v>Aout</c:v>
                </c:pt>
                <c:pt idx="9">
                  <c:v>Septembre</c:v>
                </c:pt>
                <c:pt idx="10">
                  <c:v>Octobre</c:v>
                </c:pt>
                <c:pt idx="11">
                  <c:v>Novembre</c:v>
                </c:pt>
                <c:pt idx="12">
                  <c:v>Decembre</c:v>
                </c:pt>
              </c:strCache>
              <c:extLst xmlns:c16r2="http://schemas.microsoft.com/office/drawing/2015/06/chart">
                <c:ext xmlns:c15="http://schemas.microsoft.com/office/drawing/2012/chart" uri="{02D57815-91ED-43cb-92C2-25804820EDAC}">
                  <c15:fullRef>
                    <c15:sqref>Feuil2!$B$1:$P$1</c15:sqref>
                  </c15:fullRef>
                </c:ext>
              </c:extLst>
            </c:strRef>
          </c:cat>
          <c:val>
            <c:numRef>
              <c:f>Feuil2!$B$2:$N$2</c:f>
              <c:numCache>
                <c:formatCode>General</c:formatCode>
                <c:ptCount val="13"/>
                <c:pt idx="0">
                  <c:v>29</c:v>
                </c:pt>
                <c:pt idx="1">
                  <c:v>6</c:v>
                </c:pt>
                <c:pt idx="2">
                  <c:v>37</c:v>
                </c:pt>
                <c:pt idx="3">
                  <c:v>11</c:v>
                </c:pt>
                <c:pt idx="4">
                  <c:v>9</c:v>
                </c:pt>
                <c:pt idx="5">
                  <c:v>13</c:v>
                </c:pt>
                <c:pt idx="6">
                  <c:v>11</c:v>
                </c:pt>
              </c:numCache>
              <c:extLst xmlns:c16r2="http://schemas.microsoft.com/office/drawing/2015/06/chart">
                <c:ext xmlns:c15="http://schemas.microsoft.com/office/drawing/2012/chart" uri="{02D57815-91ED-43cb-92C2-25804820EDAC}">
                  <c15:fullRef>
                    <c15:sqref>Feuil2!$B$2:$P$2</c15:sqref>
                  </c15:fullRef>
                </c:ext>
              </c:extLst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215-409B-9487-C47A9E426658}"/>
            </c:ext>
          </c:extLst>
        </c:ser>
        <c:ser>
          <c:idx val="6"/>
          <c:order val="1"/>
          <c:tx>
            <c:strRef>
              <c:f>Feuil2!$A$8</c:f>
              <c:strCache>
                <c:ptCount val="1"/>
                <c:pt idx="0">
                  <c:v>Nombre de réponses réalisées par David</c:v>
                </c:pt>
              </c:strCache>
            </c:strRef>
          </c:tx>
          <c:spPr>
            <a:solidFill>
              <a:schemeClr val="accent1">
                <a:tint val="62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Feuil2!$B$1:$N$1</c:f>
              <c:strCache>
                <c:ptCount val="13"/>
                <c:pt idx="0">
                  <c:v>Décembre</c:v>
                </c:pt>
                <c:pt idx="1">
                  <c:v>Janvier</c:v>
                </c:pt>
                <c:pt idx="2">
                  <c:v>Février</c:v>
                </c:pt>
                <c:pt idx="3">
                  <c:v>Mars</c:v>
                </c:pt>
                <c:pt idx="4">
                  <c:v>Avril</c:v>
                </c:pt>
                <c:pt idx="5">
                  <c:v>Mai</c:v>
                </c:pt>
                <c:pt idx="6">
                  <c:v>juin</c:v>
                </c:pt>
                <c:pt idx="7">
                  <c:v>Juillet</c:v>
                </c:pt>
                <c:pt idx="8">
                  <c:v>Aout</c:v>
                </c:pt>
                <c:pt idx="9">
                  <c:v>Septembre</c:v>
                </c:pt>
                <c:pt idx="10">
                  <c:v>Octobre</c:v>
                </c:pt>
                <c:pt idx="11">
                  <c:v>Novembre</c:v>
                </c:pt>
                <c:pt idx="12">
                  <c:v>Decembre</c:v>
                </c:pt>
              </c:strCache>
              <c:extLst xmlns:c16r2="http://schemas.microsoft.com/office/drawing/2015/06/chart">
                <c:ext xmlns:c15="http://schemas.microsoft.com/office/drawing/2012/chart" uri="{02D57815-91ED-43cb-92C2-25804820EDAC}">
                  <c15:fullRef>
                    <c15:sqref>Feuil2!$B$1:$P$1</c15:sqref>
                  </c15:fullRef>
                </c:ext>
              </c:extLst>
            </c:strRef>
          </c:cat>
          <c:val>
            <c:numRef>
              <c:f>Feuil2!$B$8:$N$8</c:f>
              <c:numCache>
                <c:formatCode>General</c:formatCode>
                <c:ptCount val="13"/>
                <c:pt idx="0">
                  <c:v>0</c:v>
                </c:pt>
                <c:pt idx="1">
                  <c:v>30</c:v>
                </c:pt>
                <c:pt idx="2">
                  <c:v>36</c:v>
                </c:pt>
                <c:pt idx="3">
                  <c:v>9</c:v>
                </c:pt>
                <c:pt idx="4">
                  <c:v>11</c:v>
                </c:pt>
                <c:pt idx="5">
                  <c:v>12</c:v>
                </c:pt>
                <c:pt idx="6">
                  <c:v>11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  <c:extLst xmlns:c16r2="http://schemas.microsoft.com/office/drawing/2015/06/chart">
                <c:ext xmlns:c15="http://schemas.microsoft.com/office/drawing/2012/chart" uri="{02D57815-91ED-43cb-92C2-25804820EDAC}">
                  <c15:fullRef>
                    <c15:sqref>Feuil2!$B$8:$P$8</c15:sqref>
                  </c15:fullRef>
                </c:ext>
              </c:extLst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A215-409B-9487-C47A9E42665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9663360"/>
        <c:axId val="49669248"/>
        <c:extLst xmlns:c16r2="http://schemas.microsoft.com/office/drawing/2015/06/chart"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strRef>
                    <c:extLst>
                      <c:ext uri="{02D57815-91ED-43cb-92C2-25804820EDAC}">
                        <c15:formulaRef>
                          <c15:sqref>Feuil2!$A$3</c15:sqref>
                        </c15:formulaRef>
                      </c:ext>
                    </c:extLst>
                    <c:strCache>
                      <c:ptCount val="1"/>
                      <c:pt idx="0">
                        <c:v>Nombre de demande par catégorie : </c:v>
                      </c:pt>
                    </c:strCache>
                  </c:strRef>
                </c:tx>
                <c:spPr>
                  <a:solidFill>
                    <a:schemeClr val="accent1">
                      <a:shade val="61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uri="{02D57815-91ED-43cb-92C2-25804820EDAC}">
                        <c15:fullRef>
                          <c15:sqref>Feuil2!$B$1:$P$1</c15:sqref>
                        </c15:fullRef>
                        <c15:formulaRef>
                          <c15:sqref>Feuil2!$B$1:$N$1</c15:sqref>
                        </c15:formulaRef>
                      </c:ext>
                    </c:extLst>
                    <c:strCache>
                      <c:ptCount val="13"/>
                      <c:pt idx="0">
                        <c:v>Décembre</c:v>
                      </c:pt>
                      <c:pt idx="1">
                        <c:v>Janvier</c:v>
                      </c:pt>
                      <c:pt idx="2">
                        <c:v>Février</c:v>
                      </c:pt>
                      <c:pt idx="3">
                        <c:v>Mars</c:v>
                      </c:pt>
                      <c:pt idx="4">
                        <c:v>Avril</c:v>
                      </c:pt>
                      <c:pt idx="5">
                        <c:v>Mai</c:v>
                      </c:pt>
                      <c:pt idx="6">
                        <c:v>juin</c:v>
                      </c:pt>
                      <c:pt idx="7">
                        <c:v>Juillet</c:v>
                      </c:pt>
                      <c:pt idx="8">
                        <c:v>Aout</c:v>
                      </c:pt>
                      <c:pt idx="9">
                        <c:v>Septembre</c:v>
                      </c:pt>
                      <c:pt idx="10">
                        <c:v>Octobre</c:v>
                      </c:pt>
                      <c:pt idx="11">
                        <c:v>Novembre</c:v>
                      </c:pt>
                      <c:pt idx="12">
                        <c:v>Decembre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Feuil2!$B$3:$P$3</c15:sqref>
                        </c15:fullRef>
                        <c15:formulaRef>
                          <c15:sqref>Feuil2!$B$3:$N$3</c15:sqref>
                        </c15:formulaRef>
                      </c:ext>
                    </c:extLst>
                    <c:numCache>
                      <c:formatCode>General</c:formatCode>
                      <c:ptCount val="13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1-A215-409B-9487-C47A9E426658}"/>
                  </c:ext>
                </c:extLst>
              </c15:ser>
            </c15:filteredBarSeries>
            <c15:filteredBar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Feuil2!$A$4</c15:sqref>
                        </c15:formulaRef>
                      </c:ext>
                    </c:extLst>
                    <c:strCache>
                      <c:ptCount val="1"/>
                      <c:pt idx="0">
                        <c:v>          Catégorie : 1</c:v>
                      </c:pt>
                    </c:strCache>
                  </c:strRef>
                </c:tx>
                <c:spPr>
                  <a:solidFill>
                    <a:schemeClr val="accent1">
                      <a:shade val="76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Feuil2!$B$1:$P$1</c15:sqref>
                        </c15:fullRef>
                        <c15:formulaRef>
                          <c15:sqref>Feuil2!$B$1:$N$1</c15:sqref>
                        </c15:formulaRef>
                      </c:ext>
                    </c:extLst>
                    <c:strCache>
                      <c:ptCount val="13"/>
                      <c:pt idx="0">
                        <c:v>Décembre</c:v>
                      </c:pt>
                      <c:pt idx="1">
                        <c:v>Janvier</c:v>
                      </c:pt>
                      <c:pt idx="2">
                        <c:v>Février</c:v>
                      </c:pt>
                      <c:pt idx="3">
                        <c:v>Mars</c:v>
                      </c:pt>
                      <c:pt idx="4">
                        <c:v>Avril</c:v>
                      </c:pt>
                      <c:pt idx="5">
                        <c:v>Mai</c:v>
                      </c:pt>
                      <c:pt idx="6">
                        <c:v>juin</c:v>
                      </c:pt>
                      <c:pt idx="7">
                        <c:v>Juillet</c:v>
                      </c:pt>
                      <c:pt idx="8">
                        <c:v>Aout</c:v>
                      </c:pt>
                      <c:pt idx="9">
                        <c:v>Septembre</c:v>
                      </c:pt>
                      <c:pt idx="10">
                        <c:v>Octobre</c:v>
                      </c:pt>
                      <c:pt idx="11">
                        <c:v>Novembre</c:v>
                      </c:pt>
                      <c:pt idx="12">
                        <c:v>Decembre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Feuil2!$B$4:$P$4</c15:sqref>
                        </c15:fullRef>
                        <c15:formulaRef>
                          <c15:sqref>Feuil2!$B$4:$N$4</c15:sqref>
                        </c15:formulaRef>
                      </c:ext>
                    </c:extLst>
                    <c:numCache>
                      <c:formatCode>General</c:formatCode>
                      <c:ptCount val="13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2</c:v>
                      </c:pt>
                      <c:pt idx="4">
                        <c:v>1</c:v>
                      </c:pt>
                      <c:pt idx="5">
                        <c:v>1</c:v>
                      </c:pt>
                      <c:pt idx="6">
                        <c:v>3</c:v>
                      </c:pt>
                      <c:pt idx="7">
                        <c:v>0</c:v>
                      </c:pt>
                      <c:pt idx="8">
                        <c:v>0</c:v>
                      </c:pt>
                      <c:pt idx="9">
                        <c:v>0</c:v>
                      </c:pt>
                      <c:pt idx="10">
                        <c:v>0</c:v>
                      </c:pt>
                      <c:pt idx="11">
                        <c:v>0</c:v>
                      </c:pt>
                      <c:pt idx="12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2-A215-409B-9487-C47A9E426658}"/>
                  </c:ext>
                </c:extLst>
              </c15:ser>
            </c15:filteredBarSeries>
            <c15:filteredBarSeries>
              <c15:ser>
                <c:idx val="3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Feuil2!$A$5</c15:sqref>
                        </c15:formulaRef>
                      </c:ext>
                    </c:extLst>
                    <c:strCache>
                      <c:ptCount val="1"/>
                      <c:pt idx="0">
                        <c:v>          Catégorie : 2</c:v>
                      </c:pt>
                    </c:strCache>
                  </c:strRef>
                </c:tx>
                <c:spPr>
                  <a:solidFill>
                    <a:schemeClr val="accent1">
                      <a:shade val="92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Feuil2!$B$1:$P$1</c15:sqref>
                        </c15:fullRef>
                        <c15:formulaRef>
                          <c15:sqref>Feuil2!$B$1:$N$1</c15:sqref>
                        </c15:formulaRef>
                      </c:ext>
                    </c:extLst>
                    <c:strCache>
                      <c:ptCount val="13"/>
                      <c:pt idx="0">
                        <c:v>Décembre</c:v>
                      </c:pt>
                      <c:pt idx="1">
                        <c:v>Janvier</c:v>
                      </c:pt>
                      <c:pt idx="2">
                        <c:v>Février</c:v>
                      </c:pt>
                      <c:pt idx="3">
                        <c:v>Mars</c:v>
                      </c:pt>
                      <c:pt idx="4">
                        <c:v>Avril</c:v>
                      </c:pt>
                      <c:pt idx="5">
                        <c:v>Mai</c:v>
                      </c:pt>
                      <c:pt idx="6">
                        <c:v>juin</c:v>
                      </c:pt>
                      <c:pt idx="7">
                        <c:v>Juillet</c:v>
                      </c:pt>
                      <c:pt idx="8">
                        <c:v>Aout</c:v>
                      </c:pt>
                      <c:pt idx="9">
                        <c:v>Septembre</c:v>
                      </c:pt>
                      <c:pt idx="10">
                        <c:v>Octobre</c:v>
                      </c:pt>
                      <c:pt idx="11">
                        <c:v>Novembre</c:v>
                      </c:pt>
                      <c:pt idx="12">
                        <c:v>Decembre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Feuil2!$B$5:$P$5</c15:sqref>
                        </c15:fullRef>
                        <c15:formulaRef>
                          <c15:sqref>Feuil2!$B$5:$N$5</c15:sqref>
                        </c15:formulaRef>
                      </c:ext>
                    </c:extLst>
                    <c:numCache>
                      <c:formatCode>General</c:formatCode>
                      <c:ptCount val="13"/>
                      <c:pt idx="0">
                        <c:v>29</c:v>
                      </c:pt>
                      <c:pt idx="1">
                        <c:v>6</c:v>
                      </c:pt>
                      <c:pt idx="2">
                        <c:v>37</c:v>
                      </c:pt>
                      <c:pt idx="3">
                        <c:v>6</c:v>
                      </c:pt>
                      <c:pt idx="4">
                        <c:v>5</c:v>
                      </c:pt>
                      <c:pt idx="5">
                        <c:v>9</c:v>
                      </c:pt>
                      <c:pt idx="6">
                        <c:v>8</c:v>
                      </c:pt>
                      <c:pt idx="7">
                        <c:v>0</c:v>
                      </c:pt>
                      <c:pt idx="8">
                        <c:v>0</c:v>
                      </c:pt>
                      <c:pt idx="9">
                        <c:v>0</c:v>
                      </c:pt>
                      <c:pt idx="10">
                        <c:v>0</c:v>
                      </c:pt>
                      <c:pt idx="11">
                        <c:v>0</c:v>
                      </c:pt>
                      <c:pt idx="12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3-A215-409B-9487-C47A9E426658}"/>
                  </c:ext>
                </c:extLst>
              </c15:ser>
            </c15:filteredBarSeries>
            <c15:filteredBarSeries>
              <c15:ser>
                <c:idx val="4"/>
                <c:order val="4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Feuil2!$A$6</c15:sqref>
                        </c15:formulaRef>
                      </c:ext>
                    </c:extLst>
                    <c:strCache>
                      <c:ptCount val="1"/>
                      <c:pt idx="0">
                        <c:v>          Catégorie : 3</c:v>
                      </c:pt>
                    </c:strCache>
                  </c:strRef>
                </c:tx>
                <c:spPr>
                  <a:solidFill>
                    <a:schemeClr val="accent1">
                      <a:tint val="93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Feuil2!$B$1:$P$1</c15:sqref>
                        </c15:fullRef>
                        <c15:formulaRef>
                          <c15:sqref>Feuil2!$B$1:$N$1</c15:sqref>
                        </c15:formulaRef>
                      </c:ext>
                    </c:extLst>
                    <c:strCache>
                      <c:ptCount val="13"/>
                      <c:pt idx="0">
                        <c:v>Décembre</c:v>
                      </c:pt>
                      <c:pt idx="1">
                        <c:v>Janvier</c:v>
                      </c:pt>
                      <c:pt idx="2">
                        <c:v>Février</c:v>
                      </c:pt>
                      <c:pt idx="3">
                        <c:v>Mars</c:v>
                      </c:pt>
                      <c:pt idx="4">
                        <c:v>Avril</c:v>
                      </c:pt>
                      <c:pt idx="5">
                        <c:v>Mai</c:v>
                      </c:pt>
                      <c:pt idx="6">
                        <c:v>juin</c:v>
                      </c:pt>
                      <c:pt idx="7">
                        <c:v>Juillet</c:v>
                      </c:pt>
                      <c:pt idx="8">
                        <c:v>Aout</c:v>
                      </c:pt>
                      <c:pt idx="9">
                        <c:v>Septembre</c:v>
                      </c:pt>
                      <c:pt idx="10">
                        <c:v>Octobre</c:v>
                      </c:pt>
                      <c:pt idx="11">
                        <c:v>Novembre</c:v>
                      </c:pt>
                      <c:pt idx="12">
                        <c:v>Decembre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Feuil2!$B$6:$P$6</c15:sqref>
                        </c15:fullRef>
                        <c15:formulaRef>
                          <c15:sqref>Feuil2!$B$6:$N$6</c15:sqref>
                        </c15:formulaRef>
                      </c:ext>
                    </c:extLst>
                    <c:numCache>
                      <c:formatCode>General</c:formatCode>
                      <c:ptCount val="13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3</c:v>
                      </c:pt>
                      <c:pt idx="4">
                        <c:v>3</c:v>
                      </c:pt>
                      <c:pt idx="5">
                        <c:v>2</c:v>
                      </c:pt>
                      <c:pt idx="6">
                        <c:v>0</c:v>
                      </c:pt>
                      <c:pt idx="7">
                        <c:v>0</c:v>
                      </c:pt>
                      <c:pt idx="8">
                        <c:v>0</c:v>
                      </c:pt>
                      <c:pt idx="9">
                        <c:v>0</c:v>
                      </c:pt>
                      <c:pt idx="10">
                        <c:v>0</c:v>
                      </c:pt>
                      <c:pt idx="11">
                        <c:v>0</c:v>
                      </c:pt>
                      <c:pt idx="12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4-A215-409B-9487-C47A9E426658}"/>
                  </c:ext>
                </c:extLst>
              </c15:ser>
            </c15:filteredBarSeries>
            <c15:filteredBarSeries>
              <c15:ser>
                <c:idx val="5"/>
                <c:order val="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Feuil2!$A$7</c15:sqref>
                        </c15:formulaRef>
                      </c:ext>
                    </c:extLst>
                    <c:strCache>
                      <c:ptCount val="1"/>
                      <c:pt idx="0">
                        <c:v>          Catégorie : 4</c:v>
                      </c:pt>
                    </c:strCache>
                  </c:strRef>
                </c:tx>
                <c:spPr>
                  <a:solidFill>
                    <a:schemeClr val="accent1">
                      <a:tint val="77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Feuil2!$B$1:$P$1</c15:sqref>
                        </c15:fullRef>
                        <c15:formulaRef>
                          <c15:sqref>Feuil2!$B$1:$N$1</c15:sqref>
                        </c15:formulaRef>
                      </c:ext>
                    </c:extLst>
                    <c:strCache>
                      <c:ptCount val="13"/>
                      <c:pt idx="0">
                        <c:v>Décembre</c:v>
                      </c:pt>
                      <c:pt idx="1">
                        <c:v>Janvier</c:v>
                      </c:pt>
                      <c:pt idx="2">
                        <c:v>Février</c:v>
                      </c:pt>
                      <c:pt idx="3">
                        <c:v>Mars</c:v>
                      </c:pt>
                      <c:pt idx="4">
                        <c:v>Avril</c:v>
                      </c:pt>
                      <c:pt idx="5">
                        <c:v>Mai</c:v>
                      </c:pt>
                      <c:pt idx="6">
                        <c:v>juin</c:v>
                      </c:pt>
                      <c:pt idx="7">
                        <c:v>Juillet</c:v>
                      </c:pt>
                      <c:pt idx="8">
                        <c:v>Aout</c:v>
                      </c:pt>
                      <c:pt idx="9">
                        <c:v>Septembre</c:v>
                      </c:pt>
                      <c:pt idx="10">
                        <c:v>Octobre</c:v>
                      </c:pt>
                      <c:pt idx="11">
                        <c:v>Novembre</c:v>
                      </c:pt>
                      <c:pt idx="12">
                        <c:v>Decembre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Feuil2!$B$7:$P$7</c15:sqref>
                        </c15:fullRef>
                        <c15:formulaRef>
                          <c15:sqref>Feuil2!$B$7:$N$7</c15:sqref>
                        </c15:formulaRef>
                      </c:ext>
                    </c:extLst>
                    <c:numCache>
                      <c:formatCode>General</c:formatCode>
                      <c:ptCount val="13"/>
                      <c:pt idx="0">
                        <c:v>0</c:v>
                      </c:pt>
                      <c:pt idx="1">
                        <c:v>0</c:v>
                      </c:pt>
                      <c:pt idx="2">
                        <c:v>2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1</c:v>
                      </c:pt>
                      <c:pt idx="6">
                        <c:v>0</c:v>
                      </c:pt>
                      <c:pt idx="7">
                        <c:v>0</c:v>
                      </c:pt>
                      <c:pt idx="8">
                        <c:v>0</c:v>
                      </c:pt>
                      <c:pt idx="9">
                        <c:v>0</c:v>
                      </c:pt>
                      <c:pt idx="10">
                        <c:v>0</c:v>
                      </c:pt>
                      <c:pt idx="11">
                        <c:v>0</c:v>
                      </c:pt>
                      <c:pt idx="12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5-A215-409B-9487-C47A9E426658}"/>
                  </c:ext>
                </c:extLst>
              </c15:ser>
            </c15:filteredBarSeries>
            <c15:filteredBarSeries>
              <c15:ser>
                <c:idx val="7"/>
                <c:order val="7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Feuil2!$A$9</c15:sqref>
                        </c15:formulaRef>
                      </c:ext>
                    </c:extLst>
                    <c:strCache>
                      <c:ptCount val="1"/>
                      <c:pt idx="0">
                        <c:v>Nombre de demandes non suivis/terminé</c:v>
                      </c:pt>
                    </c:strCache>
                  </c:strRef>
                </c:tx>
                <c:spPr>
                  <a:solidFill>
                    <a:schemeClr val="accent1">
                      <a:tint val="46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Feuil2!$B$1:$P$1</c15:sqref>
                        </c15:fullRef>
                        <c15:formulaRef>
                          <c15:sqref>Feuil2!$B$1:$N$1</c15:sqref>
                        </c15:formulaRef>
                      </c:ext>
                    </c:extLst>
                    <c:strCache>
                      <c:ptCount val="13"/>
                      <c:pt idx="0">
                        <c:v>Décembre</c:v>
                      </c:pt>
                      <c:pt idx="1">
                        <c:v>Janvier</c:v>
                      </c:pt>
                      <c:pt idx="2">
                        <c:v>Février</c:v>
                      </c:pt>
                      <c:pt idx="3">
                        <c:v>Mars</c:v>
                      </c:pt>
                      <c:pt idx="4">
                        <c:v>Avril</c:v>
                      </c:pt>
                      <c:pt idx="5">
                        <c:v>Mai</c:v>
                      </c:pt>
                      <c:pt idx="6">
                        <c:v>juin</c:v>
                      </c:pt>
                      <c:pt idx="7">
                        <c:v>Juillet</c:v>
                      </c:pt>
                      <c:pt idx="8">
                        <c:v>Aout</c:v>
                      </c:pt>
                      <c:pt idx="9">
                        <c:v>Septembre</c:v>
                      </c:pt>
                      <c:pt idx="10">
                        <c:v>Octobre</c:v>
                      </c:pt>
                      <c:pt idx="11">
                        <c:v>Novembre</c:v>
                      </c:pt>
                      <c:pt idx="12">
                        <c:v>Decembre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Feuil2!$B$9:$P$9</c15:sqref>
                        </c15:fullRef>
                        <c15:formulaRef>
                          <c15:sqref>Feuil2!$B$9:$N$9</c15:sqref>
                        </c15:formulaRef>
                      </c:ext>
                    </c:extLst>
                    <c:numCache>
                      <c:formatCode>General</c:formatCode>
                      <c:ptCount val="13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7-A215-409B-9487-C47A9E426658}"/>
                  </c:ext>
                </c:extLst>
              </c15:ser>
            </c15:filteredBarSeries>
          </c:ext>
        </c:extLst>
      </c:barChart>
      <c:catAx>
        <c:axId val="496633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669248"/>
        <c:crosses val="autoZero"/>
        <c:auto val="1"/>
        <c:lblAlgn val="ctr"/>
        <c:lblOffset val="100"/>
        <c:noMultiLvlLbl val="0"/>
      </c:catAx>
      <c:valAx>
        <c:axId val="49669248"/>
        <c:scaling>
          <c:orientation val="minMax"/>
          <c:max val="5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6633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>
        <c:manualLayout>
          <c:xMode val="edge"/>
          <c:yMode val="edge"/>
          <c:x val="1.0085616688910009E-2"/>
          <c:y val="0.19113746170126558"/>
          <c:w val="0.96596079798257095"/>
          <c:h val="0.1909250819834674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[Indicateurs.xlsx]Feuil3!Tableau croisé dynamique53</c:name>
    <c:fmtId val="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400" b="0" i="0" baseline="0">
                <a:effectLst/>
              </a:rPr>
              <a:t>Nombre de demande par catégorie par mois pour 2018</a:t>
            </a:r>
            <a:endParaRPr lang="fr-FR" sz="1400">
              <a:effectLst/>
            </a:endParaRP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3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</c:pivotFmt>
      <c:pivotFmt>
        <c:idx val="4"/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Feuil3!$B$3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multiLvlStrRef>
              <c:f>Feuil3!$A$4:$A$13</c:f>
              <c:multiLvlStrCache>
                <c:ptCount val="7"/>
                <c:lvl>
                  <c:pt idx="0">
                    <c:v>déc</c:v>
                  </c:pt>
                  <c:pt idx="1">
                    <c:v>janv</c:v>
                  </c:pt>
                  <c:pt idx="2">
                    <c:v>févr</c:v>
                  </c:pt>
                  <c:pt idx="3">
                    <c:v>mars</c:v>
                  </c:pt>
                  <c:pt idx="4">
                    <c:v>avr</c:v>
                  </c:pt>
                  <c:pt idx="5">
                    <c:v>mai</c:v>
                  </c:pt>
                  <c:pt idx="6">
                    <c:v>juin</c:v>
                  </c:pt>
                </c:lvl>
                <c:lvl>
                  <c:pt idx="0">
                    <c:v>2017</c:v>
                  </c:pt>
                  <c:pt idx="1">
                    <c:v>2018</c:v>
                  </c:pt>
                </c:lvl>
              </c:multiLvlStrCache>
            </c:multiLvlStrRef>
          </c:cat>
          <c:val>
            <c:numRef>
              <c:f>Feuil3!$B$4:$B$13</c:f>
              <c:numCache>
                <c:formatCode>General</c:formatCode>
                <c:ptCount val="7"/>
                <c:pt idx="0">
                  <c:v>28</c:v>
                </c:pt>
                <c:pt idx="1">
                  <c:v>6</c:v>
                </c:pt>
                <c:pt idx="2">
                  <c:v>36</c:v>
                </c:pt>
                <c:pt idx="3">
                  <c:v>12</c:v>
                </c:pt>
                <c:pt idx="4">
                  <c:v>9</c:v>
                </c:pt>
                <c:pt idx="5">
                  <c:v>16</c:v>
                </c:pt>
                <c:pt idx="6">
                  <c:v>11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EAE-406D-8807-59396418912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19664640"/>
        <c:axId val="119666176"/>
      </c:barChart>
      <c:catAx>
        <c:axId val="1196646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666176"/>
        <c:crosses val="autoZero"/>
        <c:auto val="1"/>
        <c:lblAlgn val="ctr"/>
        <c:lblOffset val="100"/>
        <c:noMultiLvlLbl val="0"/>
      </c:catAx>
      <c:valAx>
        <c:axId val="1196661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000" b="0" i="0" baseline="0">
                    <a:effectLst/>
                  </a:rPr>
                  <a:t>Nombre de demande</a:t>
                </a:r>
                <a:endParaRPr lang="fr-FR" sz="1000">
                  <a:effectLst/>
                </a:endParaRPr>
              </a:p>
            </c:rich>
          </c:tx>
          <c:layout>
            <c:manualLayout>
              <c:xMode val="edge"/>
              <c:yMode val="edge"/>
              <c:x val="3.3257747543461828E-2"/>
              <c:y val="0.30536818314377367"/>
            </c:manualLayout>
          </c:layout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6646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[Indicateurs.xlsx]Feuil3!Tableau croisé dynamique54</c:name>
    <c:fmtId val="8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Feuil3!$B$18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Feuil3!$A$19:$A$28</c:f>
              <c:multiLvlStrCache>
                <c:ptCount val="7"/>
                <c:lvl>
                  <c:pt idx="0">
                    <c:v>déc</c:v>
                  </c:pt>
                  <c:pt idx="1">
                    <c:v>janv</c:v>
                  </c:pt>
                  <c:pt idx="2">
                    <c:v>févr</c:v>
                  </c:pt>
                  <c:pt idx="3">
                    <c:v>mars</c:v>
                  </c:pt>
                  <c:pt idx="4">
                    <c:v>avr</c:v>
                  </c:pt>
                  <c:pt idx="5">
                    <c:v>mai</c:v>
                  </c:pt>
                  <c:pt idx="6">
                    <c:v>juin</c:v>
                  </c:pt>
                </c:lvl>
                <c:lvl>
                  <c:pt idx="0">
                    <c:v>2017</c:v>
                  </c:pt>
                  <c:pt idx="1">
                    <c:v>2018</c:v>
                  </c:pt>
                </c:lvl>
              </c:multiLvlStrCache>
            </c:multiLvlStrRef>
          </c:cat>
          <c:val>
            <c:numRef>
              <c:f>Feuil3!$B$19:$B$28</c:f>
              <c:numCache>
                <c:formatCode>General</c:formatCode>
                <c:ptCount val="7"/>
                <c:pt idx="0">
                  <c:v>28</c:v>
                </c:pt>
                <c:pt idx="1">
                  <c:v>6</c:v>
                </c:pt>
                <c:pt idx="2">
                  <c:v>36</c:v>
                </c:pt>
                <c:pt idx="3">
                  <c:v>12</c:v>
                </c:pt>
                <c:pt idx="4">
                  <c:v>9</c:v>
                </c:pt>
                <c:pt idx="5">
                  <c:v>16</c:v>
                </c:pt>
                <c:pt idx="6">
                  <c:v>11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71A9-4153-9303-248A6ABE3E5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19936896"/>
        <c:axId val="119938432"/>
      </c:barChart>
      <c:catAx>
        <c:axId val="1199368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938432"/>
        <c:crosses val="autoZero"/>
        <c:auto val="1"/>
        <c:lblAlgn val="ctr"/>
        <c:lblOffset val="100"/>
        <c:noMultiLvlLbl val="0"/>
      </c:catAx>
      <c:valAx>
        <c:axId val="1199384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9368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[Indicateurs.xlsx]Feuil3!Tableau croisé dynamique55</c:name>
    <c:fmtId val="6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Feuil3!$H$18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Feuil3!$G$19:$G$28</c:f>
              <c:multiLvlStrCache>
                <c:ptCount val="7"/>
                <c:lvl>
                  <c:pt idx="0">
                    <c:v>déc</c:v>
                  </c:pt>
                  <c:pt idx="1">
                    <c:v>janv</c:v>
                  </c:pt>
                  <c:pt idx="2">
                    <c:v>févr</c:v>
                  </c:pt>
                  <c:pt idx="3">
                    <c:v>mars</c:v>
                  </c:pt>
                  <c:pt idx="4">
                    <c:v>avr</c:v>
                  </c:pt>
                  <c:pt idx="5">
                    <c:v>mai</c:v>
                  </c:pt>
                  <c:pt idx="6">
                    <c:v>juin</c:v>
                  </c:pt>
                </c:lvl>
                <c:lvl>
                  <c:pt idx="0">
                    <c:v>2017</c:v>
                  </c:pt>
                  <c:pt idx="1">
                    <c:v>2018</c:v>
                  </c:pt>
                </c:lvl>
              </c:multiLvlStrCache>
            </c:multiLvlStrRef>
          </c:cat>
          <c:val>
            <c:numRef>
              <c:f>Feuil3!$H$19:$H$28</c:f>
              <c:numCache>
                <c:formatCode>General</c:formatCode>
                <c:ptCount val="7"/>
                <c:pt idx="0">
                  <c:v>2</c:v>
                </c:pt>
                <c:pt idx="1">
                  <c:v>28</c:v>
                </c:pt>
                <c:pt idx="2">
                  <c:v>36</c:v>
                </c:pt>
                <c:pt idx="3">
                  <c:v>9</c:v>
                </c:pt>
                <c:pt idx="4">
                  <c:v>11</c:v>
                </c:pt>
                <c:pt idx="5">
                  <c:v>13</c:v>
                </c:pt>
                <c:pt idx="6">
                  <c:v>12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FF4-41F8-8509-8C63509666C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19981568"/>
        <c:axId val="119983104"/>
      </c:barChart>
      <c:catAx>
        <c:axId val="1199815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983104"/>
        <c:crosses val="autoZero"/>
        <c:auto val="1"/>
        <c:lblAlgn val="ctr"/>
        <c:lblOffset val="100"/>
        <c:noMultiLvlLbl val="0"/>
      </c:catAx>
      <c:valAx>
        <c:axId val="1199831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9815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withinLinear" id="14">
  <a:schemeClr val="accent1"/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5.xml"/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119062</xdr:colOff>
      <xdr:row>17</xdr:row>
      <xdr:rowOff>39291</xdr:rowOff>
    </xdr:from>
    <xdr:to>
      <xdr:col>10</xdr:col>
      <xdr:colOff>631031</xdr:colOff>
      <xdr:row>34</xdr:row>
      <xdr:rowOff>95250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xmlns="" id="{F5A9A747-4640-4CAC-BC09-3876A6F50EE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543021</xdr:colOff>
      <xdr:row>17</xdr:row>
      <xdr:rowOff>38101</xdr:rowOff>
    </xdr:from>
    <xdr:to>
      <xdr:col>4</xdr:col>
      <xdr:colOff>104871</xdr:colOff>
      <xdr:row>34</xdr:row>
      <xdr:rowOff>95251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DCF377DA-8BE8-401D-BFDD-D2465348816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400050</xdr:colOff>
      <xdr:row>1</xdr:row>
      <xdr:rowOff>52387</xdr:rowOff>
    </xdr:from>
    <xdr:to>
      <xdr:col>10</xdr:col>
      <xdr:colOff>685800</xdr:colOff>
      <xdr:row>16</xdr:row>
      <xdr:rowOff>66675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B6F0A1B5-D413-4FBC-B8AC-79B2CE4DC08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285750</xdr:colOff>
      <xdr:row>28</xdr:row>
      <xdr:rowOff>71437</xdr:rowOff>
    </xdr:from>
    <xdr:to>
      <xdr:col>5</xdr:col>
      <xdr:colOff>409575</xdr:colOff>
      <xdr:row>42</xdr:row>
      <xdr:rowOff>147637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C41708A8-09E0-45D8-9DFC-92A7B8226CB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390525</xdr:colOff>
      <xdr:row>28</xdr:row>
      <xdr:rowOff>71437</xdr:rowOff>
    </xdr:from>
    <xdr:to>
      <xdr:col>9</xdr:col>
      <xdr:colOff>285750</xdr:colOff>
      <xdr:row>42</xdr:row>
      <xdr:rowOff>147637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3F748120-B136-4710-B6D2-1771E19A220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ndicateur%20B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6"/>
      <sheetName val="Feuil28"/>
      <sheetName val="Feuil38"/>
    </sheetNames>
    <sheetDataSet>
      <sheetData sheetId="0" refreshError="1"/>
      <sheetData sheetId="1" refreshError="1"/>
      <sheetData sheetId="2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284.526416782406" createdVersion="4" refreshedVersion="4" minRefreshableVersion="3" recordCount="118">
  <cacheSource type="worksheet">
    <worksheetSource name="Donnees"/>
  </cacheSource>
  <cacheFields count="7">
    <cacheField name="Date de la demande" numFmtId="14">
      <sharedItems containsSemiMixedTypes="0" containsNonDate="0" containsDate="1" containsString="0" minDate="2017-12-04T00:00:00" maxDate="2018-06-12T00:00:00" count="56">
        <d v="2018-05-15T00:00:00"/>
        <d v="2018-06-11T00:00:00"/>
        <d v="2018-06-04T00:00:00"/>
        <d v="2018-06-05T00:00:00"/>
        <d v="2018-06-01T00:00:00"/>
        <d v="2018-05-30T00:00:00"/>
        <d v="2018-05-14T00:00:00"/>
        <d v="2018-05-25T00:00:00"/>
        <d v="2018-05-28T00:00:00"/>
        <d v="2018-05-23T00:00:00"/>
        <d v="2018-04-27T00:00:00"/>
        <d v="2018-04-13T00:00:00"/>
        <d v="2018-05-02T00:00:00"/>
        <d v="2018-04-24T00:00:00"/>
        <d v="2018-03-15T00:00:00"/>
        <d v="2018-04-23T00:00:00"/>
        <d v="2018-01-24T00:00:00"/>
        <d v="2018-04-19T00:00:00"/>
        <d v="2018-03-14T00:00:00"/>
        <d v="2018-03-13T00:00:00"/>
        <d v="2018-04-11T00:00:00"/>
        <d v="2018-03-12T00:00:00"/>
        <d v="2018-04-04T00:00:00"/>
        <d v="2017-12-19T00:00:00"/>
        <d v="2018-03-10T00:00:00"/>
        <d v="2018-03-09T00:00:00"/>
        <d v="2018-03-07T00:00:00"/>
        <d v="2018-03-08T00:00:00"/>
        <d v="2018-03-06T00:00:00"/>
        <d v="2018-03-11T00:00:00"/>
        <d v="2018-02-27T00:00:00"/>
        <d v="2018-02-26T00:00:00"/>
        <d v="2018-02-23T00:00:00"/>
        <d v="2018-02-22T00:00:00"/>
        <d v="2018-02-21T00:00:00"/>
        <d v="2018-02-16T00:00:00"/>
        <d v="2018-02-19T00:00:00"/>
        <d v="2018-02-15T00:00:00"/>
        <d v="2018-02-14T00:00:00"/>
        <d v="2018-02-12T00:00:00"/>
        <d v="2018-02-13T00:00:00"/>
        <d v="2018-02-09T00:00:00"/>
        <d v="2018-02-06T00:00:00"/>
        <d v="2018-01-12T00:00:00"/>
        <d v="2018-02-02T00:00:00"/>
        <d v="2018-02-01T00:00:00"/>
        <d v="2018-01-15T00:00:00"/>
        <d v="2018-01-22T00:00:00"/>
        <d v="2017-12-04T00:00:00"/>
        <d v="2017-12-15T00:00:00"/>
        <d v="2017-12-22T00:00:00"/>
        <d v="2018-01-05T00:00:00"/>
        <d v="2018-01-04T00:00:00"/>
        <d v="2017-12-12T00:00:00"/>
        <d v="2018-02-05T00:00:00"/>
        <d v="2018-05-03T00:00:00"/>
      </sharedItems>
      <fieldGroup par="4" base="0">
        <rangePr groupBy="months" startDate="2017-12-04T00:00:00" endDate="2018-06-12T00:00:00"/>
        <groupItems count="14">
          <s v="&lt;04/12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2/06/2018"/>
        </groupItems>
      </fieldGroup>
    </cacheField>
    <cacheField name="Catégorie" numFmtId="0">
      <sharedItems containsSemiMixedTypes="0" containsString="0" containsNumber="1" containsInteger="1" minValue="1" maxValue="4"/>
    </cacheField>
    <cacheField name="Date validation" numFmtId="14">
      <sharedItems containsNonDate="0" containsDate="1" containsString="0" containsBlank="1" minDate="2017-12-15T00:00:00" maxDate="2018-06-13T00:00:00" count="54">
        <d v="2018-06-12T00:00:00"/>
        <d v="2018-06-11T00:00:00"/>
        <d v="2018-06-06T00:00:00"/>
        <d v="2018-06-05T00:00:00"/>
        <d v="2018-06-04T00:00:00"/>
        <d v="2018-05-31T00:00:00"/>
        <d v="2018-05-28T00:00:00"/>
        <d v="2018-05-25T00:00:00"/>
        <d v="2018-05-23T00:00:00"/>
        <d v="2018-05-16T00:00:00"/>
        <d v="2018-05-15T00:00:00"/>
        <d v="2018-05-14T00:00:00"/>
        <d v="2018-05-02T00:00:00"/>
        <d v="2018-04-26T00:00:00"/>
        <d v="2018-04-23T00:00:00"/>
        <d v="2018-04-19T00:00:00"/>
        <d v="2018-04-17T00:00:00"/>
        <d v="2018-04-11T00:00:00"/>
        <d v="2018-04-05T00:00:00"/>
        <d v="2018-04-04T00:00:00"/>
        <d v="2018-03-29T00:00:00"/>
        <d v="2018-03-19T00:00:00"/>
        <d v="2018-03-07T00:00:00"/>
        <d v="2018-03-06T00:00:00"/>
        <d v="2018-03-03T00:00:00"/>
        <d v="2018-02-27T00:00:00"/>
        <d v="2018-02-26T00:00:00"/>
        <d v="2018-02-23T00:00:00"/>
        <d v="2018-02-22T00:00:00"/>
        <d v="2018-02-21T00:00:00"/>
        <d v="2018-02-19T00:00:00"/>
        <d v="2018-02-15T00:00:00"/>
        <d v="2018-02-14T00:00:00"/>
        <d v="2018-02-13T00:00:00"/>
        <d v="2018-02-09T00:00:00"/>
        <d v="2018-02-06T00:00:00"/>
        <d v="2018-02-05T00:00:00"/>
        <d v="2018-02-02T00:00:00"/>
        <d v="2018-02-01T00:00:00"/>
        <d v="2018-01-23T00:00:00"/>
        <d v="2018-01-22T00:00:00"/>
        <d v="2018-01-18T00:00:00"/>
        <d v="2018-01-17T00:00:00"/>
        <d v="2018-01-16T00:00:00"/>
        <d v="2018-01-12T00:00:00"/>
        <d v="2018-01-11T00:00:00"/>
        <d v="2018-01-10T00:00:00"/>
        <d v="2018-01-09T00:00:00"/>
        <d v="2018-01-08T00:00:00"/>
        <d v="2018-01-05T00:00:00"/>
        <d v="2018-01-04T00:00:00"/>
        <d v="2017-12-17T00:00:00"/>
        <d v="2017-12-15T00:00:00"/>
        <m/>
      </sharedItems>
      <fieldGroup par="6" base="2">
        <rangePr groupBy="months" startDate="2017-12-15T00:00:00" endDate="2018-06-13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3/06/2018"/>
        </groupItems>
      </fieldGroup>
    </cacheField>
    <cacheField name="Trimestres" numFmtId="0" databaseField="0">
      <fieldGroup base="0">
        <rangePr groupBy="quarters" startDate="2017-12-04T00:00:00" endDate="2018-06-12T00:00:00"/>
        <groupItems count="6">
          <s v="&lt;04/12/2017"/>
          <s v="Trimestre1"/>
          <s v="Trimestre2"/>
          <s v="Trimestre3"/>
          <s v="Trimestre4"/>
          <s v="&gt;12/06/2018"/>
        </groupItems>
      </fieldGroup>
    </cacheField>
    <cacheField name="Années" numFmtId="0" databaseField="0">
      <fieldGroup base="0">
        <rangePr groupBy="years" startDate="2017-12-04T00:00:00" endDate="2018-06-12T00:00:00"/>
        <groupItems count="4">
          <s v="&lt;04/12/2017"/>
          <s v="2017"/>
          <s v="2018"/>
          <s v="&gt;12/06/2018"/>
        </groupItems>
      </fieldGroup>
    </cacheField>
    <cacheField name="Trimestres2" numFmtId="0" databaseField="0">
      <fieldGroup base="2">
        <rangePr groupBy="quarters" startDate="2017-12-15T00:00:00" endDate="2018-06-13T00:00:00"/>
        <groupItems count="6">
          <s v="&lt;15/12/2017"/>
          <s v="Trimestre1"/>
          <s v="Trimestre2"/>
          <s v="Trimestre3"/>
          <s v="Trimestre4"/>
          <s v="&gt;13/06/2018"/>
        </groupItems>
      </fieldGroup>
    </cacheField>
    <cacheField name="Années2" numFmtId="0" databaseField="0">
      <fieldGroup base="2">
        <rangePr groupBy="years" startDate="2017-12-15T00:00:00" endDate="2018-06-13T00:00:00"/>
        <groupItems count="4">
          <s v="&lt;15/12/2017"/>
          <s v="2017"/>
          <s v="2018"/>
          <s v="&gt;13/06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8">
  <r>
    <x v="0"/>
    <n v="3"/>
    <x v="0"/>
  </r>
  <r>
    <x v="1"/>
    <n v="1"/>
    <x v="1"/>
  </r>
  <r>
    <x v="1"/>
    <n v="1"/>
    <x v="1"/>
  </r>
  <r>
    <x v="2"/>
    <n v="2"/>
    <x v="2"/>
  </r>
  <r>
    <x v="2"/>
    <n v="2"/>
    <x v="2"/>
  </r>
  <r>
    <x v="2"/>
    <n v="2"/>
    <x v="3"/>
  </r>
  <r>
    <x v="2"/>
    <n v="2"/>
    <x v="3"/>
  </r>
  <r>
    <x v="2"/>
    <n v="2"/>
    <x v="3"/>
  </r>
  <r>
    <x v="2"/>
    <n v="3"/>
    <x v="3"/>
  </r>
  <r>
    <x v="3"/>
    <n v="1"/>
    <x v="3"/>
  </r>
  <r>
    <x v="4"/>
    <n v="2"/>
    <x v="4"/>
  </r>
  <r>
    <x v="2"/>
    <n v="2"/>
    <x v="4"/>
  </r>
  <r>
    <x v="5"/>
    <n v="3"/>
    <x v="5"/>
  </r>
  <r>
    <x v="6"/>
    <n v="2"/>
    <x v="6"/>
  </r>
  <r>
    <x v="7"/>
    <n v="2"/>
    <x v="6"/>
  </r>
  <r>
    <x v="8"/>
    <n v="2"/>
    <x v="6"/>
  </r>
  <r>
    <x v="8"/>
    <n v="2"/>
    <x v="6"/>
  </r>
  <r>
    <x v="9"/>
    <n v="2"/>
    <x v="7"/>
  </r>
  <r>
    <x v="10"/>
    <n v="2"/>
    <x v="8"/>
  </r>
  <r>
    <x v="0"/>
    <n v="1"/>
    <x v="9"/>
  </r>
  <r>
    <x v="11"/>
    <n v="3"/>
    <x v="10"/>
  </r>
  <r>
    <x v="0"/>
    <n v="2"/>
    <x v="10"/>
  </r>
  <r>
    <x v="6"/>
    <n v="2"/>
    <x v="11"/>
  </r>
  <r>
    <x v="12"/>
    <n v="3"/>
    <x v="12"/>
  </r>
  <r>
    <x v="12"/>
    <n v="3"/>
    <x v="12"/>
  </r>
  <r>
    <x v="13"/>
    <n v="1"/>
    <x v="13"/>
  </r>
  <r>
    <x v="14"/>
    <n v="2"/>
    <x v="14"/>
  </r>
  <r>
    <x v="15"/>
    <n v="2"/>
    <x v="14"/>
  </r>
  <r>
    <x v="16"/>
    <n v="4"/>
    <x v="15"/>
  </r>
  <r>
    <x v="17"/>
    <n v="2"/>
    <x v="15"/>
  </r>
  <r>
    <x v="18"/>
    <n v="2"/>
    <x v="16"/>
  </r>
  <r>
    <x v="19"/>
    <n v="2"/>
    <x v="17"/>
  </r>
  <r>
    <x v="20"/>
    <n v="2"/>
    <x v="17"/>
  </r>
  <r>
    <x v="20"/>
    <n v="2"/>
    <x v="17"/>
  </r>
  <r>
    <x v="21"/>
    <n v="3"/>
    <x v="18"/>
  </r>
  <r>
    <x v="22"/>
    <n v="1"/>
    <x v="19"/>
  </r>
  <r>
    <x v="23"/>
    <n v="2"/>
    <x v="20"/>
  </r>
  <r>
    <x v="24"/>
    <n v="3"/>
    <x v="20"/>
  </r>
  <r>
    <x v="25"/>
    <n v="2"/>
    <x v="21"/>
  </r>
  <r>
    <x v="26"/>
    <n v="2"/>
    <x v="22"/>
  </r>
  <r>
    <x v="26"/>
    <n v="2"/>
    <x v="22"/>
  </r>
  <r>
    <x v="27"/>
    <n v="2"/>
    <x v="22"/>
  </r>
  <r>
    <x v="28"/>
    <n v="2"/>
    <x v="23"/>
  </r>
  <r>
    <x v="28"/>
    <n v="2"/>
    <x v="23"/>
  </r>
  <r>
    <x v="29"/>
    <n v="1"/>
    <x v="24"/>
  </r>
  <r>
    <x v="30"/>
    <n v="2"/>
    <x v="25"/>
  </r>
  <r>
    <x v="30"/>
    <n v="2"/>
    <x v="25"/>
  </r>
  <r>
    <x v="31"/>
    <n v="2"/>
    <x v="26"/>
  </r>
  <r>
    <x v="31"/>
    <n v="2"/>
    <x v="26"/>
  </r>
  <r>
    <x v="31"/>
    <n v="2"/>
    <x v="26"/>
  </r>
  <r>
    <x v="31"/>
    <n v="2"/>
    <x v="26"/>
  </r>
  <r>
    <x v="31"/>
    <n v="2"/>
    <x v="26"/>
  </r>
  <r>
    <x v="31"/>
    <n v="2"/>
    <x v="26"/>
  </r>
  <r>
    <x v="32"/>
    <n v="2"/>
    <x v="27"/>
  </r>
  <r>
    <x v="33"/>
    <n v="2"/>
    <x v="28"/>
  </r>
  <r>
    <x v="33"/>
    <n v="2"/>
    <x v="28"/>
  </r>
  <r>
    <x v="33"/>
    <n v="2"/>
    <x v="28"/>
  </r>
  <r>
    <x v="34"/>
    <n v="2"/>
    <x v="29"/>
  </r>
  <r>
    <x v="34"/>
    <n v="2"/>
    <x v="29"/>
  </r>
  <r>
    <x v="34"/>
    <n v="2"/>
    <x v="29"/>
  </r>
  <r>
    <x v="34"/>
    <n v="2"/>
    <x v="29"/>
  </r>
  <r>
    <x v="34"/>
    <n v="2"/>
    <x v="29"/>
  </r>
  <r>
    <x v="35"/>
    <n v="2"/>
    <x v="30"/>
  </r>
  <r>
    <x v="36"/>
    <n v="2"/>
    <x v="30"/>
  </r>
  <r>
    <x v="37"/>
    <n v="2"/>
    <x v="31"/>
  </r>
  <r>
    <x v="38"/>
    <n v="2"/>
    <x v="32"/>
  </r>
  <r>
    <x v="39"/>
    <n v="2"/>
    <x v="33"/>
  </r>
  <r>
    <x v="39"/>
    <n v="2"/>
    <x v="33"/>
  </r>
  <r>
    <x v="39"/>
    <n v="2"/>
    <x v="33"/>
  </r>
  <r>
    <x v="39"/>
    <n v="2"/>
    <x v="33"/>
  </r>
  <r>
    <x v="39"/>
    <n v="2"/>
    <x v="33"/>
  </r>
  <r>
    <x v="39"/>
    <n v="2"/>
    <x v="33"/>
  </r>
  <r>
    <x v="39"/>
    <n v="2"/>
    <x v="33"/>
  </r>
  <r>
    <x v="40"/>
    <n v="2"/>
    <x v="33"/>
  </r>
  <r>
    <x v="41"/>
    <n v="4"/>
    <x v="34"/>
  </r>
  <r>
    <x v="42"/>
    <n v="2"/>
    <x v="35"/>
  </r>
  <r>
    <x v="42"/>
    <n v="2"/>
    <x v="35"/>
  </r>
  <r>
    <x v="43"/>
    <n v="2"/>
    <x v="36"/>
  </r>
  <r>
    <x v="44"/>
    <n v="2"/>
    <x v="37"/>
  </r>
  <r>
    <x v="45"/>
    <n v="2"/>
    <x v="38"/>
  </r>
  <r>
    <x v="45"/>
    <n v="2"/>
    <x v="38"/>
  </r>
  <r>
    <x v="46"/>
    <n v="2"/>
    <x v="39"/>
  </r>
  <r>
    <x v="47"/>
    <n v="2"/>
    <x v="39"/>
  </r>
  <r>
    <x v="48"/>
    <n v="2"/>
    <x v="40"/>
  </r>
  <r>
    <x v="49"/>
    <n v="2"/>
    <x v="40"/>
  </r>
  <r>
    <x v="49"/>
    <n v="2"/>
    <x v="40"/>
  </r>
  <r>
    <x v="49"/>
    <n v="2"/>
    <x v="40"/>
  </r>
  <r>
    <x v="49"/>
    <n v="2"/>
    <x v="41"/>
  </r>
  <r>
    <x v="49"/>
    <n v="2"/>
    <x v="41"/>
  </r>
  <r>
    <x v="49"/>
    <n v="2"/>
    <x v="41"/>
  </r>
  <r>
    <x v="49"/>
    <n v="2"/>
    <x v="42"/>
  </r>
  <r>
    <x v="49"/>
    <n v="2"/>
    <x v="42"/>
  </r>
  <r>
    <x v="49"/>
    <n v="2"/>
    <x v="42"/>
  </r>
  <r>
    <x v="49"/>
    <n v="2"/>
    <x v="42"/>
  </r>
  <r>
    <x v="49"/>
    <n v="2"/>
    <x v="43"/>
  </r>
  <r>
    <x v="49"/>
    <n v="2"/>
    <x v="43"/>
  </r>
  <r>
    <x v="50"/>
    <n v="2"/>
    <x v="44"/>
  </r>
  <r>
    <x v="48"/>
    <n v="2"/>
    <x v="45"/>
  </r>
  <r>
    <x v="48"/>
    <n v="2"/>
    <x v="45"/>
  </r>
  <r>
    <x v="48"/>
    <n v="2"/>
    <x v="45"/>
  </r>
  <r>
    <x v="49"/>
    <n v="2"/>
    <x v="45"/>
  </r>
  <r>
    <x v="50"/>
    <n v="2"/>
    <x v="45"/>
  </r>
  <r>
    <x v="48"/>
    <n v="1"/>
    <x v="46"/>
  </r>
  <r>
    <x v="48"/>
    <n v="2"/>
    <x v="47"/>
  </r>
  <r>
    <x v="48"/>
    <n v="2"/>
    <x v="47"/>
  </r>
  <r>
    <x v="49"/>
    <n v="2"/>
    <x v="47"/>
  </r>
  <r>
    <x v="48"/>
    <n v="2"/>
    <x v="48"/>
  </r>
  <r>
    <x v="51"/>
    <n v="2"/>
    <x v="49"/>
  </r>
  <r>
    <x v="52"/>
    <n v="2"/>
    <x v="50"/>
  </r>
  <r>
    <x v="49"/>
    <n v="2"/>
    <x v="51"/>
  </r>
  <r>
    <x v="49"/>
    <n v="2"/>
    <x v="52"/>
  </r>
  <r>
    <x v="53"/>
    <n v="3"/>
    <x v="53"/>
  </r>
  <r>
    <x v="54"/>
    <n v="4"/>
    <x v="53"/>
  </r>
  <r>
    <x v="11"/>
    <n v="3"/>
    <x v="53"/>
  </r>
  <r>
    <x v="12"/>
    <n v="4"/>
    <x v="53"/>
  </r>
  <r>
    <x v="55"/>
    <n v="2"/>
    <x v="53"/>
  </r>
  <r>
    <x v="9"/>
    <n v="2"/>
    <x v="53"/>
  </r>
  <r>
    <x v="9"/>
    <n v="3"/>
    <x v="5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3" cacheId="7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 chartFormat="3">
  <location ref="A3:B13" firstHeaderRow="1" firstDataRow="1" firstDataCol="1"/>
  <pivotFields count="7">
    <pivotField axis="axisRow" dataField="1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 defaultSubtota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>
      <items count="7">
        <item sd="0" x="0"/>
        <item sd="0" x="1"/>
        <item sd="0" x="2"/>
        <item sd="0" x="3"/>
        <item sd="0" x="4"/>
        <item x="5"/>
        <item t="default"/>
      </items>
    </pivotField>
    <pivotField axis="axisRow" showAll="0">
      <items count="5">
        <item sd="0" x="0"/>
        <item x="1"/>
        <item x="2"/>
        <item x="3"/>
        <item t="default"/>
      </items>
    </pivotField>
    <pivotField showAll="0">
      <items count="7">
        <item x="1"/>
        <item x="2"/>
        <item x="3"/>
        <item x="4"/>
        <item x="0"/>
        <item x="5"/>
        <item t="default"/>
      </items>
    </pivotField>
    <pivotField showAll="0">
      <items count="5">
        <item x="1"/>
        <item x="2"/>
        <item x="0"/>
        <item x="3"/>
        <item t="default"/>
      </items>
    </pivotField>
  </pivotFields>
  <rowFields count="2">
    <field x="4"/>
    <field x="0"/>
  </rowFields>
  <rowItems count="10">
    <i>
      <x v="1"/>
    </i>
    <i r="1">
      <x v="12"/>
    </i>
    <i>
      <x v="2"/>
    </i>
    <i r="1">
      <x v="1"/>
    </i>
    <i r="1">
      <x v="2"/>
    </i>
    <i r="1">
      <x v="3"/>
    </i>
    <i r="1">
      <x v="4"/>
    </i>
    <i r="1">
      <x v="5"/>
    </i>
    <i r="1">
      <x v="6"/>
    </i>
    <i t="grand">
      <x/>
    </i>
  </rowItems>
  <colItems count="1">
    <i/>
  </colItems>
  <dataFields count="1">
    <dataField name="Nombre de Date de la demande" fld="0" subtotal="count" baseField="0" baseItem="0"/>
  </dataFields>
  <chartFormats count="1">
    <chartFormat chart="2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54" cacheId="7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 chartFormat="9">
  <location ref="A18:B28" firstHeaderRow="1" firstDataRow="1" firstDataCol="1"/>
  <pivotFields count="7">
    <pivotField axis="axisRow" dataField="1" numFmtId="14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  <pivotField showAll="0" defaultSubtota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>
      <items count="7">
        <item sd="0" x="0"/>
        <item sd="0" x="1"/>
        <item sd="0" x="2"/>
        <item sd="0" x="3"/>
        <item sd="0" x="4"/>
        <item x="5"/>
        <item t="default"/>
      </items>
    </pivotField>
    <pivotField axis="axisRow" showAll="0">
      <items count="5">
        <item h="1" x="0"/>
        <item x="1"/>
        <item x="2"/>
        <item h="1" x="3"/>
        <item t="default"/>
      </items>
    </pivotField>
    <pivotField showAll="0">
      <items count="7">
        <item x="1"/>
        <item x="2"/>
        <item x="3"/>
        <item x="4"/>
        <item x="0"/>
        <item x="5"/>
        <item t="default"/>
      </items>
    </pivotField>
    <pivotField showAll="0">
      <items count="5">
        <item x="1"/>
        <item x="2"/>
        <item x="0"/>
        <item x="3"/>
        <item t="default"/>
      </items>
    </pivotField>
  </pivotFields>
  <rowFields count="2">
    <field x="4"/>
    <field x="0"/>
  </rowFields>
  <rowItems count="10">
    <i>
      <x v="1"/>
    </i>
    <i r="1">
      <x v="12"/>
    </i>
    <i>
      <x v="2"/>
    </i>
    <i r="1">
      <x v="1"/>
    </i>
    <i r="1">
      <x v="2"/>
    </i>
    <i r="1">
      <x v="3"/>
    </i>
    <i r="1">
      <x v="4"/>
    </i>
    <i r="1">
      <x v="5"/>
    </i>
    <i r="1">
      <x v="6"/>
    </i>
    <i t="grand">
      <x/>
    </i>
  </rowItems>
  <colItems count="1">
    <i/>
  </colItems>
  <dataFields count="1">
    <dataField name="Nombre de Date de la demande" fld="0" subtotal="count" baseField="0" baseItem="0"/>
  </dataFields>
  <chartFormats count="1">
    <chartFormat chart="8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55" cacheId="7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 chartFormat="7">
  <location ref="G18:H28" firstHeaderRow="1" firstDataRow="1" firstDataCol="1"/>
  <pivotFields count="7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 defaultSubtotal="0"/>
    <pivotField axis="axisRow" dataField="1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>
      <items count="7">
        <item sd="0" x="0"/>
        <item sd="0" x="1"/>
        <item sd="0" x="2"/>
        <item sd="0" x="3"/>
        <item sd="0" x="4"/>
        <item x="5"/>
        <item t="default"/>
      </items>
    </pivotField>
    <pivotField showAll="0">
      <items count="5">
        <item sd="0" x="0"/>
        <item x="1"/>
        <item x="2"/>
        <item x="3"/>
        <item t="default"/>
      </items>
    </pivotField>
    <pivotField showAll="0">
      <items count="7">
        <item sd="0" x="1"/>
        <item sd="0" x="2"/>
        <item sd="0" x="3"/>
        <item sd="0" x="4"/>
        <item x="0"/>
        <item x="5"/>
        <item t="default"/>
      </items>
    </pivotField>
    <pivotField axis="axisRow" showAll="0">
      <items count="5">
        <item x="1"/>
        <item x="2"/>
        <item h="1" x="0"/>
        <item h="1" x="3"/>
        <item t="default"/>
      </items>
    </pivotField>
  </pivotFields>
  <rowFields count="2">
    <field x="6"/>
    <field x="2"/>
  </rowFields>
  <rowItems count="10">
    <i>
      <x/>
    </i>
    <i r="1">
      <x v="12"/>
    </i>
    <i>
      <x v="1"/>
    </i>
    <i r="1">
      <x v="1"/>
    </i>
    <i r="1">
      <x v="2"/>
    </i>
    <i r="1">
      <x v="3"/>
    </i>
    <i r="1">
      <x v="4"/>
    </i>
    <i r="1">
      <x v="5"/>
    </i>
    <i r="1">
      <x v="6"/>
    </i>
    <i t="grand">
      <x/>
    </i>
  </rowItems>
  <colItems count="1">
    <i/>
  </colItems>
  <dataFields count="1">
    <dataField name="Nombre de Date validation" fld="2" subtotal="count" baseField="0" baseItem="0"/>
  </dataFields>
  <chartFormats count="1">
    <chartFormat chart="6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Donnees" displayName="Donnees" ref="A1:C119" totalsRowShown="0" tableBorderDxfId="3">
  <autoFilter ref="A1:C119"/>
  <tableColumns count="3">
    <tableColumn id="1" name="Date de la demande" dataDxfId="2"/>
    <tableColumn id="2" name="Catégorie" dataDxfId="1"/>
    <tableColumn id="3" name="Date validation" dataDxfId="0"/>
  </tableColumns>
  <tableStyleInfo name="TableStyleLight2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Personnalisé 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70AD47"/>
      </a:accent1>
      <a:accent2>
        <a:srgbClr val="FFC000"/>
      </a:accent2>
      <a:accent3>
        <a:srgbClr val="ED7D31"/>
      </a:accent3>
      <a:accent4>
        <a:srgbClr val="FF0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0"/>
  <sheetViews>
    <sheetView tabSelected="1" zoomScale="95" zoomScaleNormal="95" workbookViewId="0">
      <selection activeCell="B2" sqref="B2"/>
    </sheetView>
  </sheetViews>
  <sheetFormatPr baseColWidth="10" defaultRowHeight="15" x14ac:dyDescent="0.25"/>
  <cols>
    <col min="1" max="1" width="25.5703125" customWidth="1"/>
    <col min="2" max="7" width="23.5703125" customWidth="1"/>
    <col min="9" max="11" width="23.5703125" customWidth="1"/>
    <col min="13" max="13" width="23.5703125" customWidth="1"/>
  </cols>
  <sheetData>
    <row r="1" spans="1:3" ht="45.75" customHeight="1" x14ac:dyDescent="0.25">
      <c r="A1" s="14" t="s">
        <v>23</v>
      </c>
      <c r="B1" s="15" t="s">
        <v>37</v>
      </c>
      <c r="C1" s="16" t="s">
        <v>24</v>
      </c>
    </row>
    <row r="2" spans="1:3" ht="24" customHeight="1" x14ac:dyDescent="0.25">
      <c r="A2" s="13">
        <v>43235</v>
      </c>
      <c r="B2" s="3">
        <v>3</v>
      </c>
      <c r="C2" s="4">
        <v>43263</v>
      </c>
    </row>
    <row r="3" spans="1:3" ht="15" customHeight="1" x14ac:dyDescent="0.25">
      <c r="A3" s="13">
        <v>43262</v>
      </c>
      <c r="B3" s="3">
        <v>1</v>
      </c>
      <c r="C3" s="4">
        <v>43262</v>
      </c>
    </row>
    <row r="4" spans="1:3" x14ac:dyDescent="0.25">
      <c r="A4" s="13">
        <v>43262</v>
      </c>
      <c r="B4" s="3">
        <v>1</v>
      </c>
      <c r="C4" s="4">
        <v>43262</v>
      </c>
    </row>
    <row r="5" spans="1:3" ht="15" customHeight="1" x14ac:dyDescent="0.25">
      <c r="A5" s="13">
        <v>43255</v>
      </c>
      <c r="B5" s="3">
        <v>2</v>
      </c>
      <c r="C5" s="4">
        <v>43257</v>
      </c>
    </row>
    <row r="6" spans="1:3" x14ac:dyDescent="0.25">
      <c r="A6" s="13">
        <v>43255</v>
      </c>
      <c r="B6" s="3">
        <v>2</v>
      </c>
      <c r="C6" s="4">
        <v>43257</v>
      </c>
    </row>
    <row r="7" spans="1:3" x14ac:dyDescent="0.25">
      <c r="A7" s="13">
        <v>43255</v>
      </c>
      <c r="B7" s="3">
        <v>2</v>
      </c>
      <c r="C7" s="4">
        <v>43256</v>
      </c>
    </row>
    <row r="8" spans="1:3" x14ac:dyDescent="0.25">
      <c r="A8" s="13">
        <v>43255</v>
      </c>
      <c r="B8" s="3">
        <v>2</v>
      </c>
      <c r="C8" s="4">
        <v>43256</v>
      </c>
    </row>
    <row r="9" spans="1:3" ht="18.75" customHeight="1" x14ac:dyDescent="0.25">
      <c r="A9" s="13">
        <v>43255</v>
      </c>
      <c r="B9" s="3">
        <v>2</v>
      </c>
      <c r="C9" s="4">
        <v>43256</v>
      </c>
    </row>
    <row r="10" spans="1:3" ht="20.25" customHeight="1" x14ac:dyDescent="0.25">
      <c r="A10" s="13">
        <v>43255</v>
      </c>
      <c r="B10" s="3">
        <v>3</v>
      </c>
      <c r="C10" s="4">
        <v>43256</v>
      </c>
    </row>
    <row r="11" spans="1:3" x14ac:dyDescent="0.25">
      <c r="A11" s="13">
        <v>43256</v>
      </c>
      <c r="B11" s="3">
        <v>1</v>
      </c>
      <c r="C11" s="4">
        <v>43256</v>
      </c>
    </row>
    <row r="12" spans="1:3" x14ac:dyDescent="0.25">
      <c r="A12" s="13">
        <v>43252</v>
      </c>
      <c r="B12" s="3">
        <v>2</v>
      </c>
      <c r="C12" s="4">
        <v>43255</v>
      </c>
    </row>
    <row r="13" spans="1:3" x14ac:dyDescent="0.25">
      <c r="A13" s="13">
        <v>43255</v>
      </c>
      <c r="B13" s="3">
        <v>2</v>
      </c>
      <c r="C13" s="4">
        <v>43255</v>
      </c>
    </row>
    <row r="14" spans="1:3" x14ac:dyDescent="0.25">
      <c r="A14" s="13">
        <v>43250</v>
      </c>
      <c r="B14" s="3">
        <v>3</v>
      </c>
      <c r="C14" s="4">
        <v>43251</v>
      </c>
    </row>
    <row r="15" spans="1:3" x14ac:dyDescent="0.25">
      <c r="A15" s="13">
        <v>43234</v>
      </c>
      <c r="B15" s="3">
        <v>2</v>
      </c>
      <c r="C15" s="4">
        <v>43248</v>
      </c>
    </row>
    <row r="16" spans="1:3" x14ac:dyDescent="0.25">
      <c r="A16" s="13">
        <v>43245</v>
      </c>
      <c r="B16" s="3">
        <v>2</v>
      </c>
      <c r="C16" s="4">
        <v>43248</v>
      </c>
    </row>
    <row r="17" spans="1:3" x14ac:dyDescent="0.25">
      <c r="A17" s="13">
        <v>43248</v>
      </c>
      <c r="B17" s="3">
        <v>2</v>
      </c>
      <c r="C17" s="4">
        <v>43248</v>
      </c>
    </row>
    <row r="18" spans="1:3" x14ac:dyDescent="0.25">
      <c r="A18" s="13">
        <v>43248</v>
      </c>
      <c r="B18" s="3">
        <v>2</v>
      </c>
      <c r="C18" s="4">
        <v>43248</v>
      </c>
    </row>
    <row r="19" spans="1:3" x14ac:dyDescent="0.25">
      <c r="A19" s="13">
        <v>43243</v>
      </c>
      <c r="B19" s="3">
        <v>2</v>
      </c>
      <c r="C19" s="4">
        <v>43245</v>
      </c>
    </row>
    <row r="20" spans="1:3" x14ac:dyDescent="0.25">
      <c r="A20" s="13">
        <v>43217</v>
      </c>
      <c r="B20" s="3">
        <v>2</v>
      </c>
      <c r="C20" s="4">
        <v>43243</v>
      </c>
    </row>
    <row r="21" spans="1:3" x14ac:dyDescent="0.25">
      <c r="A21" s="13">
        <v>43235</v>
      </c>
      <c r="B21" s="3">
        <v>1</v>
      </c>
      <c r="C21" s="4">
        <v>43236</v>
      </c>
    </row>
    <row r="22" spans="1:3" x14ac:dyDescent="0.25">
      <c r="A22" s="13">
        <v>43203</v>
      </c>
      <c r="B22" s="3">
        <v>3</v>
      </c>
      <c r="C22" s="4">
        <v>43235</v>
      </c>
    </row>
    <row r="23" spans="1:3" x14ac:dyDescent="0.25">
      <c r="A23" s="13">
        <v>43235</v>
      </c>
      <c r="B23" s="3">
        <v>2</v>
      </c>
      <c r="C23" s="4">
        <v>43235</v>
      </c>
    </row>
    <row r="24" spans="1:3" x14ac:dyDescent="0.25">
      <c r="A24" s="13">
        <v>43234</v>
      </c>
      <c r="B24" s="3">
        <v>2</v>
      </c>
      <c r="C24" s="4">
        <v>43234</v>
      </c>
    </row>
    <row r="25" spans="1:3" x14ac:dyDescent="0.25">
      <c r="A25" s="13">
        <v>43222</v>
      </c>
      <c r="B25" s="3">
        <v>3</v>
      </c>
      <c r="C25" s="4">
        <v>43222</v>
      </c>
    </row>
    <row r="26" spans="1:3" x14ac:dyDescent="0.25">
      <c r="A26" s="13">
        <v>43222</v>
      </c>
      <c r="B26" s="3">
        <v>3</v>
      </c>
      <c r="C26" s="4">
        <v>43222</v>
      </c>
    </row>
    <row r="27" spans="1:3" x14ac:dyDescent="0.25">
      <c r="A27" s="13">
        <v>43214</v>
      </c>
      <c r="B27" s="3">
        <v>1</v>
      </c>
      <c r="C27" s="4">
        <v>43216</v>
      </c>
    </row>
    <row r="28" spans="1:3" x14ac:dyDescent="0.25">
      <c r="A28" s="13">
        <v>43174</v>
      </c>
      <c r="B28" s="3">
        <v>2</v>
      </c>
      <c r="C28" s="4">
        <v>43213</v>
      </c>
    </row>
    <row r="29" spans="1:3" x14ac:dyDescent="0.25">
      <c r="A29" s="13">
        <v>43213</v>
      </c>
      <c r="B29" s="3">
        <v>2</v>
      </c>
      <c r="C29" s="4">
        <v>43213</v>
      </c>
    </row>
    <row r="30" spans="1:3" x14ac:dyDescent="0.25">
      <c r="A30" s="13">
        <v>43124</v>
      </c>
      <c r="B30" s="3">
        <v>4</v>
      </c>
      <c r="C30" s="4">
        <v>43209</v>
      </c>
    </row>
    <row r="31" spans="1:3" x14ac:dyDescent="0.25">
      <c r="A31" s="13">
        <v>43209</v>
      </c>
      <c r="B31" s="3">
        <v>2</v>
      </c>
      <c r="C31" s="4">
        <v>43209</v>
      </c>
    </row>
    <row r="32" spans="1:3" x14ac:dyDescent="0.25">
      <c r="A32" s="13">
        <v>43173</v>
      </c>
      <c r="B32" s="3">
        <v>2</v>
      </c>
      <c r="C32" s="4">
        <v>43207</v>
      </c>
    </row>
    <row r="33" spans="1:3" x14ac:dyDescent="0.25">
      <c r="A33" s="13">
        <v>43172</v>
      </c>
      <c r="B33" s="3">
        <v>2</v>
      </c>
      <c r="C33" s="4">
        <v>43201</v>
      </c>
    </row>
    <row r="34" spans="1:3" x14ac:dyDescent="0.25">
      <c r="A34" s="13">
        <v>43201</v>
      </c>
      <c r="B34" s="3">
        <v>2</v>
      </c>
      <c r="C34" s="4">
        <v>43201</v>
      </c>
    </row>
    <row r="35" spans="1:3" x14ac:dyDescent="0.25">
      <c r="A35" s="13">
        <v>43201</v>
      </c>
      <c r="B35" s="3">
        <v>2</v>
      </c>
      <c r="C35" s="4">
        <v>43201</v>
      </c>
    </row>
    <row r="36" spans="1:3" x14ac:dyDescent="0.25">
      <c r="A36" s="13">
        <v>43171</v>
      </c>
      <c r="B36" s="3">
        <v>3</v>
      </c>
      <c r="C36" s="4">
        <v>43195</v>
      </c>
    </row>
    <row r="37" spans="1:3" x14ac:dyDescent="0.25">
      <c r="A37" s="13">
        <v>43194</v>
      </c>
      <c r="B37" s="3">
        <v>1</v>
      </c>
      <c r="C37" s="4">
        <v>43194</v>
      </c>
    </row>
    <row r="38" spans="1:3" x14ac:dyDescent="0.25">
      <c r="A38" s="13">
        <v>43088</v>
      </c>
      <c r="B38" s="3">
        <v>2</v>
      </c>
      <c r="C38" s="4">
        <v>43188</v>
      </c>
    </row>
    <row r="39" spans="1:3" x14ac:dyDescent="0.25">
      <c r="A39" s="13">
        <v>43169</v>
      </c>
      <c r="B39" s="3">
        <v>3</v>
      </c>
      <c r="C39" s="4">
        <v>43188</v>
      </c>
    </row>
    <row r="40" spans="1:3" x14ac:dyDescent="0.25">
      <c r="A40" s="13">
        <v>43168</v>
      </c>
      <c r="B40" s="3">
        <v>2</v>
      </c>
      <c r="C40" s="4">
        <v>43178</v>
      </c>
    </row>
    <row r="41" spans="1:3" x14ac:dyDescent="0.25">
      <c r="A41" s="13">
        <v>43166</v>
      </c>
      <c r="B41" s="3">
        <v>2</v>
      </c>
      <c r="C41" s="4">
        <v>43166</v>
      </c>
    </row>
    <row r="42" spans="1:3" x14ac:dyDescent="0.25">
      <c r="A42" s="13">
        <v>43166</v>
      </c>
      <c r="B42" s="3">
        <v>2</v>
      </c>
      <c r="C42" s="4">
        <v>43166</v>
      </c>
    </row>
    <row r="43" spans="1:3" x14ac:dyDescent="0.25">
      <c r="A43" s="13">
        <v>43167</v>
      </c>
      <c r="B43" s="3">
        <v>2</v>
      </c>
      <c r="C43" s="4">
        <v>43166</v>
      </c>
    </row>
    <row r="44" spans="1:3" x14ac:dyDescent="0.25">
      <c r="A44" s="13">
        <v>43165</v>
      </c>
      <c r="B44" s="3">
        <v>2</v>
      </c>
      <c r="C44" s="4">
        <v>43165</v>
      </c>
    </row>
    <row r="45" spans="1:3" x14ac:dyDescent="0.25">
      <c r="A45" s="13">
        <v>43165</v>
      </c>
      <c r="B45" s="3">
        <v>2</v>
      </c>
      <c r="C45" s="4">
        <v>43165</v>
      </c>
    </row>
    <row r="46" spans="1:3" x14ac:dyDescent="0.25">
      <c r="A46" s="13">
        <v>43170</v>
      </c>
      <c r="B46" s="3">
        <v>1</v>
      </c>
      <c r="C46" s="4">
        <v>43162</v>
      </c>
    </row>
    <row r="47" spans="1:3" x14ac:dyDescent="0.25">
      <c r="A47" s="13">
        <v>43158</v>
      </c>
      <c r="B47" s="3">
        <v>2</v>
      </c>
      <c r="C47" s="4">
        <v>43158</v>
      </c>
    </row>
    <row r="48" spans="1:3" x14ac:dyDescent="0.25">
      <c r="A48" s="13">
        <v>43158</v>
      </c>
      <c r="B48" s="3">
        <v>2</v>
      </c>
      <c r="C48" s="4">
        <v>43158</v>
      </c>
    </row>
    <row r="49" spans="1:3" x14ac:dyDescent="0.25">
      <c r="A49" s="13">
        <v>43157</v>
      </c>
      <c r="B49" s="3">
        <v>2</v>
      </c>
      <c r="C49" s="4">
        <v>43157</v>
      </c>
    </row>
    <row r="50" spans="1:3" x14ac:dyDescent="0.25">
      <c r="A50" s="13">
        <v>43157</v>
      </c>
      <c r="B50" s="3">
        <v>2</v>
      </c>
      <c r="C50" s="4">
        <v>43157</v>
      </c>
    </row>
    <row r="51" spans="1:3" x14ac:dyDescent="0.25">
      <c r="A51" s="13">
        <v>43157</v>
      </c>
      <c r="B51" s="3">
        <v>2</v>
      </c>
      <c r="C51" s="4">
        <v>43157</v>
      </c>
    </row>
    <row r="52" spans="1:3" x14ac:dyDescent="0.25">
      <c r="A52" s="13">
        <v>43157</v>
      </c>
      <c r="B52" s="3">
        <v>2</v>
      </c>
      <c r="C52" s="4">
        <v>43157</v>
      </c>
    </row>
    <row r="53" spans="1:3" x14ac:dyDescent="0.25">
      <c r="A53" s="13">
        <v>43157</v>
      </c>
      <c r="B53" s="3">
        <v>2</v>
      </c>
      <c r="C53" s="4">
        <v>43157</v>
      </c>
    </row>
    <row r="54" spans="1:3" x14ac:dyDescent="0.25">
      <c r="A54" s="13">
        <v>43157</v>
      </c>
      <c r="B54" s="3">
        <v>2</v>
      </c>
      <c r="C54" s="4">
        <v>43157</v>
      </c>
    </row>
    <row r="55" spans="1:3" x14ac:dyDescent="0.25">
      <c r="A55" s="13">
        <v>43154</v>
      </c>
      <c r="B55" s="3">
        <v>2</v>
      </c>
      <c r="C55" s="4">
        <v>43154</v>
      </c>
    </row>
    <row r="56" spans="1:3" x14ac:dyDescent="0.25">
      <c r="A56" s="13">
        <v>43153</v>
      </c>
      <c r="B56" s="3">
        <v>2</v>
      </c>
      <c r="C56" s="4">
        <v>43153</v>
      </c>
    </row>
    <row r="57" spans="1:3" x14ac:dyDescent="0.25">
      <c r="A57" s="13">
        <v>43153</v>
      </c>
      <c r="B57" s="3">
        <v>2</v>
      </c>
      <c r="C57" s="4">
        <v>43153</v>
      </c>
    </row>
    <row r="58" spans="1:3" x14ac:dyDescent="0.25">
      <c r="A58" s="13">
        <v>43153</v>
      </c>
      <c r="B58" s="3">
        <v>2</v>
      </c>
      <c r="C58" s="4">
        <v>43153</v>
      </c>
    </row>
    <row r="59" spans="1:3" x14ac:dyDescent="0.25">
      <c r="A59" s="13">
        <v>43152</v>
      </c>
      <c r="B59" s="3">
        <v>2</v>
      </c>
      <c r="C59" s="4">
        <v>43152</v>
      </c>
    </row>
    <row r="60" spans="1:3" x14ac:dyDescent="0.25">
      <c r="A60" s="13">
        <v>43152</v>
      </c>
      <c r="B60" s="3">
        <v>2</v>
      </c>
      <c r="C60" s="4">
        <v>43152</v>
      </c>
    </row>
    <row r="61" spans="1:3" x14ac:dyDescent="0.25">
      <c r="A61" s="13">
        <v>43152</v>
      </c>
      <c r="B61" s="3">
        <v>2</v>
      </c>
      <c r="C61" s="4">
        <v>43152</v>
      </c>
    </row>
    <row r="62" spans="1:3" x14ac:dyDescent="0.25">
      <c r="A62" s="13">
        <v>43152</v>
      </c>
      <c r="B62" s="3">
        <v>2</v>
      </c>
      <c r="C62" s="4">
        <v>43152</v>
      </c>
    </row>
    <row r="63" spans="1:3" x14ac:dyDescent="0.25">
      <c r="A63" s="13">
        <v>43152</v>
      </c>
      <c r="B63" s="3">
        <v>2</v>
      </c>
      <c r="C63" s="4">
        <v>43152</v>
      </c>
    </row>
    <row r="64" spans="1:3" x14ac:dyDescent="0.25">
      <c r="A64" s="13">
        <v>43147</v>
      </c>
      <c r="B64" s="3">
        <v>2</v>
      </c>
      <c r="C64" s="4">
        <v>43150</v>
      </c>
    </row>
    <row r="65" spans="1:3" x14ac:dyDescent="0.25">
      <c r="A65" s="13">
        <v>43150</v>
      </c>
      <c r="B65" s="3">
        <v>2</v>
      </c>
      <c r="C65" s="4">
        <v>43150</v>
      </c>
    </row>
    <row r="66" spans="1:3" x14ac:dyDescent="0.25">
      <c r="A66" s="13">
        <v>43146</v>
      </c>
      <c r="B66" s="3">
        <v>2</v>
      </c>
      <c r="C66" s="4">
        <v>43146</v>
      </c>
    </row>
    <row r="67" spans="1:3" x14ac:dyDescent="0.25">
      <c r="A67" s="13">
        <v>43145</v>
      </c>
      <c r="B67" s="3">
        <v>2</v>
      </c>
      <c r="C67" s="4">
        <v>43145</v>
      </c>
    </row>
    <row r="68" spans="1:3" x14ac:dyDescent="0.25">
      <c r="A68" s="13">
        <v>43143</v>
      </c>
      <c r="B68" s="3">
        <v>2</v>
      </c>
      <c r="C68" s="4">
        <v>43144</v>
      </c>
    </row>
    <row r="69" spans="1:3" x14ac:dyDescent="0.25">
      <c r="A69" s="13">
        <v>43143</v>
      </c>
      <c r="B69" s="3">
        <v>2</v>
      </c>
      <c r="C69" s="4">
        <v>43144</v>
      </c>
    </row>
    <row r="70" spans="1:3" x14ac:dyDescent="0.25">
      <c r="A70" s="13">
        <v>43143</v>
      </c>
      <c r="B70" s="3">
        <v>2</v>
      </c>
      <c r="C70" s="4">
        <v>43144</v>
      </c>
    </row>
    <row r="71" spans="1:3" x14ac:dyDescent="0.25">
      <c r="A71" s="13">
        <v>43143</v>
      </c>
      <c r="B71" s="3">
        <v>2</v>
      </c>
      <c r="C71" s="4">
        <v>43144</v>
      </c>
    </row>
    <row r="72" spans="1:3" x14ac:dyDescent="0.25">
      <c r="A72" s="13">
        <v>43143</v>
      </c>
      <c r="B72" s="3">
        <v>2</v>
      </c>
      <c r="C72" s="4">
        <v>43144</v>
      </c>
    </row>
    <row r="73" spans="1:3" x14ac:dyDescent="0.25">
      <c r="A73" s="13">
        <v>43143</v>
      </c>
      <c r="B73" s="3">
        <v>2</v>
      </c>
      <c r="C73" s="4">
        <v>43144</v>
      </c>
    </row>
    <row r="74" spans="1:3" x14ac:dyDescent="0.25">
      <c r="A74" s="13">
        <v>43143</v>
      </c>
      <c r="B74" s="3">
        <v>2</v>
      </c>
      <c r="C74" s="4">
        <v>43144</v>
      </c>
    </row>
    <row r="75" spans="1:3" x14ac:dyDescent="0.25">
      <c r="A75" s="13">
        <v>43144</v>
      </c>
      <c r="B75" s="3">
        <v>2</v>
      </c>
      <c r="C75" s="4">
        <v>43144</v>
      </c>
    </row>
    <row r="76" spans="1:3" x14ac:dyDescent="0.25">
      <c r="A76" s="13">
        <v>43140</v>
      </c>
      <c r="B76" s="3">
        <v>4</v>
      </c>
      <c r="C76" s="4">
        <v>43140</v>
      </c>
    </row>
    <row r="77" spans="1:3" x14ac:dyDescent="0.25">
      <c r="A77" s="13">
        <v>43137</v>
      </c>
      <c r="B77" s="3">
        <v>2</v>
      </c>
      <c r="C77" s="4">
        <v>43137</v>
      </c>
    </row>
    <row r="78" spans="1:3" x14ac:dyDescent="0.25">
      <c r="A78" s="13">
        <v>43137</v>
      </c>
      <c r="B78" s="3">
        <v>2</v>
      </c>
      <c r="C78" s="4">
        <v>43137</v>
      </c>
    </row>
    <row r="79" spans="1:3" x14ac:dyDescent="0.25">
      <c r="A79" s="13">
        <v>43112</v>
      </c>
      <c r="B79" s="3">
        <v>2</v>
      </c>
      <c r="C79" s="4">
        <v>43136</v>
      </c>
    </row>
    <row r="80" spans="1:3" x14ac:dyDescent="0.25">
      <c r="A80" s="13">
        <v>43133</v>
      </c>
      <c r="B80" s="3">
        <v>2</v>
      </c>
      <c r="C80" s="4">
        <v>43133</v>
      </c>
    </row>
    <row r="81" spans="1:3" x14ac:dyDescent="0.25">
      <c r="A81" s="13">
        <v>43132</v>
      </c>
      <c r="B81" s="3">
        <v>2</v>
      </c>
      <c r="C81" s="4">
        <v>43132</v>
      </c>
    </row>
    <row r="82" spans="1:3" x14ac:dyDescent="0.25">
      <c r="A82" s="13">
        <v>43132</v>
      </c>
      <c r="B82" s="3">
        <v>2</v>
      </c>
      <c r="C82" s="4">
        <v>43132</v>
      </c>
    </row>
    <row r="83" spans="1:3" x14ac:dyDescent="0.25">
      <c r="A83" s="13">
        <v>43115</v>
      </c>
      <c r="B83" s="3">
        <v>2</v>
      </c>
      <c r="C83" s="4">
        <v>43123</v>
      </c>
    </row>
    <row r="84" spans="1:3" x14ac:dyDescent="0.25">
      <c r="A84" s="13">
        <v>43122</v>
      </c>
      <c r="B84" s="3">
        <v>2</v>
      </c>
      <c r="C84" s="4">
        <v>43123</v>
      </c>
    </row>
    <row r="85" spans="1:3" x14ac:dyDescent="0.25">
      <c r="A85" s="13">
        <v>43073</v>
      </c>
      <c r="B85" s="3">
        <v>2</v>
      </c>
      <c r="C85" s="4">
        <v>43122</v>
      </c>
    </row>
    <row r="86" spans="1:3" x14ac:dyDescent="0.25">
      <c r="A86" s="13">
        <v>43084</v>
      </c>
      <c r="B86" s="3">
        <v>2</v>
      </c>
      <c r="C86" s="4">
        <v>43122</v>
      </c>
    </row>
    <row r="87" spans="1:3" x14ac:dyDescent="0.25">
      <c r="A87" s="13">
        <v>43084</v>
      </c>
      <c r="B87" s="3">
        <v>2</v>
      </c>
      <c r="C87" s="4">
        <v>43122</v>
      </c>
    </row>
    <row r="88" spans="1:3" x14ac:dyDescent="0.25">
      <c r="A88" s="13">
        <v>43084</v>
      </c>
      <c r="B88" s="3">
        <v>2</v>
      </c>
      <c r="C88" s="4">
        <v>43122</v>
      </c>
    </row>
    <row r="89" spans="1:3" x14ac:dyDescent="0.25">
      <c r="A89" s="13">
        <v>43084</v>
      </c>
      <c r="B89" s="3">
        <v>2</v>
      </c>
      <c r="C89" s="4">
        <v>43118</v>
      </c>
    </row>
    <row r="90" spans="1:3" x14ac:dyDescent="0.25">
      <c r="A90" s="13">
        <v>43084</v>
      </c>
      <c r="B90" s="3">
        <v>2</v>
      </c>
      <c r="C90" s="4">
        <v>43118</v>
      </c>
    </row>
    <row r="91" spans="1:3" x14ac:dyDescent="0.25">
      <c r="A91" s="13">
        <v>43084</v>
      </c>
      <c r="B91" s="3">
        <v>2</v>
      </c>
      <c r="C91" s="4">
        <v>43118</v>
      </c>
    </row>
    <row r="92" spans="1:3" x14ac:dyDescent="0.25">
      <c r="A92" s="13">
        <v>43084</v>
      </c>
      <c r="B92" s="3">
        <v>2</v>
      </c>
      <c r="C92" s="4">
        <v>43117</v>
      </c>
    </row>
    <row r="93" spans="1:3" x14ac:dyDescent="0.25">
      <c r="A93" s="13">
        <v>43084</v>
      </c>
      <c r="B93" s="3">
        <v>2</v>
      </c>
      <c r="C93" s="4">
        <v>43117</v>
      </c>
    </row>
    <row r="94" spans="1:3" x14ac:dyDescent="0.25">
      <c r="A94" s="13">
        <v>43084</v>
      </c>
      <c r="B94" s="3">
        <v>2</v>
      </c>
      <c r="C94" s="4">
        <v>43117</v>
      </c>
    </row>
    <row r="95" spans="1:3" x14ac:dyDescent="0.25">
      <c r="A95" s="13">
        <v>43084</v>
      </c>
      <c r="B95" s="3">
        <v>2</v>
      </c>
      <c r="C95" s="4">
        <v>43117</v>
      </c>
    </row>
    <row r="96" spans="1:3" x14ac:dyDescent="0.25">
      <c r="A96" s="13">
        <v>43084</v>
      </c>
      <c r="B96" s="3">
        <v>2</v>
      </c>
      <c r="C96" s="4">
        <v>43116</v>
      </c>
    </row>
    <row r="97" spans="1:3" x14ac:dyDescent="0.25">
      <c r="A97" s="13">
        <v>43084</v>
      </c>
      <c r="B97" s="3">
        <v>2</v>
      </c>
      <c r="C97" s="4">
        <v>43116</v>
      </c>
    </row>
    <row r="98" spans="1:3" x14ac:dyDescent="0.25">
      <c r="A98" s="13">
        <v>43091</v>
      </c>
      <c r="B98" s="3">
        <v>2</v>
      </c>
      <c r="C98" s="4">
        <v>43112</v>
      </c>
    </row>
    <row r="99" spans="1:3" x14ac:dyDescent="0.25">
      <c r="A99" s="13">
        <v>43073</v>
      </c>
      <c r="B99" s="3">
        <v>2</v>
      </c>
      <c r="C99" s="4">
        <v>43111</v>
      </c>
    </row>
    <row r="100" spans="1:3" x14ac:dyDescent="0.25">
      <c r="A100" s="13">
        <v>43073</v>
      </c>
      <c r="B100" s="3">
        <v>2</v>
      </c>
      <c r="C100" s="4">
        <v>43111</v>
      </c>
    </row>
    <row r="101" spans="1:3" x14ac:dyDescent="0.25">
      <c r="A101" s="13">
        <v>43073</v>
      </c>
      <c r="B101" s="3">
        <v>2</v>
      </c>
      <c r="C101" s="4">
        <v>43111</v>
      </c>
    </row>
    <row r="102" spans="1:3" x14ac:dyDescent="0.25">
      <c r="A102" s="13">
        <v>43084</v>
      </c>
      <c r="B102" s="3">
        <v>2</v>
      </c>
      <c r="C102" s="4">
        <v>43111</v>
      </c>
    </row>
    <row r="103" spans="1:3" x14ac:dyDescent="0.25">
      <c r="A103" s="13">
        <v>43091</v>
      </c>
      <c r="B103" s="3">
        <v>2</v>
      </c>
      <c r="C103" s="4">
        <v>43111</v>
      </c>
    </row>
    <row r="104" spans="1:3" x14ac:dyDescent="0.25">
      <c r="A104" s="13">
        <v>43073</v>
      </c>
      <c r="B104" s="3">
        <v>1</v>
      </c>
      <c r="C104" s="4">
        <v>43110</v>
      </c>
    </row>
    <row r="105" spans="1:3" x14ac:dyDescent="0.25">
      <c r="A105" s="13">
        <v>43073</v>
      </c>
      <c r="B105" s="3">
        <v>2</v>
      </c>
      <c r="C105" s="4">
        <v>43109</v>
      </c>
    </row>
    <row r="106" spans="1:3" x14ac:dyDescent="0.25">
      <c r="A106" s="13">
        <v>43073</v>
      </c>
      <c r="B106" s="3">
        <v>2</v>
      </c>
      <c r="C106" s="4">
        <v>43109</v>
      </c>
    </row>
    <row r="107" spans="1:3" x14ac:dyDescent="0.25">
      <c r="A107" s="13">
        <v>43084</v>
      </c>
      <c r="B107" s="3">
        <v>2</v>
      </c>
      <c r="C107" s="4">
        <v>43109</v>
      </c>
    </row>
    <row r="108" spans="1:3" x14ac:dyDescent="0.25">
      <c r="A108" s="13">
        <v>43073</v>
      </c>
      <c r="B108" s="3">
        <v>2</v>
      </c>
      <c r="C108" s="4">
        <v>43108</v>
      </c>
    </row>
    <row r="109" spans="1:3" x14ac:dyDescent="0.25">
      <c r="A109" s="13">
        <v>43105</v>
      </c>
      <c r="B109" s="3">
        <v>2</v>
      </c>
      <c r="C109" s="4">
        <v>43105</v>
      </c>
    </row>
    <row r="110" spans="1:3" x14ac:dyDescent="0.25">
      <c r="A110" s="13">
        <v>43104</v>
      </c>
      <c r="B110" s="3">
        <v>2</v>
      </c>
      <c r="C110" s="4">
        <v>43104</v>
      </c>
    </row>
    <row r="111" spans="1:3" x14ac:dyDescent="0.25">
      <c r="A111" s="13">
        <v>43084</v>
      </c>
      <c r="B111" s="3">
        <v>2</v>
      </c>
      <c r="C111" s="4">
        <v>43086</v>
      </c>
    </row>
    <row r="112" spans="1:3" x14ac:dyDescent="0.25">
      <c r="A112" s="13">
        <v>43084</v>
      </c>
      <c r="B112" s="3">
        <v>2</v>
      </c>
      <c r="C112" s="4">
        <v>43084</v>
      </c>
    </row>
    <row r="113" spans="1:3" x14ac:dyDescent="0.25">
      <c r="A113" s="13">
        <v>43081</v>
      </c>
      <c r="B113" s="3">
        <v>3</v>
      </c>
      <c r="C113" s="4"/>
    </row>
    <row r="114" spans="1:3" x14ac:dyDescent="0.25">
      <c r="A114" s="13">
        <v>43136</v>
      </c>
      <c r="B114" s="3">
        <v>4</v>
      </c>
      <c r="C114" s="4"/>
    </row>
    <row r="115" spans="1:3" x14ac:dyDescent="0.25">
      <c r="A115" s="13">
        <v>43203</v>
      </c>
      <c r="B115" s="3">
        <v>3</v>
      </c>
      <c r="C115" s="4"/>
    </row>
    <row r="116" spans="1:3" x14ac:dyDescent="0.25">
      <c r="A116" s="13">
        <v>43222</v>
      </c>
      <c r="B116" s="3">
        <v>4</v>
      </c>
      <c r="C116" s="4"/>
    </row>
    <row r="117" spans="1:3" x14ac:dyDescent="0.25">
      <c r="A117" s="13">
        <v>43223</v>
      </c>
      <c r="B117" s="3">
        <v>2</v>
      </c>
      <c r="C117" s="4"/>
    </row>
    <row r="118" spans="1:3" x14ac:dyDescent="0.25">
      <c r="A118" s="13">
        <v>43243</v>
      </c>
      <c r="B118" s="3">
        <v>2</v>
      </c>
      <c r="C118" s="4"/>
    </row>
    <row r="119" spans="1:3" x14ac:dyDescent="0.25">
      <c r="A119" s="13">
        <v>43243</v>
      </c>
      <c r="B119" s="11">
        <v>3</v>
      </c>
      <c r="C119" s="4"/>
    </row>
    <row r="120" spans="1:3" x14ac:dyDescent="0.25">
      <c r="A120" s="5"/>
      <c r="B120" s="12"/>
      <c r="C120" s="5"/>
    </row>
  </sheetData>
  <conditionalFormatting sqref="A2:C119 B120">
    <cfRule type="expression" dxfId="9" priority="25">
      <formula>#REF!="NON"</formula>
    </cfRule>
    <cfRule type="expression" dxfId="8" priority="26">
      <formula>$C2&gt;1</formula>
    </cfRule>
    <cfRule type="expression" dxfId="7" priority="27">
      <formula>$B2=4</formula>
    </cfRule>
    <cfRule type="expression" dxfId="6" priority="28">
      <formula>#REF!&lt;($A$1+2)</formula>
    </cfRule>
    <cfRule type="expression" dxfId="5" priority="29">
      <formula>#REF!&lt;($A$1+15)</formula>
    </cfRule>
    <cfRule type="expression" dxfId="4" priority="30">
      <formula>#REF!="OUI"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zoomScale="90" zoomScaleNormal="90" workbookViewId="0">
      <selection activeCell="B2" sqref="B2"/>
    </sheetView>
  </sheetViews>
  <sheetFormatPr baseColWidth="10" defaultRowHeight="15" x14ac:dyDescent="0.25"/>
  <cols>
    <col min="1" max="1" width="38.28515625" customWidth="1"/>
    <col min="2" max="2" width="14" customWidth="1"/>
    <col min="16" max="16" width="12.7109375" customWidth="1"/>
  </cols>
  <sheetData>
    <row r="1" spans="1:15" ht="30" customHeight="1" x14ac:dyDescent="0.25">
      <c r="A1" s="1" t="s">
        <v>6</v>
      </c>
      <c r="B1" s="2" t="s">
        <v>19</v>
      </c>
      <c r="C1" t="s">
        <v>0</v>
      </c>
      <c r="D1" t="s">
        <v>1</v>
      </c>
      <c r="E1" t="s">
        <v>2</v>
      </c>
      <c r="F1" t="s">
        <v>3</v>
      </c>
      <c r="G1" t="s">
        <v>4</v>
      </c>
      <c r="H1" t="s">
        <v>8</v>
      </c>
      <c r="I1" t="s">
        <v>9</v>
      </c>
      <c r="J1" t="s">
        <v>10</v>
      </c>
      <c r="K1" t="s">
        <v>11</v>
      </c>
      <c r="L1" t="s">
        <v>12</v>
      </c>
      <c r="M1" t="s">
        <v>13</v>
      </c>
      <c r="N1" t="s">
        <v>14</v>
      </c>
      <c r="O1" t="s">
        <v>15</v>
      </c>
    </row>
    <row r="2" spans="1:15" x14ac:dyDescent="0.25">
      <c r="A2" t="s">
        <v>5</v>
      </c>
      <c r="B2">
        <v>29</v>
      </c>
      <c r="C2">
        <v>6</v>
      </c>
      <c r="D2">
        <v>37</v>
      </c>
      <c r="E2">
        <v>11</v>
      </c>
      <c r="F2">
        <v>9</v>
      </c>
      <c r="G2">
        <v>13</v>
      </c>
      <c r="H2">
        <v>11</v>
      </c>
      <c r="O2">
        <f>SUM(B2:N2)</f>
        <v>116</v>
      </c>
    </row>
    <row r="3" spans="1:15" x14ac:dyDescent="0.25">
      <c r="A3" t="s">
        <v>16</v>
      </c>
    </row>
    <row r="4" spans="1:15" x14ac:dyDescent="0.25">
      <c r="A4" t="s">
        <v>17</v>
      </c>
      <c r="B4">
        <v>0</v>
      </c>
      <c r="C4">
        <v>0</v>
      </c>
      <c r="D4">
        <v>0</v>
      </c>
      <c r="E4">
        <v>2</v>
      </c>
      <c r="F4">
        <v>1</v>
      </c>
      <c r="G4">
        <v>1</v>
      </c>
      <c r="H4">
        <v>3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f>SUM(C4:N4)</f>
        <v>7</v>
      </c>
    </row>
    <row r="5" spans="1:15" x14ac:dyDescent="0.25">
      <c r="A5" t="s">
        <v>21</v>
      </c>
      <c r="B5">
        <v>29</v>
      </c>
      <c r="C5">
        <v>6</v>
      </c>
      <c r="D5">
        <v>37</v>
      </c>
      <c r="E5">
        <v>6</v>
      </c>
      <c r="F5">
        <v>5</v>
      </c>
      <c r="G5">
        <v>9</v>
      </c>
      <c r="H5">
        <v>8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f>SUM(C5:N5)</f>
        <v>71</v>
      </c>
    </row>
    <row r="6" spans="1:15" x14ac:dyDescent="0.25">
      <c r="A6" t="s">
        <v>22</v>
      </c>
      <c r="B6">
        <v>0</v>
      </c>
      <c r="C6">
        <v>0</v>
      </c>
      <c r="D6">
        <v>0</v>
      </c>
      <c r="E6">
        <v>3</v>
      </c>
      <c r="F6">
        <v>3</v>
      </c>
      <c r="G6">
        <v>2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f>SUM(C6:N6)</f>
        <v>8</v>
      </c>
    </row>
    <row r="7" spans="1:15" x14ac:dyDescent="0.25">
      <c r="A7" t="s">
        <v>18</v>
      </c>
      <c r="B7">
        <v>0</v>
      </c>
      <c r="C7">
        <v>0</v>
      </c>
      <c r="D7">
        <v>2</v>
      </c>
      <c r="E7">
        <v>0</v>
      </c>
      <c r="F7">
        <v>0</v>
      </c>
      <c r="G7">
        <v>1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f>SUM(C7:N7)</f>
        <v>3</v>
      </c>
    </row>
    <row r="8" spans="1:15" x14ac:dyDescent="0.25">
      <c r="A8" t="s">
        <v>7</v>
      </c>
      <c r="B8">
        <v>0</v>
      </c>
      <c r="C8">
        <v>30</v>
      </c>
      <c r="D8">
        <v>36</v>
      </c>
      <c r="E8">
        <v>9</v>
      </c>
      <c r="F8">
        <v>11</v>
      </c>
      <c r="G8">
        <v>12</v>
      </c>
      <c r="H8">
        <v>11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f>SUM(C8:N8)</f>
        <v>109</v>
      </c>
    </row>
    <row r="9" spans="1:15" x14ac:dyDescent="0.25">
      <c r="A9" t="s">
        <v>20</v>
      </c>
      <c r="O9">
        <f>O2-O8</f>
        <v>7</v>
      </c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28"/>
  <sheetViews>
    <sheetView workbookViewId="0">
      <selection activeCell="N31" sqref="N31"/>
    </sheetView>
  </sheetViews>
  <sheetFormatPr baseColWidth="10" defaultRowHeight="15" x14ac:dyDescent="0.25"/>
  <cols>
    <col min="1" max="1" width="21" customWidth="1"/>
    <col min="2" max="2" width="29.5703125" bestFit="1" customWidth="1"/>
    <col min="3" max="4" width="3" bestFit="1" customWidth="1"/>
    <col min="5" max="5" width="2" bestFit="1" customWidth="1"/>
    <col min="6" max="6" width="12.5703125" bestFit="1" customWidth="1"/>
    <col min="7" max="7" width="21" customWidth="1"/>
    <col min="8" max="8" width="25.140625" bestFit="1" customWidth="1"/>
  </cols>
  <sheetData>
    <row r="3" spans="1:2" x14ac:dyDescent="0.25">
      <c r="A3" s="7" t="s">
        <v>25</v>
      </c>
      <c r="B3" t="s">
        <v>35</v>
      </c>
    </row>
    <row r="4" spans="1:2" x14ac:dyDescent="0.25">
      <c r="A4" s="8" t="s">
        <v>27</v>
      </c>
      <c r="B4" s="6">
        <v>28</v>
      </c>
    </row>
    <row r="5" spans="1:2" x14ac:dyDescent="0.25">
      <c r="A5" s="9" t="s">
        <v>28</v>
      </c>
      <c r="B5" s="6">
        <v>28</v>
      </c>
    </row>
    <row r="6" spans="1:2" x14ac:dyDescent="0.25">
      <c r="A6" s="8" t="s">
        <v>29</v>
      </c>
      <c r="B6" s="6">
        <v>90</v>
      </c>
    </row>
    <row r="7" spans="1:2" x14ac:dyDescent="0.25">
      <c r="A7" s="9" t="s">
        <v>30</v>
      </c>
      <c r="B7" s="6">
        <v>6</v>
      </c>
    </row>
    <row r="8" spans="1:2" x14ac:dyDescent="0.25">
      <c r="A8" s="9" t="s">
        <v>31</v>
      </c>
      <c r="B8" s="6">
        <v>36</v>
      </c>
    </row>
    <row r="9" spans="1:2" x14ac:dyDescent="0.25">
      <c r="A9" s="9" t="s">
        <v>32</v>
      </c>
      <c r="B9" s="6">
        <v>12</v>
      </c>
    </row>
    <row r="10" spans="1:2" x14ac:dyDescent="0.25">
      <c r="A10" s="9" t="s">
        <v>33</v>
      </c>
      <c r="B10" s="6">
        <v>9</v>
      </c>
    </row>
    <row r="11" spans="1:2" x14ac:dyDescent="0.25">
      <c r="A11" s="9" t="s">
        <v>34</v>
      </c>
      <c r="B11" s="6">
        <v>16</v>
      </c>
    </row>
    <row r="12" spans="1:2" x14ac:dyDescent="0.25">
      <c r="A12" s="9" t="s">
        <v>8</v>
      </c>
      <c r="B12" s="6">
        <v>11</v>
      </c>
    </row>
    <row r="13" spans="1:2" x14ac:dyDescent="0.25">
      <c r="A13" s="8" t="s">
        <v>26</v>
      </c>
      <c r="B13" s="6">
        <v>118</v>
      </c>
    </row>
    <row r="18" spans="1:8" x14ac:dyDescent="0.25">
      <c r="A18" s="7" t="s">
        <v>25</v>
      </c>
      <c r="B18" t="s">
        <v>35</v>
      </c>
      <c r="G18" s="7" t="s">
        <v>25</v>
      </c>
      <c r="H18" t="s">
        <v>36</v>
      </c>
    </row>
    <row r="19" spans="1:8" x14ac:dyDescent="0.25">
      <c r="A19" s="8" t="s">
        <v>27</v>
      </c>
      <c r="B19" s="6">
        <v>28</v>
      </c>
      <c r="G19" s="8" t="s">
        <v>27</v>
      </c>
      <c r="H19" s="6">
        <v>2</v>
      </c>
    </row>
    <row r="20" spans="1:8" x14ac:dyDescent="0.25">
      <c r="A20" s="9" t="s">
        <v>28</v>
      </c>
      <c r="B20" s="6">
        <v>28</v>
      </c>
      <c r="G20" s="10" t="s">
        <v>28</v>
      </c>
      <c r="H20" s="6">
        <v>2</v>
      </c>
    </row>
    <row r="21" spans="1:8" x14ac:dyDescent="0.25">
      <c r="A21" s="8" t="s">
        <v>29</v>
      </c>
      <c r="B21" s="6">
        <v>90</v>
      </c>
      <c r="G21" s="8" t="s">
        <v>29</v>
      </c>
      <c r="H21" s="6">
        <v>109</v>
      </c>
    </row>
    <row r="22" spans="1:8" x14ac:dyDescent="0.25">
      <c r="A22" s="9" t="s">
        <v>30</v>
      </c>
      <c r="B22" s="6">
        <v>6</v>
      </c>
      <c r="G22" s="10" t="s">
        <v>30</v>
      </c>
      <c r="H22" s="6">
        <v>28</v>
      </c>
    </row>
    <row r="23" spans="1:8" x14ac:dyDescent="0.25">
      <c r="A23" s="9" t="s">
        <v>31</v>
      </c>
      <c r="B23" s="6">
        <v>36</v>
      </c>
      <c r="G23" s="10" t="s">
        <v>31</v>
      </c>
      <c r="H23" s="6">
        <v>36</v>
      </c>
    </row>
    <row r="24" spans="1:8" x14ac:dyDescent="0.25">
      <c r="A24" s="9" t="s">
        <v>32</v>
      </c>
      <c r="B24" s="6">
        <v>12</v>
      </c>
      <c r="G24" s="10" t="s">
        <v>32</v>
      </c>
      <c r="H24" s="6">
        <v>9</v>
      </c>
    </row>
    <row r="25" spans="1:8" x14ac:dyDescent="0.25">
      <c r="A25" s="9" t="s">
        <v>33</v>
      </c>
      <c r="B25" s="6">
        <v>9</v>
      </c>
      <c r="G25" s="10" t="s">
        <v>33</v>
      </c>
      <c r="H25" s="6">
        <v>11</v>
      </c>
    </row>
    <row r="26" spans="1:8" x14ac:dyDescent="0.25">
      <c r="A26" s="9" t="s">
        <v>34</v>
      </c>
      <c r="B26" s="6">
        <v>16</v>
      </c>
      <c r="G26" s="10" t="s">
        <v>34</v>
      </c>
      <c r="H26" s="6">
        <v>13</v>
      </c>
    </row>
    <row r="27" spans="1:8" x14ac:dyDescent="0.25">
      <c r="A27" s="9" t="s">
        <v>8</v>
      </c>
      <c r="B27" s="6">
        <v>11</v>
      </c>
      <c r="G27" s="10" t="s">
        <v>8</v>
      </c>
      <c r="H27" s="6">
        <v>12</v>
      </c>
    </row>
    <row r="28" spans="1:8" x14ac:dyDescent="0.25">
      <c r="A28" s="8" t="s">
        <v>26</v>
      </c>
      <c r="B28" s="6">
        <v>118</v>
      </c>
      <c r="G28" s="8" t="s">
        <v>26</v>
      </c>
      <c r="H28" s="6">
        <v>111</v>
      </c>
    </row>
  </sheetData>
  <pageMargins left="0.7" right="0.7" top="0.75" bottom="0.75" header="0.3" footer="0.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 Baron</dc:creator>
  <cp:lastModifiedBy>CA</cp:lastModifiedBy>
  <dcterms:created xsi:type="dcterms:W3CDTF">2018-06-12T08:34:50Z</dcterms:created>
  <dcterms:modified xsi:type="dcterms:W3CDTF">2018-07-03T10:39:36Z</dcterms:modified>
</cp:coreProperties>
</file>