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5" yWindow="-15" windowWidth="14400" windowHeight="13005" activeTab="2"/>
  </bookViews>
  <sheets>
    <sheet name="Source" sheetId="1" r:id="rId1"/>
    <sheet name="Feuil1" sheetId="5" r:id="rId2"/>
    <sheet name="Feuil5" sheetId="8" r:id="rId3"/>
  </sheets>
  <definedNames>
    <definedName name="DonnéesExternes_1" localSheetId="2" hidden="1">Feuil5!$A$1:$H$3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>
  <connection id="1" name="Requête - Base" description="Connexion à la requête « Base » dans le classeur." type="5" refreshedVersion="0" background="1">
    <dbPr connection="provider=Microsoft.Mashup.OleDb.1;data source=$EmbeddedMashup(c2b55fce-a3e2-4db1-99c8-7a85289cf60f)$;location=Base;extended properties=&quot;UEsDBBQAAgAIADRYr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0WK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FisUBX+ybETAgAANwUAABMAHABGb3JtdWxhcy9TZWN0aW9uMS5tIKIYACigFAAAAAAAAAAAAAAAAAAAAAAAAAAAAIVU22rbQBB9N+QfBvVFAkWtofQlpJA6bSk1bogFfRB+WEtje5O9iL00Dsb/03yHf6y7kmXZtaLoZVczOzPnHJ2VxtxQKWBar8Ori8HFQK+IwgK+EI1wDQzNANwzlVblPvB1nSNLRlYpFOa3VI9zKR/DaJNNCMfrIEVtgtk2G0lh3IFZXFW/C26sUaghl0wK4TbalqWifPeCOnBdUzJnmEyROSQjySwXOqxHxpvglhgMYggmczDSEAYl3f3NXZNSycJS41rEPtmEJ79+ngb8OwRjuhQYbKMGUvpcInBZ0AXdvbQgUkWEXkjFaxz+lA77CcSbA0jjmxZuv41h04sYfgjz6WPi+zdnTwj05LvSNbs9AINrs22ZVjkNC8qM6lL8Xj55iqeCxIAkX0GYeWYzV+HX5KYobsmzDquXb0ryapdSjslY5oRN5FMYRfHlMIr+H79U0pan47/7UPOhDyQ8n01wRzGvdKpgjKk2ydTyMHtd01m0py8sn6OqVau0Om9xJHVX2RtV50Wt2HeotLMIYVQ7skAepDVu05J2EtbWCjukcT5NiV030+kCMjfs8wcwKxSQebjvfQSQaT+csW4/D9809Gs4vZn3ENyR3F1issTaZy3JUe89vkcu/2Bzj8+Qxc1n8TJ39HR/FsnPWgr3f2lbdgKIj21zfGEOFoGHy2Hlr4ZitbqJc2vq3DYaUAF9kK7+AVBLAQItABQAAgAIADRYrFCaOWB/qwAAAPoAAAASAAAAAAAAAAAAAAAAAAAAAABDb25maWcvUGFja2FnZS54bWxQSwECLQAUAAIACAA0WKxQD8rpq6QAAADpAAAAEwAAAAAAAAAAAAAAAAD3AAAAW0NvbnRlbnRfVHlwZXNdLnhtbFBLAQItABQAAgAIADRYrFAV/smxEwIAADcFAAATAAAAAAAAAAAAAAAAAOgBAABGb3JtdWxhcy9TZWN0aW9uMS5tUEsFBgAAAAADAAMAwgAAAEgEAAAAAA==&quot;" command="SELECT * FROM [Base]"/>
  </connection>
  <connection id="2" keepAlive="1" name="Requête - Final" description="Connexion à la requête « Final » dans le classeur." type="5" refreshedVersion="4" background="1" saveData="1">
    <dbPr connection="provider=Microsoft.Mashup.OleDb.1;data source=$EmbeddedMashup(c2b55fce-a3e2-4db1-99c8-7a85289cf60f)$;location=Final;extended properties=&quot;UEsDBBQAAgAIADRYr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0WK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FisUIVPqEgPAwAAFwkAABMAHABGb3JtdWxhcy9TZWN0aW9uMS5tIKIYACigFAAAAAAAAAAAAAAAAAAAAAAAAAAAAK1Vy27aQBTdI/EPI3djS45bpKqbKJVSSKo2CKJA2wViMdgXMok948wjIUL8T9Pf4Md6x8bYDg5R1bBhnveec+bcawWhZoKTUf7fOW632i11TSVE5AtVQE5IDLpF8DcSRoZ24WwZQhx0jZTA9S8hb2dC3LreajKgCZw4Y1Dama4nXcE1Hpj62e13zqnREhQJRSw4x4EyaSpZsnkC5WDUMZ3FEIwgRiRdEZuEKzdP6a+cHtXg+MQZzIgWmsYkZZvfIQZJpYgM0xjCt5vF8mB4UV+wc+L02YKDs/YKSOPHFEgiIjZnm6cSxFhSruZCJjkOe0q5hwn4qx1IbYNGOF77ZHUQMfnG9aePgY1fnK0ROLDftJ2z2wLQsNTrkmm2p8icxVo2KX4lHizFuiA+ARpeE3dimU3xhv0PTqOoRx+Vm03OpUiy0ZglEPRFSOOBeHA9zz/qeN7z9AspTFpP/9UuFQ+9I2H5rJxLBmGmUwajz5QORiZxJy9rOvW29LlJZiBz1TKt9kNUpG669sqt/Uul2JcgFVqExkwhWUJvhNE4KEmjhLm13AZp0KdjapZFdjYnE0z2+QPR18DJxMJ9b1cIxMomj+NmP3deNfRLOK2ZtxDwSIhFTBeQ+6wk2T1Yx1eQiHso6ngPmV88i5W5ISZ2FpHsheTYX8qQjQD8qm2qBbOzCLk56mT+Kihm/5hxZnS+t/ZajJNDkKpd8pyhgG/RJttv0Cd3Da4I1hNmhnEqUSpBemhsxkP9Sm8ro13Bndn8sSLOjcLPBa+DGiAliL4LZn3dlLlE6NuPS2Xq2Lnj27sXjEdBH+Z6aDTIMnn2OYo2T/cQizSt9uuzZUp5lI13ZdUMFV87T1TvpnVzNFjiX8+XqEc5e5BoEKItRGpIKIUtORI9oqXZnUFeGIvW36Dk94On7F7oITYAWfp/T49a+3SIxfWTxmBk5QW33UZL9sxPQlob/AdaW3nFF2goI5DBqcLWETG+yOQjDesVnbZ1ViYpsV1a8u4edj9vzBUTPzswyea2Te+A7QRpY4m/nPr4L1BLAQItABQAAgAIADRYrFCaOWB/qwAAAPoAAAASAAAAAAAAAAAAAAAAAAAAAABDb25maWcvUGFja2FnZS54bWxQSwECLQAUAAIACAA0WKxQD8rpq6QAAADpAAAAEwAAAAAAAAAAAAAAAAD3AAAAW0NvbnRlbnRfVHlwZXNdLnhtbFBLAQItABQAAgAIADRYrFCFT6hIDwMAABcJAAATAAAAAAAAAAAAAAAAAOgBAABGb3JtdWxhcy9TZWN0aW9uMS5tUEsFBgAAAAADAAMAwgAAAEQFAAAAAA==&quot;" command="SELECT * FROM [Final]"/>
  </connection>
</connections>
</file>

<file path=xl/sharedStrings.xml><?xml version="1.0" encoding="utf-8"?>
<sst xmlns="http://schemas.openxmlformats.org/spreadsheetml/2006/main" count="50" uniqueCount="27">
  <si>
    <t>Date</t>
  </si>
  <si>
    <t>Référence</t>
  </si>
  <si>
    <t>Ligne</t>
  </si>
  <si>
    <t>Cadence/équipe 1</t>
  </si>
  <si>
    <t>Nb pièces OK</t>
  </si>
  <si>
    <t>Nb pièces NOK</t>
  </si>
  <si>
    <t>Nb total pièces produites</t>
  </si>
  <si>
    <t>Temps brut de production</t>
  </si>
  <si>
    <t>Temps d'arrêt</t>
  </si>
  <si>
    <t>Temps réel de production</t>
  </si>
  <si>
    <t>Taux de rebut</t>
  </si>
  <si>
    <t>Efficience poste</t>
  </si>
  <si>
    <t>4K0145673AJ</t>
  </si>
  <si>
    <t>BZ10</t>
  </si>
  <si>
    <t>4M0145942G</t>
  </si>
  <si>
    <t>LIGNE 3</t>
  </si>
  <si>
    <t>VIB2</t>
  </si>
  <si>
    <t>S3 000 755</t>
  </si>
  <si>
    <t>MFA2</t>
  </si>
  <si>
    <t>Hpart 4K0145673AJ</t>
  </si>
  <si>
    <t>BM8</t>
  </si>
  <si>
    <t>Hpart 4M0145942G</t>
  </si>
  <si>
    <t>BM3</t>
  </si>
  <si>
    <t>BZ14</t>
  </si>
  <si>
    <t>Nb pièces produites j-1</t>
  </si>
  <si>
    <t>Taux rebut j-1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</si>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</sst>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0" fontId="0" fillId="0" borderId="2" xfId="0" applyNumberFormat="1" applyBorder="1" applyAlignment="1">
      <alignment horizontal="center"/>
    </xf>
    <xf numFmtId="0" fontId="0" fillId="0" borderId="0" xfId="0" applyNumberFormat="1" applyAlignment="1"/>
    <xf numFmtId="0" fontId="0" fillId="0" borderId="0" xfId="0" applyAlignment="1">
      <alignment horizontal="center" wrapText="1"/>
    </xf>
    <xf numFmtId="10" fontId="0" fillId="0" borderId="0" xfId="0" applyNumberFormat="1" applyAlignment="1">
      <alignment horizontal="center" wrapText="1"/>
    </xf>
    <xf numFmtId="0" fontId="0" fillId="0" borderId="0" xfId="0" quotePrefix="1" applyNumberFormat="1" applyAlignment="1"/>
  </cellXfs>
  <cellStyles count="1">
    <cellStyle name="Normal" xfId="0" builtinId="0"/>
  </cellStyles>
  <dxfs count="31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4" formatCode="0.00%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4" formatCode="0.00%"/>
      <alignment horizontal="center" vertical="bottom" textRotation="0" wrapText="0" indent="0" justifyLastLine="0" shrinkToFit="0" readingOrder="0"/>
    </dxf>
    <dxf>
      <numFmt numFmtId="14" formatCode="0.0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4" formatCode="0.00%"/>
      <alignment horizontal="center" vertical="bottom" textRotation="0" wrapText="1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30"/>
      <tableStyleElement type="headerRow" dxfId="29"/>
      <tableStyleElement type="firstRowStripe" dxfId="28"/>
    </tableStyle>
    <tableStyle name="TableStyleQueryResult" pivot="0" count="3">
      <tableStyleElement type="wholeTable" dxfId="27"/>
      <tableStyleElement type="headerRow" dxfId="26"/>
      <tableStyleElement type="firstRowStripe" dxfId="2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9">
    <queryTableFields count="8">
      <queryTableField id="1" name=" " tableColumnId="32"/>
      <queryTableField id="2" name="BM3" tableColumnId="33"/>
      <queryTableField id="3" name="BM8" tableColumnId="34"/>
      <queryTableField id="4" name="BZ10" tableColumnId="35"/>
      <queryTableField id="5" name="BZ14" tableColumnId="36"/>
      <queryTableField id="6" name="LIGNE 3" tableColumnId="37"/>
      <queryTableField id="7" name="MFA2" tableColumnId="38"/>
      <queryTableField id="8" name="VIB2" tableColumnId="3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est" displayName="Test" ref="A1:L18" totalsRowShown="0" headerRowDxfId="24" dataDxfId="23">
  <autoFilter ref="A1:L18"/>
  <tableColumns count="12">
    <tableColumn id="1" name="Date" dataDxfId="22"/>
    <tableColumn id="2" name="Référence" dataDxfId="21"/>
    <tableColumn id="3" name="Ligne" dataDxfId="20"/>
    <tableColumn id="4" name="Cadence/équipe 1" dataDxfId="19"/>
    <tableColumn id="5" name="Nb pièces OK" dataDxfId="18"/>
    <tableColumn id="6" name="Nb pièces NOK" dataDxfId="17"/>
    <tableColumn id="7" name="Nb total pièces produites" dataDxfId="16"/>
    <tableColumn id="8" name="Temps brut de production" dataDxfId="15"/>
    <tableColumn id="9" name="Temps d'arrêt" dataDxfId="14"/>
    <tableColumn id="10" name="Temps réel de production" dataDxfId="13"/>
    <tableColumn id="11" name="Taux de rebut" dataDxfId="12"/>
    <tableColumn id="13" name="Efficience poste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Final" displayName="Final" ref="A1:H3" tableType="queryTable" totalsRowShown="0" headerRowDxfId="10" dataDxfId="9">
  <autoFilter ref="A1:H3"/>
  <tableColumns count="8">
    <tableColumn id="32" uniqueName="32" name=" " queryTableFieldId="1" dataDxfId="7"/>
    <tableColumn id="33" uniqueName="33" name="BM3" queryTableFieldId="2" dataDxfId="6"/>
    <tableColumn id="34" uniqueName="34" name="BM8" queryTableFieldId="3" dataDxfId="5"/>
    <tableColumn id="35" uniqueName="35" name="BZ10" queryTableFieldId="4" dataDxfId="4"/>
    <tableColumn id="36" uniqueName="36" name="BZ14" queryTableFieldId="5" dataDxfId="3"/>
    <tableColumn id="37" uniqueName="37" name="LIGNE 3" queryTableFieldId="6" dataDxfId="2"/>
    <tableColumn id="38" uniqueName="38" name="MFA2" queryTableFieldId="7" dataDxfId="1"/>
    <tableColumn id="39" uniqueName="39" name="VIB2" queryTableFieldId="8" dataDxfId="0"/>
  </tableColumns>
  <tableStyleInfo name="TableStyleQueryResult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8"/>
  <sheetViews>
    <sheetView topLeftCell="C1" zoomScale="85" zoomScaleNormal="85" workbookViewId="0">
      <selection activeCell="K10" sqref="K10"/>
    </sheetView>
  </sheetViews>
  <sheetFormatPr baseColWidth="10" defaultRowHeight="15" x14ac:dyDescent="0.25"/>
  <cols>
    <col min="1" max="1" width="13.5703125" bestFit="1" customWidth="1"/>
    <col min="2" max="2" width="20.28515625" bestFit="1" customWidth="1"/>
    <col min="3" max="3" width="14.5703125" bestFit="1" customWidth="1"/>
    <col min="4" max="4" width="28.7109375" bestFit="1" customWidth="1"/>
    <col min="5" max="5" width="23.42578125" bestFit="1" customWidth="1"/>
    <col min="6" max="6" width="25" bestFit="1" customWidth="1"/>
    <col min="7" max="7" width="20.85546875" customWidth="1"/>
    <col min="8" max="8" width="23.5703125" customWidth="1"/>
    <col min="9" max="9" width="23.42578125" bestFit="1" customWidth="1"/>
    <col min="10" max="10" width="20.5703125" customWidth="1"/>
    <col min="11" max="11" width="23.85546875" bestFit="1" customWidth="1"/>
    <col min="12" max="12" width="26.85546875" bestFit="1" customWidth="1"/>
  </cols>
  <sheetData>
    <row r="1" spans="1:12" s="7" customFormat="1" ht="30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8" t="s">
        <v>10</v>
      </c>
      <c r="L1" s="8" t="s">
        <v>11</v>
      </c>
    </row>
    <row r="2" spans="1:12" s="1" customFormat="1" ht="14.45" x14ac:dyDescent="0.35">
      <c r="A2" s="3">
        <v>43935</v>
      </c>
      <c r="B2" s="4" t="s">
        <v>12</v>
      </c>
      <c r="C2" s="4" t="s">
        <v>13</v>
      </c>
      <c r="D2" s="4">
        <v>300.52999999999997</v>
      </c>
      <c r="E2" s="4">
        <v>341</v>
      </c>
      <c r="F2" s="4">
        <v>0</v>
      </c>
      <c r="G2" s="4">
        <v>341</v>
      </c>
      <c r="H2" s="4">
        <v>7.5</v>
      </c>
      <c r="I2" s="4">
        <v>0.2</v>
      </c>
      <c r="J2" s="4">
        <v>7.3</v>
      </c>
      <c r="K2" s="5">
        <v>0</v>
      </c>
      <c r="L2" s="5">
        <v>1.1346620969620338</v>
      </c>
    </row>
    <row r="3" spans="1:12" s="1" customFormat="1" ht="14.45" x14ac:dyDescent="0.35">
      <c r="A3" s="3">
        <v>43935</v>
      </c>
      <c r="B3" s="4" t="s">
        <v>14</v>
      </c>
      <c r="C3" s="4" t="s">
        <v>15</v>
      </c>
      <c r="D3" s="4">
        <v>366.5</v>
      </c>
      <c r="E3" s="4">
        <v>201</v>
      </c>
      <c r="F3" s="4">
        <v>2</v>
      </c>
      <c r="G3" s="4">
        <v>203</v>
      </c>
      <c r="H3" s="4">
        <v>7.5</v>
      </c>
      <c r="I3" s="4">
        <v>0.5</v>
      </c>
      <c r="J3" s="4">
        <v>7</v>
      </c>
      <c r="K3" s="5">
        <v>9.9502487562189053E-3</v>
      </c>
      <c r="L3" s="5">
        <v>0.55388813096862211</v>
      </c>
    </row>
    <row r="4" spans="1:12" ht="14.45" x14ac:dyDescent="0.35">
      <c r="A4" s="3">
        <v>43935</v>
      </c>
      <c r="B4" s="4">
        <v>1300000110</v>
      </c>
      <c r="C4" s="4" t="s">
        <v>16</v>
      </c>
      <c r="D4" s="4">
        <v>1172.8</v>
      </c>
      <c r="E4" s="4">
        <v>1005</v>
      </c>
      <c r="F4" s="4">
        <v>0</v>
      </c>
      <c r="G4" s="4">
        <v>1005</v>
      </c>
      <c r="H4" s="4">
        <v>7.5</v>
      </c>
      <c r="I4" s="4">
        <v>0.5</v>
      </c>
      <c r="J4" s="4">
        <v>7</v>
      </c>
      <c r="K4" s="5">
        <v>0</v>
      </c>
      <c r="L4" s="5">
        <v>0.85692360163710779</v>
      </c>
    </row>
    <row r="5" spans="1:12" ht="14.45" x14ac:dyDescent="0.35">
      <c r="A5" s="3">
        <v>43935</v>
      </c>
      <c r="B5" s="4" t="s">
        <v>12</v>
      </c>
      <c r="C5" s="4" t="s">
        <v>13</v>
      </c>
      <c r="D5" s="4">
        <v>300.52999999999997</v>
      </c>
      <c r="E5" s="4">
        <v>310</v>
      </c>
      <c r="F5" s="4">
        <v>0</v>
      </c>
      <c r="G5" s="4">
        <v>310</v>
      </c>
      <c r="H5" s="4">
        <v>7.5</v>
      </c>
      <c r="I5" s="4">
        <v>0</v>
      </c>
      <c r="J5" s="4">
        <v>7.5</v>
      </c>
      <c r="K5" s="5">
        <v>0</v>
      </c>
      <c r="L5" s="5">
        <v>1.0315109972382126</v>
      </c>
    </row>
    <row r="6" spans="1:12" ht="14.45" x14ac:dyDescent="0.35">
      <c r="A6" s="3">
        <v>43935</v>
      </c>
      <c r="B6" s="4" t="s">
        <v>14</v>
      </c>
      <c r="C6" s="4" t="s">
        <v>15</v>
      </c>
      <c r="D6" s="4">
        <v>366.5</v>
      </c>
      <c r="E6" s="4">
        <v>260</v>
      </c>
      <c r="F6" s="4">
        <v>0</v>
      </c>
      <c r="G6" s="4">
        <v>260</v>
      </c>
      <c r="H6" s="4">
        <v>7.5</v>
      </c>
      <c r="I6" s="4">
        <v>0</v>
      </c>
      <c r="J6" s="4">
        <v>7.5</v>
      </c>
      <c r="K6" s="5">
        <v>0</v>
      </c>
      <c r="L6" s="5">
        <v>0.7094133697135061</v>
      </c>
    </row>
    <row r="7" spans="1:12" ht="14.45" x14ac:dyDescent="0.35">
      <c r="A7" s="3">
        <v>43935</v>
      </c>
      <c r="B7" s="4">
        <v>1300000110</v>
      </c>
      <c r="C7" s="4" t="s">
        <v>16</v>
      </c>
      <c r="D7" s="4">
        <v>1172.8</v>
      </c>
      <c r="E7" s="4">
        <v>980</v>
      </c>
      <c r="F7" s="4">
        <v>0</v>
      </c>
      <c r="G7" s="4">
        <v>980</v>
      </c>
      <c r="H7" s="4">
        <v>7.5</v>
      </c>
      <c r="I7" s="4">
        <v>0</v>
      </c>
      <c r="J7" s="4">
        <v>7.5</v>
      </c>
      <c r="K7" s="5">
        <v>0</v>
      </c>
      <c r="L7" s="5">
        <v>0.83560709413369716</v>
      </c>
    </row>
    <row r="8" spans="1:12" ht="14.45" x14ac:dyDescent="0.35">
      <c r="A8" s="3">
        <v>43935</v>
      </c>
      <c r="B8" s="4" t="s">
        <v>17</v>
      </c>
      <c r="C8" s="4" t="s">
        <v>18</v>
      </c>
      <c r="D8" s="4">
        <v>293.2</v>
      </c>
      <c r="E8" s="4">
        <v>223</v>
      </c>
      <c r="F8" s="4">
        <v>4</v>
      </c>
      <c r="G8" s="4">
        <v>227</v>
      </c>
      <c r="H8" s="4">
        <v>7.5</v>
      </c>
      <c r="I8" s="4">
        <v>0</v>
      </c>
      <c r="J8" s="4">
        <v>7.5</v>
      </c>
      <c r="K8" s="5">
        <v>1.7937219730941704E-2</v>
      </c>
      <c r="L8" s="5">
        <v>0.77421555252387453</v>
      </c>
    </row>
    <row r="9" spans="1:12" ht="14.45" x14ac:dyDescent="0.35">
      <c r="A9" s="3">
        <v>43935</v>
      </c>
      <c r="B9" s="4" t="s">
        <v>12</v>
      </c>
      <c r="C9" s="4" t="s">
        <v>13</v>
      </c>
      <c r="D9" s="4">
        <v>300.52999999999997</v>
      </c>
      <c r="E9" s="4">
        <v>305</v>
      </c>
      <c r="F9" s="4">
        <v>0</v>
      </c>
      <c r="G9" s="4">
        <v>305</v>
      </c>
      <c r="H9" s="4">
        <v>7.5</v>
      </c>
      <c r="I9" s="4">
        <v>0</v>
      </c>
      <c r="J9" s="4">
        <v>7.5</v>
      </c>
      <c r="K9" s="5">
        <v>0</v>
      </c>
      <c r="L9" s="5">
        <v>1.0148737230892091</v>
      </c>
    </row>
    <row r="10" spans="1:12" ht="14.45" x14ac:dyDescent="0.35">
      <c r="A10" s="3">
        <v>43962</v>
      </c>
      <c r="B10" s="4" t="s">
        <v>14</v>
      </c>
      <c r="C10" s="4" t="s">
        <v>15</v>
      </c>
      <c r="D10" s="4">
        <v>366.5</v>
      </c>
      <c r="E10" s="4">
        <v>0</v>
      </c>
      <c r="F10" s="4">
        <v>4</v>
      </c>
      <c r="G10" s="4">
        <v>330</v>
      </c>
      <c r="H10" s="4">
        <v>7.5</v>
      </c>
      <c r="I10" s="4">
        <v>0</v>
      </c>
      <c r="J10" s="4">
        <v>7.5</v>
      </c>
      <c r="K10" s="5">
        <v>1.2269938650306749E-2</v>
      </c>
      <c r="L10" s="5">
        <v>0.90040927694406547</v>
      </c>
    </row>
    <row r="11" spans="1:12" ht="14.45" x14ac:dyDescent="0.35">
      <c r="A11" s="3">
        <v>43962</v>
      </c>
      <c r="B11" s="4">
        <v>1300000110</v>
      </c>
      <c r="C11" s="4" t="s">
        <v>16</v>
      </c>
      <c r="D11" s="4">
        <v>1172.8</v>
      </c>
      <c r="E11" s="4">
        <v>940</v>
      </c>
      <c r="F11" s="4">
        <v>0</v>
      </c>
      <c r="G11" s="4">
        <v>940</v>
      </c>
      <c r="H11" s="4">
        <v>7.5</v>
      </c>
      <c r="I11" s="4">
        <v>0</v>
      </c>
      <c r="J11" s="4">
        <v>7.5</v>
      </c>
      <c r="K11" s="5">
        <v>0</v>
      </c>
      <c r="L11" s="5">
        <v>0.80150068212824011</v>
      </c>
    </row>
    <row r="12" spans="1:12" ht="14.45" x14ac:dyDescent="0.35">
      <c r="A12" s="3">
        <v>43962</v>
      </c>
      <c r="B12" s="1" t="s">
        <v>19</v>
      </c>
      <c r="C12" s="1" t="s">
        <v>20</v>
      </c>
      <c r="D12" s="1">
        <v>439.8</v>
      </c>
      <c r="E12" s="1">
        <v>344</v>
      </c>
      <c r="F12" s="1">
        <v>12</v>
      </c>
      <c r="G12" s="1">
        <v>356</v>
      </c>
      <c r="H12" s="1">
        <v>7.5</v>
      </c>
      <c r="I12" s="1">
        <v>0.5</v>
      </c>
      <c r="J12" s="1">
        <v>7</v>
      </c>
      <c r="K12" s="2">
        <v>3.4883720930232558E-2</v>
      </c>
      <c r="L12" s="2">
        <v>0.80945884492951337</v>
      </c>
    </row>
    <row r="13" spans="1:12" ht="14.45" x14ac:dyDescent="0.35">
      <c r="A13" s="3">
        <v>43962</v>
      </c>
      <c r="B13" s="1" t="s">
        <v>21</v>
      </c>
      <c r="C13" s="1" t="s">
        <v>20</v>
      </c>
      <c r="D13" s="1">
        <v>293.2</v>
      </c>
      <c r="E13" s="1">
        <v>350</v>
      </c>
      <c r="F13" s="1">
        <v>3</v>
      </c>
      <c r="G13" s="1">
        <v>353</v>
      </c>
      <c r="H13" s="1">
        <v>7.5</v>
      </c>
      <c r="I13" s="1">
        <v>0</v>
      </c>
      <c r="J13" s="1">
        <v>7.5</v>
      </c>
      <c r="K13" s="2">
        <v>8.5714285714285719E-3</v>
      </c>
      <c r="L13" s="2">
        <v>1.2039563437926331</v>
      </c>
    </row>
    <row r="14" spans="1:12" ht="14.45" x14ac:dyDescent="0.35">
      <c r="A14" s="3">
        <v>43962</v>
      </c>
      <c r="B14" s="1" t="s">
        <v>21</v>
      </c>
      <c r="C14" s="1" t="s">
        <v>22</v>
      </c>
      <c r="D14" s="1">
        <v>293.2</v>
      </c>
      <c r="E14" s="1">
        <v>270</v>
      </c>
      <c r="F14" s="1">
        <v>7</v>
      </c>
      <c r="G14" s="1">
        <v>277</v>
      </c>
      <c r="H14" s="1">
        <v>7.5</v>
      </c>
      <c r="I14" s="1">
        <v>0</v>
      </c>
      <c r="J14" s="1">
        <v>7.5</v>
      </c>
      <c r="K14" s="2">
        <v>2.5925925925925925E-2</v>
      </c>
      <c r="L14" s="2">
        <v>0.94474761255115969</v>
      </c>
    </row>
    <row r="15" spans="1:12" ht="14.45" x14ac:dyDescent="0.35">
      <c r="A15" s="3">
        <v>43962</v>
      </c>
      <c r="B15" s="1" t="s">
        <v>21</v>
      </c>
      <c r="C15" s="1" t="s">
        <v>22</v>
      </c>
      <c r="D15" s="1">
        <v>293.2</v>
      </c>
      <c r="E15" s="1">
        <v>316</v>
      </c>
      <c r="F15" s="1">
        <v>0</v>
      </c>
      <c r="G15" s="1">
        <v>316</v>
      </c>
      <c r="H15" s="1">
        <v>7.5</v>
      </c>
      <c r="I15" s="1">
        <v>0</v>
      </c>
      <c r="J15" s="1">
        <v>7.5</v>
      </c>
      <c r="K15" s="2">
        <v>0</v>
      </c>
      <c r="L15" s="2">
        <v>1.0777626193724421</v>
      </c>
    </row>
    <row r="16" spans="1:12" ht="14.45" x14ac:dyDescent="0.35">
      <c r="A16" s="3">
        <v>43962</v>
      </c>
      <c r="B16" s="1">
        <v>39172853</v>
      </c>
      <c r="C16" s="1" t="s">
        <v>20</v>
      </c>
      <c r="D16" s="1">
        <v>300.52999999999997</v>
      </c>
      <c r="E16" s="1">
        <v>500</v>
      </c>
      <c r="F16" s="1">
        <v>0</v>
      </c>
      <c r="G16" s="1">
        <v>500</v>
      </c>
      <c r="H16" s="1">
        <v>7.5</v>
      </c>
      <c r="I16" s="1">
        <v>0.2</v>
      </c>
      <c r="J16" s="1">
        <v>7.3</v>
      </c>
      <c r="K16" s="2">
        <v>0</v>
      </c>
      <c r="L16" s="2">
        <v>1.6637274149003429</v>
      </c>
    </row>
    <row r="17" spans="1:12" ht="14.45" x14ac:dyDescent="0.35">
      <c r="A17" s="3">
        <v>43962</v>
      </c>
      <c r="B17" s="1">
        <v>39172853</v>
      </c>
      <c r="C17" s="1" t="s">
        <v>23</v>
      </c>
      <c r="D17" s="1">
        <v>300.52999999999997</v>
      </c>
      <c r="E17" s="1">
        <v>400</v>
      </c>
      <c r="F17" s="1">
        <v>0</v>
      </c>
      <c r="G17" s="1">
        <v>400</v>
      </c>
      <c r="H17" s="1">
        <v>7.5</v>
      </c>
      <c r="I17" s="1">
        <v>0.2</v>
      </c>
      <c r="J17" s="1">
        <v>7.3</v>
      </c>
      <c r="K17" s="2">
        <v>0</v>
      </c>
      <c r="L17" s="2">
        <v>1.3309819319202743</v>
      </c>
    </row>
    <row r="18" spans="1:12" ht="14.45" x14ac:dyDescent="0.35">
      <c r="A18" s="3">
        <v>43962</v>
      </c>
      <c r="B18" s="1">
        <v>39172853</v>
      </c>
      <c r="C18" s="1" t="s">
        <v>23</v>
      </c>
      <c r="D18" s="1">
        <v>300.52999999999997</v>
      </c>
      <c r="E18" s="1">
        <v>300</v>
      </c>
      <c r="F18" s="1">
        <v>0</v>
      </c>
      <c r="G18" s="1">
        <v>300</v>
      </c>
      <c r="H18" s="1">
        <v>7.5</v>
      </c>
      <c r="I18" s="1">
        <v>0.2</v>
      </c>
      <c r="J18" s="1">
        <v>7.3</v>
      </c>
      <c r="K18" s="2">
        <v>0</v>
      </c>
      <c r="L18" s="2">
        <v>0.99823644894020569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B2"/>
    </sheetView>
  </sheetViews>
  <sheetFormatPr baseColWidth="10" defaultRowHeight="15" x14ac:dyDescent="0.25"/>
  <cols>
    <col min="1" max="1" width="9" bestFit="1" customWidth="1"/>
    <col min="2" max="3" width="12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J10" sqref="J10"/>
    </sheetView>
  </sheetViews>
  <sheetFormatPr baseColWidth="10" defaultRowHeight="15" x14ac:dyDescent="0.25"/>
  <cols>
    <col min="1" max="1" width="21.7109375" bestFit="1" customWidth="1"/>
    <col min="2" max="3" width="7.28515625" bestFit="1" customWidth="1"/>
    <col min="4" max="5" width="7.42578125" bestFit="1" customWidth="1"/>
    <col min="6" max="6" width="10" bestFit="1" customWidth="1"/>
    <col min="7" max="7" width="8.42578125" bestFit="1" customWidth="1"/>
    <col min="8" max="8" width="7.28515625" bestFit="1" customWidth="1"/>
    <col min="9" max="10" width="12" bestFit="1" customWidth="1"/>
    <col min="11" max="12" width="7.42578125" bestFit="1" customWidth="1"/>
    <col min="13" max="13" width="12" bestFit="1" customWidth="1"/>
    <col min="14" max="14" width="11" bestFit="1" customWidth="1"/>
    <col min="15" max="15" width="7.28515625" bestFit="1" customWidth="1"/>
  </cols>
  <sheetData>
    <row r="1" spans="1:8" x14ac:dyDescent="0.25">
      <c r="A1" s="6" t="s">
        <v>26</v>
      </c>
      <c r="B1" s="6" t="s">
        <v>22</v>
      </c>
      <c r="C1" s="6" t="s">
        <v>20</v>
      </c>
      <c r="D1" s="6" t="s">
        <v>13</v>
      </c>
      <c r="E1" s="6" t="s">
        <v>23</v>
      </c>
      <c r="F1" s="6" t="s">
        <v>15</v>
      </c>
      <c r="G1" s="6" t="s">
        <v>18</v>
      </c>
      <c r="H1" s="9" t="s">
        <v>16</v>
      </c>
    </row>
    <row r="2" spans="1:8" x14ac:dyDescent="0.25">
      <c r="A2" s="6" t="s">
        <v>24</v>
      </c>
      <c r="B2" s="6">
        <v>593</v>
      </c>
      <c r="C2" s="6">
        <v>1209</v>
      </c>
      <c r="D2" s="6">
        <v>956</v>
      </c>
      <c r="E2" s="6">
        <v>700</v>
      </c>
      <c r="F2" s="6">
        <v>793</v>
      </c>
      <c r="G2" s="6">
        <v>227</v>
      </c>
      <c r="H2" s="9">
        <v>2925</v>
      </c>
    </row>
    <row r="3" spans="1:8" x14ac:dyDescent="0.25">
      <c r="A3" s="6" t="s">
        <v>25</v>
      </c>
      <c r="B3" s="6">
        <v>1.1945392491467578E-2</v>
      </c>
      <c r="C3" s="6">
        <v>1.2562814070351759E-2</v>
      </c>
      <c r="D3" s="6">
        <v>0</v>
      </c>
      <c r="E3" s="6">
        <v>0</v>
      </c>
      <c r="F3" s="6">
        <v>1.3015184381778741E-2</v>
      </c>
      <c r="G3" s="6">
        <v>1.7937219730941704E-2</v>
      </c>
      <c r="H3" s="9">
        <v>0</v>
      </c>
    </row>
  </sheetData>
  <conditionalFormatting sqref="A2:H3">
    <cfRule type="expression" dxfId="8" priority="1">
      <formula>AND(COLUMN()&lt;&gt;1,LEFT($A2,4)="Taux")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5F5E2BF-D191-43AD-8EC3-EBA18773547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Feuil1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Prouvost</dc:creator>
  <cp:lastModifiedBy>CA</cp:lastModifiedBy>
  <dcterms:created xsi:type="dcterms:W3CDTF">2020-05-11T08:42:58Z</dcterms:created>
  <dcterms:modified xsi:type="dcterms:W3CDTF">2020-05-12T09:01:59Z</dcterms:modified>
</cp:coreProperties>
</file>