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ate1904="1"/>
  <bookViews>
    <workbookView xWindow="0" yWindow="0" windowWidth="20730" windowHeight="11730" tabRatio="820" activeTab="1"/>
  </bookViews>
  <sheets>
    <sheet name="LISTE des arrets par ligne " sheetId="13" r:id="rId1"/>
    <sheet name="Ponctualité " sheetId="12" r:id="rId2"/>
    <sheet name="mardi 9 01 18" sheetId="2" r:id="rId3"/>
  </sheets>
  <externalReferences>
    <externalReference r:id="rId4"/>
  </externalReferences>
  <definedNames>
    <definedName name="_xlnm._FilterDatabase" localSheetId="2" hidden="1">'mardi 9 01 18'!$A$2:$L$1301</definedName>
    <definedName name="_xlnm.Print_Titles" localSheetId="0">'LISTE des arrets par ligne '!$3:$4</definedName>
    <definedName name="Joursemaine">[1]Blcos!$A$1:$B$7</definedName>
    <definedName name="_xlnm.Print_Area" localSheetId="0">'LISTE des arrets par ligne '!$A$1:$E$66</definedName>
  </definedNames>
  <calcPr calcId="145621"/>
  <pivotCaches>
    <pivotCache cacheId="21" r:id="rId5"/>
  </pivotCaches>
</workbook>
</file>

<file path=xl/calcChain.xml><?xml version="1.0" encoding="utf-8"?>
<calcChain xmlns="http://schemas.openxmlformats.org/spreadsheetml/2006/main">
  <c r="B12" i="12" l="1"/>
  <c r="B11" i="12"/>
  <c r="B6" i="12"/>
  <c r="G11" i="2"/>
  <c r="G9" i="2"/>
  <c r="H9" i="2" s="1"/>
  <c r="C15" i="12" l="1"/>
  <c r="C14" i="12"/>
  <c r="C13" i="12"/>
  <c r="C12" i="12"/>
  <c r="C11" i="12"/>
  <c r="C10" i="12"/>
  <c r="C9" i="12"/>
  <c r="C8" i="12"/>
  <c r="C7" i="12"/>
  <c r="C6" i="12"/>
  <c r="B7" i="12"/>
  <c r="A7" i="12" s="1"/>
  <c r="B8" i="12"/>
  <c r="A8" i="12" s="1"/>
  <c r="B9" i="12"/>
  <c r="A9" i="12" s="1"/>
  <c r="B10" i="12"/>
  <c r="A10" i="12" s="1"/>
  <c r="A11" i="12"/>
  <c r="A12" i="12"/>
  <c r="B13" i="12"/>
  <c r="A13" i="12" s="1"/>
  <c r="B14" i="12"/>
  <c r="A14" i="12" s="1"/>
  <c r="B15" i="12"/>
  <c r="A15" i="12" s="1"/>
  <c r="A6" i="12"/>
  <c r="G1299" i="2" l="1"/>
  <c r="H1299" i="2" s="1"/>
  <c r="G1298" i="2"/>
  <c r="H1298" i="2" s="1"/>
  <c r="G1297" i="2"/>
  <c r="G1296" i="2"/>
  <c r="H1296" i="2" s="1"/>
  <c r="G1295" i="2"/>
  <c r="H1295" i="2" s="1"/>
  <c r="G1294" i="2"/>
  <c r="H1294" i="2" s="1"/>
  <c r="G1293" i="2"/>
  <c r="H1293" i="2" s="1"/>
  <c r="G1292" i="2"/>
  <c r="G1291" i="2"/>
  <c r="H1291" i="2" s="1"/>
  <c r="G1290" i="2"/>
  <c r="H1290" i="2" s="1"/>
  <c r="G1289" i="2"/>
  <c r="H1289" i="2" s="1"/>
  <c r="G1288" i="2"/>
  <c r="G1287" i="2"/>
  <c r="I1287" i="2" s="1"/>
  <c r="G1286" i="2"/>
  <c r="H1286" i="2" s="1"/>
  <c r="G1285" i="2"/>
  <c r="G1284" i="2"/>
  <c r="G1283" i="2"/>
  <c r="H1283" i="2" s="1"/>
  <c r="G1282" i="2"/>
  <c r="H1282" i="2" s="1"/>
  <c r="G1281" i="2"/>
  <c r="G1280" i="2"/>
  <c r="G1279" i="2"/>
  <c r="H1279" i="2" s="1"/>
  <c r="G1278" i="2"/>
  <c r="H1278" i="2" s="1"/>
  <c r="G1277" i="2"/>
  <c r="H1277" i="2" s="1"/>
  <c r="G1276" i="2"/>
  <c r="G1275" i="2"/>
  <c r="G1274" i="2"/>
  <c r="H1274" i="2" s="1"/>
  <c r="G1273" i="2"/>
  <c r="G1272" i="2"/>
  <c r="I1272" i="2" s="1"/>
  <c r="G1271" i="2"/>
  <c r="I1271" i="2" s="1"/>
  <c r="G1270" i="2"/>
  <c r="H1270" i="2" s="1"/>
  <c r="G1269" i="2"/>
  <c r="G1267" i="2"/>
  <c r="G1266" i="2"/>
  <c r="H1266" i="2" s="1"/>
  <c r="G1265" i="2"/>
  <c r="H1265" i="2" s="1"/>
  <c r="G1264" i="2"/>
  <c r="G1263" i="2"/>
  <c r="H1263" i="2" s="1"/>
  <c r="G1262" i="2"/>
  <c r="I1262" i="2" s="1"/>
  <c r="G1261" i="2"/>
  <c r="H1261" i="2" s="1"/>
  <c r="G1260" i="2"/>
  <c r="I1260" i="2" s="1"/>
  <c r="J1260" i="2" s="1"/>
  <c r="K1260" i="2" s="1"/>
  <c r="G1259" i="2"/>
  <c r="G1258" i="2"/>
  <c r="H1258" i="2" s="1"/>
  <c r="G1257" i="2"/>
  <c r="H1257" i="2" s="1"/>
  <c r="G1256" i="2"/>
  <c r="H1256" i="2" s="1"/>
  <c r="G1255" i="2"/>
  <c r="G1254" i="2"/>
  <c r="I1254" i="2" s="1"/>
  <c r="G1253" i="2"/>
  <c r="H1253" i="2" s="1"/>
  <c r="G1252" i="2"/>
  <c r="I1252" i="2" s="1"/>
  <c r="G1251" i="2"/>
  <c r="G1250" i="2"/>
  <c r="H1250" i="2" s="1"/>
  <c r="G1249" i="2"/>
  <c r="H1249" i="2" s="1"/>
  <c r="G1248" i="2"/>
  <c r="G1247" i="2"/>
  <c r="G1246" i="2"/>
  <c r="H1246" i="2" s="1"/>
  <c r="G1245" i="2"/>
  <c r="H1245" i="2" s="1"/>
  <c r="G1244" i="2"/>
  <c r="G1243" i="2"/>
  <c r="G1242" i="2"/>
  <c r="I1242" i="2" s="1"/>
  <c r="G1241" i="2"/>
  <c r="H1241" i="2" s="1"/>
  <c r="G1240" i="2"/>
  <c r="I1240" i="2" s="1"/>
  <c r="J1240" i="2" s="1"/>
  <c r="K1240" i="2" s="1"/>
  <c r="G1239" i="2"/>
  <c r="G1238" i="2"/>
  <c r="H1238" i="2" s="1"/>
  <c r="G1237" i="2"/>
  <c r="H1237" i="2" s="1"/>
  <c r="G1236" i="2"/>
  <c r="H1236" i="2" s="1"/>
  <c r="G1235" i="2"/>
  <c r="G1234" i="2"/>
  <c r="H1234" i="2" s="1"/>
  <c r="G1233" i="2"/>
  <c r="H1233" i="2" s="1"/>
  <c r="G1232" i="2"/>
  <c r="G1231" i="2"/>
  <c r="G1230" i="2"/>
  <c r="H1230" i="2" s="1"/>
  <c r="G1229" i="2"/>
  <c r="H1229" i="2" s="1"/>
  <c r="G1228" i="2"/>
  <c r="G1227" i="2"/>
  <c r="G1226" i="2"/>
  <c r="H1226" i="2" s="1"/>
  <c r="G1225" i="2"/>
  <c r="H1225" i="2" s="1"/>
  <c r="G1224" i="2"/>
  <c r="H1224" i="2" s="1"/>
  <c r="G1223" i="2"/>
  <c r="G1222" i="2"/>
  <c r="I1222" i="2" s="1"/>
  <c r="G1221" i="2"/>
  <c r="H1221" i="2" s="1"/>
  <c r="G1220" i="2"/>
  <c r="H1220" i="2" s="1"/>
  <c r="G1219" i="2"/>
  <c r="G1218" i="2"/>
  <c r="H1218" i="2" s="1"/>
  <c r="G1217" i="2"/>
  <c r="H1217" i="2" s="1"/>
  <c r="G1216" i="2"/>
  <c r="H1216" i="2" s="1"/>
  <c r="G1215" i="2"/>
  <c r="G1214" i="2"/>
  <c r="I1214" i="2" s="1"/>
  <c r="G1213" i="2"/>
  <c r="H1213" i="2" s="1"/>
  <c r="G1212" i="2"/>
  <c r="G1211" i="2"/>
  <c r="G1209" i="2"/>
  <c r="G1207" i="2"/>
  <c r="H1207" i="2" s="1"/>
  <c r="G1205" i="2"/>
  <c r="G1203" i="2"/>
  <c r="G1201" i="2"/>
  <c r="G1199" i="2"/>
  <c r="H1199" i="2" s="1"/>
  <c r="G1197" i="2"/>
  <c r="G1195" i="2"/>
  <c r="G1193" i="2"/>
  <c r="H1193" i="2" s="1"/>
  <c r="G1191" i="2"/>
  <c r="H1191" i="2" s="1"/>
  <c r="G1189" i="2"/>
  <c r="G1187" i="2"/>
  <c r="G1185" i="2"/>
  <c r="H1185" i="2" s="1"/>
  <c r="G1183" i="2"/>
  <c r="H1183" i="2" s="1"/>
  <c r="G1181" i="2"/>
  <c r="I1181" i="2" s="1"/>
  <c r="J1181" i="2" s="1"/>
  <c r="G1179" i="2"/>
  <c r="G1177" i="2"/>
  <c r="H1177" i="2" s="1"/>
  <c r="G1175" i="2"/>
  <c r="H1175" i="2" s="1"/>
  <c r="G1173" i="2"/>
  <c r="G1171" i="2"/>
  <c r="H1171" i="2" s="1"/>
  <c r="G1169" i="2"/>
  <c r="H1169" i="2" s="1"/>
  <c r="G1167" i="2"/>
  <c r="H1167" i="2" s="1"/>
  <c r="G1165" i="2"/>
  <c r="H1165" i="2" s="1"/>
  <c r="G1163" i="2"/>
  <c r="G1161" i="2"/>
  <c r="H1161" i="2" s="1"/>
  <c r="G1159" i="2"/>
  <c r="H1159" i="2" s="1"/>
  <c r="G1157" i="2"/>
  <c r="H1157" i="2" s="1"/>
  <c r="G1155" i="2"/>
  <c r="G1154" i="2"/>
  <c r="H1154" i="2" s="1"/>
  <c r="G1153" i="2"/>
  <c r="H1153" i="2" s="1"/>
  <c r="G1149" i="2"/>
  <c r="H1149" i="2" s="1"/>
  <c r="G1147" i="2"/>
  <c r="G1145" i="2"/>
  <c r="I1145" i="2" s="1"/>
  <c r="G1143" i="2"/>
  <c r="H1143" i="2" s="1"/>
  <c r="G1141" i="2"/>
  <c r="H1141" i="2" s="1"/>
  <c r="G1139" i="2"/>
  <c r="G1137" i="2"/>
  <c r="H1137" i="2" s="1"/>
  <c r="G1135" i="2"/>
  <c r="H1135" i="2" s="1"/>
  <c r="G1133" i="2"/>
  <c r="H1133" i="2" s="1"/>
  <c r="G1131" i="2"/>
  <c r="G1129" i="2"/>
  <c r="G1127" i="2"/>
  <c r="H1127" i="2" s="1"/>
  <c r="G1125" i="2"/>
  <c r="H1125" i="2" s="1"/>
  <c r="G1123" i="2"/>
  <c r="G1121" i="2"/>
  <c r="I1121" i="2" s="1"/>
  <c r="G1119" i="2"/>
  <c r="H1119" i="2" s="1"/>
  <c r="G1117" i="2"/>
  <c r="H1117" i="2" s="1"/>
  <c r="G1115" i="2"/>
  <c r="G1113" i="2"/>
  <c r="G1111" i="2"/>
  <c r="H1111" i="2" s="1"/>
  <c r="G1109" i="2"/>
  <c r="H1109" i="2" s="1"/>
  <c r="G1107" i="2"/>
  <c r="G1105" i="2"/>
  <c r="G1103" i="2"/>
  <c r="H1103" i="2" s="1"/>
  <c r="G1101" i="2"/>
  <c r="G1099" i="2"/>
  <c r="H1099" i="2" s="1"/>
  <c r="G1097" i="2"/>
  <c r="H1097" i="2" s="1"/>
  <c r="G1095" i="2"/>
  <c r="H1095" i="2" s="1"/>
  <c r="G1093" i="2"/>
  <c r="G1092" i="2"/>
  <c r="G1091" i="2"/>
  <c r="I1091" i="2" s="1"/>
  <c r="G1090" i="2"/>
  <c r="H1090" i="2" s="1"/>
  <c r="G1089" i="2"/>
  <c r="G1088" i="2"/>
  <c r="G1087" i="2"/>
  <c r="G1086" i="2"/>
  <c r="H1086" i="2" s="1"/>
  <c r="G1085" i="2"/>
  <c r="G1084" i="2"/>
  <c r="I1084" i="2" s="1"/>
  <c r="J1084" i="2" s="1"/>
  <c r="G1083" i="2"/>
  <c r="H1083" i="2" s="1"/>
  <c r="G1082" i="2"/>
  <c r="H1082" i="2" s="1"/>
  <c r="G1081" i="2"/>
  <c r="H1081" i="2" s="1"/>
  <c r="G1080" i="2"/>
  <c r="H1080" i="2" s="1"/>
  <c r="G1079" i="2"/>
  <c r="G1078" i="2"/>
  <c r="H1078" i="2" s="1"/>
  <c r="G1077" i="2"/>
  <c r="H1077" i="2" s="1"/>
  <c r="G1076" i="2"/>
  <c r="G1075" i="2"/>
  <c r="G1074" i="2"/>
  <c r="H1074" i="2" s="1"/>
  <c r="G1073" i="2"/>
  <c r="I1073" i="2" s="1"/>
  <c r="G1072" i="2"/>
  <c r="G1071" i="2"/>
  <c r="G1070" i="2"/>
  <c r="H1070" i="2" s="1"/>
  <c r="G1069" i="2"/>
  <c r="G1068" i="2"/>
  <c r="H1068" i="2" s="1"/>
  <c r="G1067" i="2"/>
  <c r="I1067" i="2" s="1"/>
  <c r="G1066" i="2"/>
  <c r="H1066" i="2" s="1"/>
  <c r="G1065" i="2"/>
  <c r="H1065" i="2" s="1"/>
  <c r="G1064" i="2"/>
  <c r="H1064" i="2" s="1"/>
  <c r="G1063" i="2"/>
  <c r="H1063" i="2" s="1"/>
  <c r="G1062" i="2"/>
  <c r="H1062" i="2" s="1"/>
  <c r="G1061" i="2"/>
  <c r="H1061" i="2" s="1"/>
  <c r="G1060" i="2"/>
  <c r="G1059" i="2"/>
  <c r="I1059" i="2" s="1"/>
  <c r="J1059" i="2" s="1"/>
  <c r="G1058" i="2"/>
  <c r="H1058" i="2" s="1"/>
  <c r="G1057" i="2"/>
  <c r="H1057" i="2" s="1"/>
  <c r="G1056" i="2"/>
  <c r="G1055" i="2"/>
  <c r="G1054" i="2"/>
  <c r="H1054" i="2" s="1"/>
  <c r="G1053" i="2"/>
  <c r="I1053" i="2" s="1"/>
  <c r="J1053" i="2" s="1"/>
  <c r="K1053" i="2" s="1"/>
  <c r="G1052" i="2"/>
  <c r="G1051" i="2"/>
  <c r="I1051" i="2" s="1"/>
  <c r="J1051" i="2" s="1"/>
  <c r="G1050" i="2"/>
  <c r="H1050" i="2" s="1"/>
  <c r="G1049" i="2"/>
  <c r="G1046" i="2"/>
  <c r="G1044" i="2"/>
  <c r="H1044" i="2" s="1"/>
  <c r="G1042" i="2"/>
  <c r="H1042" i="2" s="1"/>
  <c r="G1040" i="2"/>
  <c r="G1038" i="2"/>
  <c r="H1038" i="2" s="1"/>
  <c r="G1037" i="2"/>
  <c r="H1037" i="2" s="1"/>
  <c r="G1035" i="2"/>
  <c r="H1035" i="2" s="1"/>
  <c r="G1034" i="2"/>
  <c r="H1034" i="2" s="1"/>
  <c r="G1033" i="2"/>
  <c r="H1033" i="2" s="1"/>
  <c r="G1032" i="2"/>
  <c r="G999" i="2"/>
  <c r="H999" i="2" s="1"/>
  <c r="G998" i="2"/>
  <c r="H998" i="2" s="1"/>
  <c r="G997" i="2"/>
  <c r="G996" i="2"/>
  <c r="H996" i="2" s="1"/>
  <c r="G995" i="2"/>
  <c r="H995" i="2" s="1"/>
  <c r="G994" i="2"/>
  <c r="H994" i="2" s="1"/>
  <c r="G993" i="2"/>
  <c r="G992" i="2"/>
  <c r="H992" i="2" s="1"/>
  <c r="G991" i="2"/>
  <c r="H991" i="2" s="1"/>
  <c r="G990" i="2"/>
  <c r="H990" i="2" s="1"/>
  <c r="G989" i="2"/>
  <c r="G988" i="2"/>
  <c r="I988" i="2" s="1"/>
  <c r="J988" i="2" s="1"/>
  <c r="G987" i="2"/>
  <c r="H987" i="2" s="1"/>
  <c r="G986" i="2"/>
  <c r="G985" i="2"/>
  <c r="G984" i="2"/>
  <c r="I984" i="2" s="1"/>
  <c r="J984" i="2" s="1"/>
  <c r="G983" i="2"/>
  <c r="H983" i="2" s="1"/>
  <c r="G982" i="2"/>
  <c r="G981" i="2"/>
  <c r="G980" i="2"/>
  <c r="I980" i="2" s="1"/>
  <c r="J980" i="2" s="1"/>
  <c r="G979" i="2"/>
  <c r="H979" i="2" s="1"/>
  <c r="G978" i="2"/>
  <c r="G977" i="2"/>
  <c r="H977" i="2" s="1"/>
  <c r="G976" i="2"/>
  <c r="H976" i="2" s="1"/>
  <c r="G975" i="2"/>
  <c r="H975" i="2" s="1"/>
  <c r="G974" i="2"/>
  <c r="H974" i="2" s="1"/>
  <c r="G973" i="2"/>
  <c r="H973" i="2" s="1"/>
  <c r="G972" i="2"/>
  <c r="I972" i="2" s="1"/>
  <c r="J972" i="2" s="1"/>
  <c r="G971" i="2"/>
  <c r="H971" i="2" s="1"/>
  <c r="G970" i="2"/>
  <c r="I970" i="2" s="1"/>
  <c r="J970" i="2" s="1"/>
  <c r="G969" i="2"/>
  <c r="G968" i="2"/>
  <c r="H968" i="2" s="1"/>
  <c r="G967" i="2"/>
  <c r="H967" i="2" s="1"/>
  <c r="G961" i="2"/>
  <c r="H961" i="2" s="1"/>
  <c r="G960" i="2"/>
  <c r="G959" i="2"/>
  <c r="I959" i="2" s="1"/>
  <c r="J959" i="2" s="1"/>
  <c r="G958" i="2"/>
  <c r="H958" i="2" s="1"/>
  <c r="G957" i="2"/>
  <c r="H957" i="2" s="1"/>
  <c r="G956" i="2"/>
  <c r="G955" i="2"/>
  <c r="H955" i="2" s="1"/>
  <c r="G954" i="2"/>
  <c r="H954" i="2" s="1"/>
  <c r="G953" i="2"/>
  <c r="G952" i="2"/>
  <c r="H952" i="2" s="1"/>
  <c r="G951" i="2"/>
  <c r="G950" i="2"/>
  <c r="H950" i="2" s="1"/>
  <c r="G949" i="2"/>
  <c r="H949" i="2" s="1"/>
  <c r="G948" i="2"/>
  <c r="H948" i="2" s="1"/>
  <c r="G947" i="2"/>
  <c r="H947" i="2" s="1"/>
  <c r="G946" i="2"/>
  <c r="H946" i="2" s="1"/>
  <c r="G945" i="2"/>
  <c r="H945" i="2" s="1"/>
  <c r="G944" i="2"/>
  <c r="G943" i="2"/>
  <c r="I943" i="2" s="1"/>
  <c r="J943" i="2" s="1"/>
  <c r="G942" i="2"/>
  <c r="H942" i="2" s="1"/>
  <c r="G941" i="2"/>
  <c r="G940" i="2"/>
  <c r="H940" i="2" s="1"/>
  <c r="G939" i="2"/>
  <c r="G938" i="2"/>
  <c r="H938" i="2" s="1"/>
  <c r="G937" i="2"/>
  <c r="H937" i="2" s="1"/>
  <c r="G936" i="2"/>
  <c r="G935" i="2"/>
  <c r="I935" i="2" s="1"/>
  <c r="G934" i="2"/>
  <c r="H934" i="2" s="1"/>
  <c r="G933" i="2"/>
  <c r="G932" i="2"/>
  <c r="G931" i="2"/>
  <c r="I931" i="2" s="1"/>
  <c r="G930" i="2"/>
  <c r="H930" i="2" s="1"/>
  <c r="G929" i="2"/>
  <c r="G928" i="2"/>
  <c r="G927" i="2"/>
  <c r="I927" i="2" s="1"/>
  <c r="K927" i="2" s="1"/>
  <c r="G926" i="2"/>
  <c r="H926" i="2" s="1"/>
  <c r="G884" i="2"/>
  <c r="H884" i="2" s="1"/>
  <c r="G883" i="2"/>
  <c r="G882" i="2"/>
  <c r="H882" i="2" s="1"/>
  <c r="G839" i="2"/>
  <c r="H839" i="2" s="1"/>
  <c r="G838" i="2"/>
  <c r="H838" i="2" s="1"/>
  <c r="G837" i="2"/>
  <c r="G836" i="2"/>
  <c r="I836" i="2" s="1"/>
  <c r="G835" i="2"/>
  <c r="H835" i="2" s="1"/>
  <c r="G834" i="2"/>
  <c r="H834" i="2" s="1"/>
  <c r="G833" i="2"/>
  <c r="G832" i="2"/>
  <c r="I832" i="2" s="1"/>
  <c r="G831" i="2"/>
  <c r="H831" i="2" s="1"/>
  <c r="G830" i="2"/>
  <c r="G829" i="2"/>
  <c r="I829" i="2" s="1"/>
  <c r="J829" i="2" s="1"/>
  <c r="G828" i="2"/>
  <c r="H828" i="2" s="1"/>
  <c r="G827" i="2"/>
  <c r="H827" i="2" s="1"/>
  <c r="G826" i="2"/>
  <c r="G825" i="2"/>
  <c r="G824" i="2"/>
  <c r="H824" i="2" s="1"/>
  <c r="G823" i="2"/>
  <c r="H823" i="2" s="1"/>
  <c r="G822" i="2"/>
  <c r="G821" i="2"/>
  <c r="G820" i="2"/>
  <c r="H820" i="2" s="1"/>
  <c r="G819" i="2"/>
  <c r="H819" i="2" s="1"/>
  <c r="G818" i="2"/>
  <c r="I818" i="2" s="1"/>
  <c r="G817" i="2"/>
  <c r="G816" i="2"/>
  <c r="I816" i="2" s="1"/>
  <c r="G815" i="2"/>
  <c r="H815" i="2" s="1"/>
  <c r="G814" i="2"/>
  <c r="H814" i="2" s="1"/>
  <c r="G813" i="2"/>
  <c r="G812" i="2"/>
  <c r="H812" i="2" s="1"/>
  <c r="G811" i="2"/>
  <c r="H811" i="2" s="1"/>
  <c r="G810" i="2"/>
  <c r="I810" i="2" s="1"/>
  <c r="G809" i="2"/>
  <c r="G808" i="2"/>
  <c r="H808" i="2" s="1"/>
  <c r="G807" i="2"/>
  <c r="H807" i="2" s="1"/>
  <c r="G806" i="2"/>
  <c r="G805" i="2"/>
  <c r="G804" i="2"/>
  <c r="I804" i="2" s="1"/>
  <c r="G803" i="2"/>
  <c r="H803" i="2" s="1"/>
  <c r="G802" i="2"/>
  <c r="G801" i="2"/>
  <c r="G800" i="2"/>
  <c r="G799" i="2"/>
  <c r="H799" i="2" s="1"/>
  <c r="G798" i="2"/>
  <c r="I798" i="2" s="1"/>
  <c r="G797" i="2"/>
  <c r="G796" i="2"/>
  <c r="I796" i="2" s="1"/>
  <c r="G795" i="2"/>
  <c r="H795" i="2" s="1"/>
  <c r="G794" i="2"/>
  <c r="H794" i="2" s="1"/>
  <c r="G793" i="2"/>
  <c r="G792" i="2"/>
  <c r="H792" i="2" s="1"/>
  <c r="G791" i="2"/>
  <c r="H791" i="2" s="1"/>
  <c r="G790" i="2"/>
  <c r="H790" i="2" s="1"/>
  <c r="G789" i="2"/>
  <c r="G788" i="2"/>
  <c r="H788" i="2" s="1"/>
  <c r="G787" i="2"/>
  <c r="H787" i="2" s="1"/>
  <c r="G786" i="2"/>
  <c r="H786" i="2" s="1"/>
  <c r="G785" i="2"/>
  <c r="G784" i="2"/>
  <c r="I784" i="2" s="1"/>
  <c r="G783" i="2"/>
  <c r="H783" i="2" s="1"/>
  <c r="G782" i="2"/>
  <c r="G781" i="2"/>
  <c r="G780" i="2"/>
  <c r="I780" i="2" s="1"/>
  <c r="G779" i="2"/>
  <c r="H779" i="2" s="1"/>
  <c r="G778" i="2"/>
  <c r="G777" i="2"/>
  <c r="G776" i="2"/>
  <c r="G775" i="2"/>
  <c r="H775" i="2" s="1"/>
  <c r="G774" i="2"/>
  <c r="G773" i="2"/>
  <c r="G745" i="2"/>
  <c r="H745" i="2" s="1"/>
  <c r="G743" i="2"/>
  <c r="H743" i="2" s="1"/>
  <c r="G741" i="2"/>
  <c r="G739" i="2"/>
  <c r="G737" i="2"/>
  <c r="H737" i="2" s="1"/>
  <c r="G735" i="2"/>
  <c r="H735" i="2" s="1"/>
  <c r="G733" i="2"/>
  <c r="H733" i="2" s="1"/>
  <c r="G731" i="2"/>
  <c r="G729" i="2"/>
  <c r="G727" i="2"/>
  <c r="H727" i="2" s="1"/>
  <c r="G725" i="2"/>
  <c r="G723" i="2"/>
  <c r="G721" i="2"/>
  <c r="G719" i="2"/>
  <c r="H719" i="2" s="1"/>
  <c r="G717" i="2"/>
  <c r="G715" i="2"/>
  <c r="G713" i="2"/>
  <c r="I713" i="2" s="1"/>
  <c r="G711" i="2"/>
  <c r="H711" i="2" s="1"/>
  <c r="G709" i="2"/>
  <c r="H709" i="2" s="1"/>
  <c r="G707" i="2"/>
  <c r="G705" i="2"/>
  <c r="H705" i="2" s="1"/>
  <c r="G703" i="2"/>
  <c r="H703" i="2" s="1"/>
  <c r="G701" i="2"/>
  <c r="H701" i="2" s="1"/>
  <c r="G700" i="2"/>
  <c r="G698" i="2"/>
  <c r="H698" i="2" s="1"/>
  <c r="G696" i="2"/>
  <c r="H696" i="2" s="1"/>
  <c r="G694" i="2"/>
  <c r="H694" i="2" s="1"/>
  <c r="G692" i="2"/>
  <c r="H692" i="2" s="1"/>
  <c r="G691" i="2"/>
  <c r="I691" i="2" s="1"/>
  <c r="G690" i="2"/>
  <c r="H690" i="2" s="1"/>
  <c r="G689" i="2"/>
  <c r="G688" i="2"/>
  <c r="G687" i="2"/>
  <c r="H687" i="2" s="1"/>
  <c r="G686" i="2"/>
  <c r="H686" i="2" s="1"/>
  <c r="G685" i="2"/>
  <c r="H685" i="2" s="1"/>
  <c r="G684" i="2"/>
  <c r="G683" i="2"/>
  <c r="G682" i="2"/>
  <c r="H682" i="2" s="1"/>
  <c r="G681" i="2"/>
  <c r="H681" i="2" s="1"/>
  <c r="G680" i="2"/>
  <c r="G679" i="2"/>
  <c r="H679" i="2" s="1"/>
  <c r="G678" i="2"/>
  <c r="I678" i="2" s="1"/>
  <c r="J678" i="2" s="1"/>
  <c r="K678" i="2" s="1"/>
  <c r="G677" i="2"/>
  <c r="H677" i="2" s="1"/>
  <c r="G676" i="2"/>
  <c r="G675" i="2"/>
  <c r="G674" i="2"/>
  <c r="H674" i="2" s="1"/>
  <c r="G673" i="2"/>
  <c r="H673" i="2" s="1"/>
  <c r="G672" i="2"/>
  <c r="G671" i="2"/>
  <c r="H671" i="2" s="1"/>
  <c r="G670" i="2"/>
  <c r="H670" i="2" s="1"/>
  <c r="G669" i="2"/>
  <c r="H669" i="2" s="1"/>
  <c r="G668" i="2"/>
  <c r="G667" i="2"/>
  <c r="G666" i="2"/>
  <c r="H666" i="2" s="1"/>
  <c r="G665" i="2"/>
  <c r="H665" i="2" s="1"/>
  <c r="G664" i="2"/>
  <c r="G663" i="2"/>
  <c r="I663" i="2" s="1"/>
  <c r="G662" i="2"/>
  <c r="H662" i="2" s="1"/>
  <c r="G661" i="2"/>
  <c r="G660" i="2"/>
  <c r="I660" i="2" s="1"/>
  <c r="G659" i="2"/>
  <c r="H659" i="2" s="1"/>
  <c r="G658" i="2"/>
  <c r="H658" i="2" s="1"/>
  <c r="G657" i="2"/>
  <c r="H657" i="2" s="1"/>
  <c r="G656" i="2"/>
  <c r="G655" i="2"/>
  <c r="I655" i="2" s="1"/>
  <c r="G654" i="2"/>
  <c r="H654" i="2" s="1"/>
  <c r="G653" i="2"/>
  <c r="H653" i="2" s="1"/>
  <c r="G652" i="2"/>
  <c r="G651" i="2"/>
  <c r="G650" i="2"/>
  <c r="H650" i="2" s="1"/>
  <c r="G649" i="2"/>
  <c r="G648" i="2"/>
  <c r="G647" i="2"/>
  <c r="I647" i="2" s="1"/>
  <c r="G646" i="2"/>
  <c r="H646" i="2" s="1"/>
  <c r="G645" i="2"/>
  <c r="H645" i="2" s="1"/>
  <c r="G644" i="2"/>
  <c r="G643" i="2"/>
  <c r="H643" i="2" s="1"/>
  <c r="G642" i="2"/>
  <c r="H642" i="2" s="1"/>
  <c r="G641" i="2"/>
  <c r="G640" i="2"/>
  <c r="H640" i="2" s="1"/>
  <c r="G639" i="2"/>
  <c r="H639" i="2" s="1"/>
  <c r="G638" i="2"/>
  <c r="H638" i="2" s="1"/>
  <c r="G637" i="2"/>
  <c r="H637" i="2" s="1"/>
  <c r="G636" i="2"/>
  <c r="G635" i="2"/>
  <c r="G634" i="2"/>
  <c r="H634" i="2" s="1"/>
  <c r="G633" i="2"/>
  <c r="G632" i="2"/>
  <c r="G631" i="2"/>
  <c r="I631" i="2" s="1"/>
  <c r="G630" i="2"/>
  <c r="H630" i="2" s="1"/>
  <c r="G629" i="2"/>
  <c r="H629" i="2" s="1"/>
  <c r="G628" i="2"/>
  <c r="G627" i="2"/>
  <c r="G626" i="2"/>
  <c r="H626" i="2" s="1"/>
  <c r="G625" i="2"/>
  <c r="G624" i="2"/>
  <c r="G623" i="2"/>
  <c r="I623" i="2" s="1"/>
  <c r="G622" i="2"/>
  <c r="H622" i="2" s="1"/>
  <c r="G621" i="2"/>
  <c r="H621" i="2" s="1"/>
  <c r="G620" i="2"/>
  <c r="G619" i="2"/>
  <c r="H619" i="2" s="1"/>
  <c r="G618" i="2"/>
  <c r="H618" i="2" s="1"/>
  <c r="G617" i="2"/>
  <c r="H617" i="2" s="1"/>
  <c r="G616" i="2"/>
  <c r="H616" i="2" s="1"/>
  <c r="G615" i="2"/>
  <c r="G614" i="2"/>
  <c r="H614" i="2" s="1"/>
  <c r="G613" i="2"/>
  <c r="H613" i="2" s="1"/>
  <c r="G612" i="2"/>
  <c r="G611" i="2"/>
  <c r="I611" i="2" s="1"/>
  <c r="G610" i="2"/>
  <c r="H610" i="2" s="1"/>
  <c r="G609" i="2"/>
  <c r="H609" i="2" s="1"/>
  <c r="G608" i="2"/>
  <c r="G606" i="2"/>
  <c r="I606" i="2" s="1"/>
  <c r="G605" i="2"/>
  <c r="H605" i="2" s="1"/>
  <c r="G604" i="2"/>
  <c r="H604" i="2" s="1"/>
  <c r="G603" i="2"/>
  <c r="H603" i="2" s="1"/>
  <c r="G506" i="2"/>
  <c r="G505" i="2"/>
  <c r="H505" i="2" s="1"/>
  <c r="G504" i="2"/>
  <c r="H504" i="2" s="1"/>
  <c r="G503" i="2"/>
  <c r="G502" i="2"/>
  <c r="I502" i="2" s="1"/>
  <c r="G501" i="2"/>
  <c r="H501" i="2" s="1"/>
  <c r="G500" i="2"/>
  <c r="H500" i="2" s="1"/>
  <c r="G499" i="2"/>
  <c r="I499" i="2" s="1"/>
  <c r="J499" i="2" s="1"/>
  <c r="G498" i="2"/>
  <c r="H498" i="2" s="1"/>
  <c r="G497" i="2"/>
  <c r="I497" i="2" s="1"/>
  <c r="J497" i="2" s="1"/>
  <c r="G496" i="2"/>
  <c r="H496" i="2" s="1"/>
  <c r="G495" i="2"/>
  <c r="G494" i="2"/>
  <c r="I494" i="2" s="1"/>
  <c r="G493" i="2"/>
  <c r="I493" i="2" s="1"/>
  <c r="J493" i="2" s="1"/>
  <c r="G492" i="2"/>
  <c r="H492" i="2" s="1"/>
  <c r="G491" i="2"/>
  <c r="H491" i="2" s="1"/>
  <c r="G490" i="2"/>
  <c r="H490" i="2" s="1"/>
  <c r="G489" i="2"/>
  <c r="I489" i="2" s="1"/>
  <c r="J489" i="2" s="1"/>
  <c r="G488" i="2"/>
  <c r="H488" i="2" s="1"/>
  <c r="G487" i="2"/>
  <c r="G486" i="2"/>
  <c r="I486" i="2" s="1"/>
  <c r="G485" i="2"/>
  <c r="I485" i="2" s="1"/>
  <c r="J485" i="2" s="1"/>
  <c r="G484" i="2"/>
  <c r="H484" i="2" s="1"/>
  <c r="G483" i="2"/>
  <c r="H483" i="2" s="1"/>
  <c r="G482" i="2"/>
  <c r="H482" i="2" s="1"/>
  <c r="G481" i="2"/>
  <c r="I481" i="2" s="1"/>
  <c r="J481" i="2" s="1"/>
  <c r="G480" i="2"/>
  <c r="H480" i="2" s="1"/>
  <c r="G479" i="2"/>
  <c r="G478" i="2"/>
  <c r="I478" i="2" s="1"/>
  <c r="G477" i="2"/>
  <c r="I477" i="2" s="1"/>
  <c r="J477" i="2" s="1"/>
  <c r="G476" i="2"/>
  <c r="H476" i="2" s="1"/>
  <c r="G475" i="2"/>
  <c r="H475" i="2" s="1"/>
  <c r="G474" i="2"/>
  <c r="H474" i="2" s="1"/>
  <c r="G473" i="2"/>
  <c r="I473" i="2" s="1"/>
  <c r="J473" i="2" s="1"/>
  <c r="G472" i="2"/>
  <c r="H472" i="2" s="1"/>
  <c r="G471" i="2"/>
  <c r="G470" i="2"/>
  <c r="H470" i="2" s="1"/>
  <c r="G469" i="2"/>
  <c r="I469" i="2" s="1"/>
  <c r="J469" i="2" s="1"/>
  <c r="G468" i="2"/>
  <c r="H468" i="2" s="1"/>
  <c r="G467" i="2"/>
  <c r="H467" i="2" s="1"/>
  <c r="G466" i="2"/>
  <c r="H466" i="2" s="1"/>
  <c r="G465" i="2"/>
  <c r="I465" i="2" s="1"/>
  <c r="J465" i="2" s="1"/>
  <c r="G464" i="2"/>
  <c r="H464" i="2" s="1"/>
  <c r="G463" i="2"/>
  <c r="G462" i="2"/>
  <c r="I462" i="2" s="1"/>
  <c r="G461" i="2"/>
  <c r="I461" i="2" s="1"/>
  <c r="J461" i="2" s="1"/>
  <c r="G460" i="2"/>
  <c r="H460" i="2" s="1"/>
  <c r="G459" i="2"/>
  <c r="H459" i="2" s="1"/>
  <c r="G458" i="2"/>
  <c r="H458" i="2" s="1"/>
  <c r="G457" i="2"/>
  <c r="I457" i="2" s="1"/>
  <c r="J457" i="2" s="1"/>
  <c r="G456" i="2"/>
  <c r="H456" i="2" s="1"/>
  <c r="G455" i="2"/>
  <c r="G454" i="2"/>
  <c r="I454" i="2" s="1"/>
  <c r="G453" i="2"/>
  <c r="I453" i="2" s="1"/>
  <c r="J453" i="2" s="1"/>
  <c r="G452" i="2"/>
  <c r="H452" i="2" s="1"/>
  <c r="G451" i="2"/>
  <c r="H451" i="2" s="1"/>
  <c r="G450" i="2"/>
  <c r="H450" i="2" s="1"/>
  <c r="G449" i="2"/>
  <c r="I449" i="2" s="1"/>
  <c r="J449" i="2" s="1"/>
  <c r="G448" i="2"/>
  <c r="H448" i="2" s="1"/>
  <c r="G447" i="2"/>
  <c r="G446" i="2"/>
  <c r="I446" i="2" s="1"/>
  <c r="G445" i="2"/>
  <c r="I445" i="2" s="1"/>
  <c r="J445" i="2" s="1"/>
  <c r="G444" i="2"/>
  <c r="H444" i="2" s="1"/>
  <c r="G443" i="2"/>
  <c r="H443" i="2" s="1"/>
  <c r="G442" i="2"/>
  <c r="H442" i="2" s="1"/>
  <c r="G441" i="2"/>
  <c r="I441" i="2" s="1"/>
  <c r="J441" i="2" s="1"/>
  <c r="G440" i="2"/>
  <c r="H440" i="2" s="1"/>
  <c r="G439" i="2"/>
  <c r="G438" i="2"/>
  <c r="H438" i="2" s="1"/>
  <c r="G437" i="2"/>
  <c r="I437" i="2" s="1"/>
  <c r="J437" i="2" s="1"/>
  <c r="G436" i="2"/>
  <c r="H436" i="2" s="1"/>
  <c r="G435" i="2"/>
  <c r="H435" i="2" s="1"/>
  <c r="G434" i="2"/>
  <c r="H434" i="2" s="1"/>
  <c r="G433" i="2"/>
  <c r="I433" i="2" s="1"/>
  <c r="J433" i="2" s="1"/>
  <c r="G432" i="2"/>
  <c r="H432" i="2" s="1"/>
  <c r="G431" i="2"/>
  <c r="G430" i="2"/>
  <c r="I430" i="2" s="1"/>
  <c r="G429" i="2"/>
  <c r="I429" i="2" s="1"/>
  <c r="J429" i="2" s="1"/>
  <c r="G428" i="2"/>
  <c r="H428" i="2" s="1"/>
  <c r="G427" i="2"/>
  <c r="H427" i="2" s="1"/>
  <c r="G426" i="2"/>
  <c r="G425" i="2"/>
  <c r="I425" i="2" s="1"/>
  <c r="J425" i="2" s="1"/>
  <c r="G424" i="2"/>
  <c r="H424" i="2" s="1"/>
  <c r="G423" i="2"/>
  <c r="G422" i="2"/>
  <c r="H422" i="2" s="1"/>
  <c r="G421" i="2"/>
  <c r="I421" i="2" s="1"/>
  <c r="J421" i="2" s="1"/>
  <c r="G420" i="2"/>
  <c r="H420" i="2" s="1"/>
  <c r="G419" i="2"/>
  <c r="H419" i="2" s="1"/>
  <c r="G418" i="2"/>
  <c r="G417" i="2"/>
  <c r="I417" i="2" s="1"/>
  <c r="J417" i="2" s="1"/>
  <c r="G416" i="2"/>
  <c r="H416" i="2" s="1"/>
  <c r="G415" i="2"/>
  <c r="G414" i="2"/>
  <c r="I414" i="2" s="1"/>
  <c r="G413" i="2"/>
  <c r="G412" i="2"/>
  <c r="H412" i="2" s="1"/>
  <c r="G411" i="2"/>
  <c r="H411" i="2" s="1"/>
  <c r="G410" i="2"/>
  <c r="I410" i="2" s="1"/>
  <c r="G409" i="2"/>
  <c r="I409" i="2" s="1"/>
  <c r="J409" i="2" s="1"/>
  <c r="G408" i="2"/>
  <c r="H408" i="2" s="1"/>
  <c r="G407" i="2"/>
  <c r="G406" i="2"/>
  <c r="H406" i="2" s="1"/>
  <c r="G405" i="2"/>
  <c r="I405" i="2" s="1"/>
  <c r="J405" i="2" s="1"/>
  <c r="G404" i="2"/>
  <c r="H404" i="2" s="1"/>
  <c r="G403" i="2"/>
  <c r="H403" i="2" s="1"/>
  <c r="G402" i="2"/>
  <c r="H402" i="2" s="1"/>
  <c r="G401" i="2"/>
  <c r="I401" i="2" s="1"/>
  <c r="J401" i="2" s="1"/>
  <c r="G400" i="2"/>
  <c r="H400" i="2" s="1"/>
  <c r="G399" i="2"/>
  <c r="G398" i="2"/>
  <c r="I398" i="2" s="1"/>
  <c r="G397" i="2"/>
  <c r="I397" i="2" s="1"/>
  <c r="J397" i="2" s="1"/>
  <c r="G396" i="2"/>
  <c r="H396" i="2" s="1"/>
  <c r="G395" i="2"/>
  <c r="H395" i="2" s="1"/>
  <c r="G394" i="2"/>
  <c r="G393" i="2"/>
  <c r="I393" i="2" s="1"/>
  <c r="J393" i="2" s="1"/>
  <c r="G392" i="2"/>
  <c r="H392" i="2" s="1"/>
  <c r="G391" i="2"/>
  <c r="G390" i="2"/>
  <c r="I390" i="2" s="1"/>
  <c r="G389" i="2"/>
  <c r="G388" i="2"/>
  <c r="H388" i="2" s="1"/>
  <c r="G387" i="2"/>
  <c r="H387" i="2" s="1"/>
  <c r="G386" i="2"/>
  <c r="I386" i="2" s="1"/>
  <c r="G385" i="2"/>
  <c r="I385" i="2" s="1"/>
  <c r="J385" i="2" s="1"/>
  <c r="G384" i="2"/>
  <c r="H384" i="2" s="1"/>
  <c r="G383" i="2"/>
  <c r="G382" i="2"/>
  <c r="I382" i="2" s="1"/>
  <c r="G381" i="2"/>
  <c r="I381" i="2" s="1"/>
  <c r="J381" i="2" s="1"/>
  <c r="G380" i="2"/>
  <c r="H380" i="2" s="1"/>
  <c r="G379" i="2"/>
  <c r="H379" i="2" s="1"/>
  <c r="G378" i="2"/>
  <c r="G377" i="2"/>
  <c r="I377" i="2" s="1"/>
  <c r="J377" i="2" s="1"/>
  <c r="G376" i="2"/>
  <c r="H376" i="2" s="1"/>
  <c r="G375" i="2"/>
  <c r="G374" i="2"/>
  <c r="H374" i="2" s="1"/>
  <c r="G373" i="2"/>
  <c r="I373" i="2" s="1"/>
  <c r="G372" i="2"/>
  <c r="H372" i="2" s="1"/>
  <c r="G371" i="2"/>
  <c r="H371" i="2" s="1"/>
  <c r="G370" i="2"/>
  <c r="I370" i="2" s="1"/>
  <c r="K370" i="2" s="1"/>
  <c r="G369" i="2"/>
  <c r="I369" i="2" s="1"/>
  <c r="G368" i="2"/>
  <c r="H368" i="2" s="1"/>
  <c r="G367" i="2"/>
  <c r="G366" i="2"/>
  <c r="I366" i="2" s="1"/>
  <c r="G365" i="2"/>
  <c r="I365" i="2" s="1"/>
  <c r="G353" i="2"/>
  <c r="H353" i="2" s="1"/>
  <c r="G352" i="2"/>
  <c r="H352" i="2" s="1"/>
  <c r="G351" i="2"/>
  <c r="H351" i="2" s="1"/>
  <c r="G350" i="2"/>
  <c r="I350" i="2" s="1"/>
  <c r="G349" i="2"/>
  <c r="H349" i="2" s="1"/>
  <c r="G348" i="2"/>
  <c r="G347" i="2"/>
  <c r="H347" i="2" s="1"/>
  <c r="G346" i="2"/>
  <c r="I346" i="2" s="1"/>
  <c r="G345" i="2"/>
  <c r="H345" i="2" s="1"/>
  <c r="G344" i="2"/>
  <c r="H344" i="2" s="1"/>
  <c r="G343" i="2"/>
  <c r="G342" i="2"/>
  <c r="I342" i="2" s="1"/>
  <c r="G341" i="2"/>
  <c r="H341" i="2" s="1"/>
  <c r="G340" i="2"/>
  <c r="G339" i="2"/>
  <c r="I339" i="2" s="1"/>
  <c r="J339" i="2" s="1"/>
  <c r="K339" i="2" s="1"/>
  <c r="G338" i="2"/>
  <c r="I338" i="2" s="1"/>
  <c r="G337" i="2"/>
  <c r="H337" i="2" s="1"/>
  <c r="G336" i="2"/>
  <c r="H336" i="2" s="1"/>
  <c r="G335" i="2"/>
  <c r="H335" i="2" s="1"/>
  <c r="G334" i="2"/>
  <c r="I334" i="2" s="1"/>
  <c r="G333" i="2"/>
  <c r="H333" i="2" s="1"/>
  <c r="G332" i="2"/>
  <c r="G331" i="2"/>
  <c r="H331" i="2" s="1"/>
  <c r="G330" i="2"/>
  <c r="I330" i="2" s="1"/>
  <c r="G329" i="2"/>
  <c r="H329" i="2" s="1"/>
  <c r="G328" i="2"/>
  <c r="H328" i="2" s="1"/>
  <c r="G327" i="2"/>
  <c r="G326" i="2"/>
  <c r="I326" i="2" s="1"/>
  <c r="G325" i="2"/>
  <c r="H325" i="2" s="1"/>
  <c r="G324" i="2"/>
  <c r="G323" i="2"/>
  <c r="I323" i="2" s="1"/>
  <c r="J323" i="2" s="1"/>
  <c r="K323" i="2" s="1"/>
  <c r="G322" i="2"/>
  <c r="I322" i="2" s="1"/>
  <c r="G321" i="2"/>
  <c r="H321" i="2" s="1"/>
  <c r="G320" i="2"/>
  <c r="H320" i="2" s="1"/>
  <c r="G319" i="2"/>
  <c r="H319" i="2" s="1"/>
  <c r="G318" i="2"/>
  <c r="I318" i="2" s="1"/>
  <c r="G317" i="2"/>
  <c r="H317" i="2" s="1"/>
  <c r="G316" i="2"/>
  <c r="G315" i="2"/>
  <c r="I315" i="2" s="1"/>
  <c r="G314" i="2"/>
  <c r="I314" i="2" s="1"/>
  <c r="G313" i="2"/>
  <c r="H313" i="2" s="1"/>
  <c r="G312" i="2"/>
  <c r="H312" i="2" s="1"/>
  <c r="G311" i="2"/>
  <c r="H311" i="2" s="1"/>
  <c r="G310" i="2"/>
  <c r="I310" i="2" s="1"/>
  <c r="G309" i="2"/>
  <c r="H309" i="2" s="1"/>
  <c r="G308" i="2"/>
  <c r="G307" i="2"/>
  <c r="I307" i="2" s="1"/>
  <c r="J307" i="2" s="1"/>
  <c r="K307" i="2" s="1"/>
  <c r="G306" i="2"/>
  <c r="I306" i="2" s="1"/>
  <c r="G305" i="2"/>
  <c r="H305" i="2" s="1"/>
  <c r="G304" i="2"/>
  <c r="H304" i="2" s="1"/>
  <c r="G303" i="2"/>
  <c r="H303" i="2" s="1"/>
  <c r="G302" i="2"/>
  <c r="I302" i="2" s="1"/>
  <c r="G301" i="2"/>
  <c r="H301" i="2" s="1"/>
  <c r="G300" i="2"/>
  <c r="G299" i="2"/>
  <c r="I299" i="2" s="1"/>
  <c r="G298" i="2"/>
  <c r="I298" i="2" s="1"/>
  <c r="G297" i="2"/>
  <c r="H297" i="2" s="1"/>
  <c r="G296" i="2"/>
  <c r="I296" i="2" s="1"/>
  <c r="G295" i="2"/>
  <c r="I295" i="2" s="1"/>
  <c r="J295" i="2" s="1"/>
  <c r="G294" i="2"/>
  <c r="I294" i="2" s="1"/>
  <c r="G293" i="2"/>
  <c r="H293" i="2" s="1"/>
  <c r="G292" i="2"/>
  <c r="G291" i="2"/>
  <c r="I291" i="2" s="1"/>
  <c r="G290" i="2"/>
  <c r="I290" i="2" s="1"/>
  <c r="G289" i="2"/>
  <c r="H289" i="2" s="1"/>
  <c r="G288" i="2"/>
  <c r="H288" i="2" s="1"/>
  <c r="G287" i="2"/>
  <c r="H287" i="2" s="1"/>
  <c r="G286" i="2"/>
  <c r="I286" i="2" s="1"/>
  <c r="G285" i="2"/>
  <c r="H285" i="2" s="1"/>
  <c r="G284" i="2"/>
  <c r="G283" i="2"/>
  <c r="H283" i="2" s="1"/>
  <c r="G282" i="2"/>
  <c r="I282" i="2" s="1"/>
  <c r="G281" i="2"/>
  <c r="H281" i="2" s="1"/>
  <c r="G280" i="2"/>
  <c r="H280" i="2" s="1"/>
  <c r="G279" i="2"/>
  <c r="G278" i="2"/>
  <c r="I278" i="2" s="1"/>
  <c r="G277" i="2"/>
  <c r="H277" i="2" s="1"/>
  <c r="G276" i="2"/>
  <c r="G275" i="2"/>
  <c r="I275" i="2" s="1"/>
  <c r="G274" i="2"/>
  <c r="I274" i="2" s="1"/>
  <c r="G273" i="2"/>
  <c r="H273" i="2" s="1"/>
  <c r="G272" i="2"/>
  <c r="H272" i="2" s="1"/>
  <c r="G271" i="2"/>
  <c r="H271" i="2" s="1"/>
  <c r="G270" i="2"/>
  <c r="I270" i="2" s="1"/>
  <c r="G269" i="2"/>
  <c r="H269" i="2" s="1"/>
  <c r="G268" i="2"/>
  <c r="G267" i="2"/>
  <c r="H267" i="2" s="1"/>
  <c r="G266" i="2"/>
  <c r="I266" i="2" s="1"/>
  <c r="G265" i="2"/>
  <c r="H265" i="2" s="1"/>
  <c r="G264" i="2"/>
  <c r="H264" i="2" s="1"/>
  <c r="G263" i="2"/>
  <c r="G262" i="2"/>
  <c r="I262" i="2" s="1"/>
  <c r="G261" i="2"/>
  <c r="H261" i="2" s="1"/>
  <c r="G260" i="2"/>
  <c r="G259" i="2"/>
  <c r="I259" i="2" s="1"/>
  <c r="G258" i="2"/>
  <c r="I258" i="2" s="1"/>
  <c r="G257" i="2"/>
  <c r="H257" i="2" s="1"/>
  <c r="G256" i="2"/>
  <c r="H256" i="2" s="1"/>
  <c r="G255" i="2"/>
  <c r="H255" i="2" s="1"/>
  <c r="G254" i="2"/>
  <c r="I254" i="2" s="1"/>
  <c r="G253" i="2"/>
  <c r="H253" i="2" s="1"/>
  <c r="G252" i="2"/>
  <c r="G251" i="2"/>
  <c r="I251" i="2" s="1"/>
  <c r="G250" i="2"/>
  <c r="I250" i="2" s="1"/>
  <c r="G249" i="2"/>
  <c r="H249" i="2" s="1"/>
  <c r="G248" i="2"/>
  <c r="H248" i="2" s="1"/>
  <c r="G247" i="2"/>
  <c r="H247" i="2" s="1"/>
  <c r="G246" i="2"/>
  <c r="I246" i="2" s="1"/>
  <c r="G245" i="2"/>
  <c r="H245" i="2" s="1"/>
  <c r="G244" i="2"/>
  <c r="G243" i="2"/>
  <c r="I243" i="2" s="1"/>
  <c r="G242" i="2"/>
  <c r="I242" i="2" s="1"/>
  <c r="G241" i="2"/>
  <c r="H241" i="2" s="1"/>
  <c r="G240" i="2"/>
  <c r="H240" i="2" s="1"/>
  <c r="G239" i="2"/>
  <c r="H239" i="2" s="1"/>
  <c r="G238" i="2"/>
  <c r="I238" i="2" s="1"/>
  <c r="G237" i="2"/>
  <c r="H237" i="2" s="1"/>
  <c r="G236" i="2"/>
  <c r="G235" i="2"/>
  <c r="H235" i="2" s="1"/>
  <c r="G234" i="2"/>
  <c r="I234" i="2" s="1"/>
  <c r="G233" i="2"/>
  <c r="H233" i="2" s="1"/>
  <c r="G232" i="2"/>
  <c r="I232" i="2" s="1"/>
  <c r="J232" i="2" s="1"/>
  <c r="G231" i="2"/>
  <c r="I231" i="2" s="1"/>
  <c r="J231" i="2" s="1"/>
  <c r="G230" i="2"/>
  <c r="I230" i="2" s="1"/>
  <c r="K230" i="2" s="1"/>
  <c r="G229" i="2"/>
  <c r="H229" i="2" s="1"/>
  <c r="G228" i="2"/>
  <c r="G227" i="2"/>
  <c r="G226" i="2"/>
  <c r="I226" i="2" s="1"/>
  <c r="J226" i="2" s="1"/>
  <c r="K226" i="2" s="1"/>
  <c r="G225" i="2"/>
  <c r="H225" i="2" s="1"/>
  <c r="G224" i="2"/>
  <c r="H224" i="2" s="1"/>
  <c r="G223" i="2"/>
  <c r="G222" i="2"/>
  <c r="I222" i="2" s="1"/>
  <c r="G221" i="2"/>
  <c r="H221" i="2" s="1"/>
  <c r="G220" i="2"/>
  <c r="H220" i="2" s="1"/>
  <c r="G219" i="2"/>
  <c r="H219" i="2" s="1"/>
  <c r="G218" i="2"/>
  <c r="I218" i="2" s="1"/>
  <c r="J218" i="2" s="1"/>
  <c r="K218" i="2" s="1"/>
  <c r="G217" i="2"/>
  <c r="H217" i="2" s="1"/>
  <c r="G216" i="2"/>
  <c r="H216" i="2" s="1"/>
  <c r="G215" i="2"/>
  <c r="G214" i="2"/>
  <c r="I214" i="2" s="1"/>
  <c r="G213" i="2"/>
  <c r="H213" i="2" s="1"/>
  <c r="G212" i="2"/>
  <c r="H212" i="2" s="1"/>
  <c r="G211" i="2"/>
  <c r="G210" i="2"/>
  <c r="I210" i="2" s="1"/>
  <c r="J210" i="2" s="1"/>
  <c r="K210" i="2" s="1"/>
  <c r="G209" i="2"/>
  <c r="H209" i="2" s="1"/>
  <c r="G208" i="2"/>
  <c r="G207" i="2"/>
  <c r="H207" i="2" s="1"/>
  <c r="G206" i="2"/>
  <c r="I206" i="2" s="1"/>
  <c r="G205" i="2"/>
  <c r="H205" i="2" s="1"/>
  <c r="G204" i="2"/>
  <c r="G203" i="2"/>
  <c r="I203" i="2" s="1"/>
  <c r="G202" i="2"/>
  <c r="I202" i="2" s="1"/>
  <c r="J202" i="2" s="1"/>
  <c r="K202" i="2" s="1"/>
  <c r="G201" i="2"/>
  <c r="H201" i="2" s="1"/>
  <c r="G200" i="2"/>
  <c r="G199" i="2"/>
  <c r="H199" i="2" s="1"/>
  <c r="G198" i="2"/>
  <c r="I198" i="2" s="1"/>
  <c r="J198" i="2" s="1"/>
  <c r="K198" i="2" s="1"/>
  <c r="G197" i="2"/>
  <c r="H197" i="2" s="1"/>
  <c r="G196" i="2"/>
  <c r="H196" i="2" s="1"/>
  <c r="G195" i="2"/>
  <c r="G194" i="2"/>
  <c r="I194" i="2" s="1"/>
  <c r="J194" i="2" s="1"/>
  <c r="K194" i="2" s="1"/>
  <c r="G193" i="2"/>
  <c r="H193" i="2" s="1"/>
  <c r="G192" i="2"/>
  <c r="G191" i="2"/>
  <c r="G190" i="2"/>
  <c r="I190" i="2" s="1"/>
  <c r="G189" i="2"/>
  <c r="H189" i="2" s="1"/>
  <c r="G188" i="2"/>
  <c r="G187" i="2"/>
  <c r="H187" i="2" s="1"/>
  <c r="G186" i="2"/>
  <c r="I186" i="2" s="1"/>
  <c r="J186" i="2" s="1"/>
  <c r="K186" i="2" s="1"/>
  <c r="G185" i="2"/>
  <c r="H185" i="2" s="1"/>
  <c r="G184" i="2"/>
  <c r="G183" i="2"/>
  <c r="G182" i="2"/>
  <c r="I182" i="2" s="1"/>
  <c r="K182" i="2" s="1"/>
  <c r="G181" i="2"/>
  <c r="H181" i="2" s="1"/>
  <c r="G180" i="2"/>
  <c r="H180" i="2" s="1"/>
  <c r="G179" i="2"/>
  <c r="G178" i="2"/>
  <c r="I178" i="2" s="1"/>
  <c r="J178" i="2" s="1"/>
  <c r="K178" i="2" s="1"/>
  <c r="G177" i="2"/>
  <c r="H177" i="2" s="1"/>
  <c r="G176" i="2"/>
  <c r="H176" i="2" s="1"/>
  <c r="G175" i="2"/>
  <c r="H175" i="2" s="1"/>
  <c r="G174" i="2"/>
  <c r="I174" i="2" s="1"/>
  <c r="G173" i="2"/>
  <c r="H173" i="2" s="1"/>
  <c r="G172" i="2"/>
  <c r="H172" i="2" s="1"/>
  <c r="G171" i="2"/>
  <c r="H171" i="2" s="1"/>
  <c r="G170" i="2"/>
  <c r="I170" i="2" s="1"/>
  <c r="J170" i="2" s="1"/>
  <c r="K170" i="2" s="1"/>
  <c r="G169" i="2"/>
  <c r="H169" i="2" s="1"/>
  <c r="G168" i="2"/>
  <c r="H168" i="2" s="1"/>
  <c r="G167" i="2"/>
  <c r="I167" i="2" s="1"/>
  <c r="J167" i="2" s="1"/>
  <c r="G166" i="2"/>
  <c r="I166" i="2" s="1"/>
  <c r="G165" i="2"/>
  <c r="H165" i="2" s="1"/>
  <c r="G160" i="2"/>
  <c r="G158" i="2"/>
  <c r="I158" i="2" s="1"/>
  <c r="G156" i="2"/>
  <c r="I156" i="2" s="1"/>
  <c r="J156" i="2" s="1"/>
  <c r="K156" i="2" s="1"/>
  <c r="G154" i="2"/>
  <c r="H154" i="2" s="1"/>
  <c r="G152" i="2"/>
  <c r="G150" i="2"/>
  <c r="I150" i="2" s="1"/>
  <c r="G148" i="2"/>
  <c r="I148" i="2" s="1"/>
  <c r="J148" i="2" s="1"/>
  <c r="K148" i="2" s="1"/>
  <c r="G146" i="2"/>
  <c r="H146" i="2" s="1"/>
  <c r="G144" i="2"/>
  <c r="G142" i="2"/>
  <c r="H142" i="2" s="1"/>
  <c r="G140" i="2"/>
  <c r="I140" i="2" s="1"/>
  <c r="J140" i="2" s="1"/>
  <c r="K140" i="2" s="1"/>
  <c r="G138" i="2"/>
  <c r="H138" i="2" s="1"/>
  <c r="G136" i="2"/>
  <c r="G134" i="2"/>
  <c r="H134" i="2" s="1"/>
  <c r="G132" i="2"/>
  <c r="I132" i="2" s="1"/>
  <c r="J132" i="2" s="1"/>
  <c r="G130" i="2"/>
  <c r="H130" i="2" s="1"/>
  <c r="G128" i="2"/>
  <c r="G126" i="2"/>
  <c r="G124" i="2"/>
  <c r="I124" i="2" s="1"/>
  <c r="G122" i="2"/>
  <c r="H122" i="2" s="1"/>
  <c r="G120" i="2"/>
  <c r="G118" i="2"/>
  <c r="H118" i="2" s="1"/>
  <c r="G116" i="2"/>
  <c r="I116" i="2" s="1"/>
  <c r="K116" i="2" s="1"/>
  <c r="G114" i="2"/>
  <c r="H114" i="2" s="1"/>
  <c r="G112" i="2"/>
  <c r="H112" i="2" s="1"/>
  <c r="G110" i="2"/>
  <c r="H110" i="2" s="1"/>
  <c r="G108" i="2"/>
  <c r="I108" i="2" s="1"/>
  <c r="G106" i="2"/>
  <c r="H106" i="2" s="1"/>
  <c r="G104" i="2"/>
  <c r="H104" i="2" s="1"/>
  <c r="G102" i="2"/>
  <c r="H102" i="2" s="1"/>
  <c r="G100" i="2"/>
  <c r="I100" i="2" s="1"/>
  <c r="J100" i="2" s="1"/>
  <c r="G98" i="2"/>
  <c r="H98" i="2" s="1"/>
  <c r="G96" i="2"/>
  <c r="H96" i="2" s="1"/>
  <c r="G94" i="2"/>
  <c r="I94" i="2" s="1"/>
  <c r="G92" i="2"/>
  <c r="I92" i="2" s="1"/>
  <c r="G90" i="2"/>
  <c r="H90" i="2" s="1"/>
  <c r="G88" i="2"/>
  <c r="H88" i="2" s="1"/>
  <c r="G86" i="2"/>
  <c r="I86" i="2" s="1"/>
  <c r="G84" i="2"/>
  <c r="I84" i="2" s="1"/>
  <c r="J84" i="2" s="1"/>
  <c r="G82" i="2"/>
  <c r="H82" i="2" s="1"/>
  <c r="G80" i="2"/>
  <c r="H80" i="2" s="1"/>
  <c r="G78" i="2"/>
  <c r="H78" i="2" s="1"/>
  <c r="G76" i="2"/>
  <c r="H76" i="2" s="1"/>
  <c r="G74" i="2"/>
  <c r="H74" i="2" s="1"/>
  <c r="G72" i="2"/>
  <c r="H72" i="2" s="1"/>
  <c r="G70" i="2"/>
  <c r="I70" i="2" s="1"/>
  <c r="G68" i="2"/>
  <c r="H68" i="2" s="1"/>
  <c r="G66" i="2"/>
  <c r="H66" i="2" s="1"/>
  <c r="G64" i="2"/>
  <c r="H64" i="2" s="1"/>
  <c r="G62" i="2"/>
  <c r="H62" i="2" s="1"/>
  <c r="G60" i="2"/>
  <c r="H60" i="2" s="1"/>
  <c r="G58" i="2"/>
  <c r="H58" i="2" s="1"/>
  <c r="G56" i="2"/>
  <c r="H56" i="2" s="1"/>
  <c r="G54" i="2"/>
  <c r="H54" i="2" s="1"/>
  <c r="G52" i="2"/>
  <c r="I52" i="2" s="1"/>
  <c r="G50" i="2"/>
  <c r="H50" i="2" s="1"/>
  <c r="G49" i="2"/>
  <c r="G47" i="2"/>
  <c r="H47" i="2" s="1"/>
  <c r="G45" i="2"/>
  <c r="H45" i="2" s="1"/>
  <c r="G43" i="2"/>
  <c r="H43" i="2" s="1"/>
  <c r="G41" i="2"/>
  <c r="I41" i="2" s="1"/>
  <c r="G39" i="2"/>
  <c r="G37" i="2"/>
  <c r="H37" i="2" s="1"/>
  <c r="G35" i="2"/>
  <c r="H35" i="2" s="1"/>
  <c r="G33" i="2"/>
  <c r="H33" i="2" s="1"/>
  <c r="G31" i="2"/>
  <c r="I31" i="2" s="1"/>
  <c r="G29" i="2"/>
  <c r="H29" i="2" s="1"/>
  <c r="G27" i="2"/>
  <c r="I27" i="2" s="1"/>
  <c r="G25" i="2"/>
  <c r="H25" i="2" s="1"/>
  <c r="G23" i="2"/>
  <c r="I23" i="2" s="1"/>
  <c r="G21" i="2"/>
  <c r="H21" i="2" s="1"/>
  <c r="G19" i="2"/>
  <c r="H19" i="2" s="1"/>
  <c r="G17" i="2"/>
  <c r="H17" i="2" s="1"/>
  <c r="G15" i="2"/>
  <c r="I15" i="2" s="1"/>
  <c r="G13" i="2"/>
  <c r="I13" i="2" s="1"/>
  <c r="K13" i="2" s="1"/>
  <c r="I11" i="2"/>
  <c r="J11" i="2" s="1"/>
  <c r="K11" i="2" s="1"/>
  <c r="G7" i="2"/>
  <c r="I7" i="2" s="1"/>
  <c r="G5" i="2"/>
  <c r="H5" i="2" s="1"/>
  <c r="G3" i="2"/>
  <c r="H3" i="2" s="1"/>
  <c r="H1275" i="2"/>
  <c r="H1242" i="2"/>
  <c r="H1209" i="2"/>
  <c r="H1121" i="2"/>
  <c r="H1113" i="2"/>
  <c r="H1087" i="2"/>
  <c r="H1071" i="2"/>
  <c r="H984" i="2"/>
  <c r="H931" i="2"/>
  <c r="H832" i="2"/>
  <c r="H816" i="2"/>
  <c r="H804" i="2"/>
  <c r="H796" i="2"/>
  <c r="H784" i="2"/>
  <c r="H776" i="2"/>
  <c r="H691" i="2"/>
  <c r="H675" i="2"/>
  <c r="H663" i="2"/>
  <c r="H627" i="2"/>
  <c r="H506" i="2"/>
  <c r="H481" i="2"/>
  <c r="H465" i="2"/>
  <c r="H449" i="2"/>
  <c r="H426" i="2"/>
  <c r="H418" i="2"/>
  <c r="H394" i="2"/>
  <c r="H386" i="2"/>
  <c r="H378" i="2"/>
  <c r="H370" i="2"/>
  <c r="H343" i="2"/>
  <c r="H327" i="2"/>
  <c r="H295" i="2"/>
  <c r="H279" i="2"/>
  <c r="H263" i="2"/>
  <c r="H223" i="2"/>
  <c r="H215" i="2"/>
  <c r="H191" i="2"/>
  <c r="H183" i="2"/>
  <c r="H167" i="2"/>
  <c r="H86" i="2"/>
  <c r="I1291" i="2"/>
  <c r="I1275" i="2"/>
  <c r="I1258" i="2"/>
  <c r="I1226" i="2"/>
  <c r="I1209" i="2"/>
  <c r="I1177" i="2"/>
  <c r="I1113" i="2"/>
  <c r="I1087" i="2"/>
  <c r="I1071" i="2"/>
  <c r="I1063" i="2"/>
  <c r="J1063" i="2" s="1"/>
  <c r="I1044" i="2"/>
  <c r="I976" i="2"/>
  <c r="I968" i="2"/>
  <c r="I882" i="2"/>
  <c r="K882" i="2" s="1"/>
  <c r="I808" i="2"/>
  <c r="I792" i="2"/>
  <c r="I776" i="2"/>
  <c r="I737" i="2"/>
  <c r="I705" i="2"/>
  <c r="I675" i="2"/>
  <c r="I659" i="2"/>
  <c r="I643" i="2"/>
  <c r="I627" i="2"/>
  <c r="I619" i="2"/>
  <c r="I506" i="2"/>
  <c r="I490" i="2"/>
  <c r="K490" i="2" s="1"/>
  <c r="I482" i="2"/>
  <c r="I470" i="2"/>
  <c r="I466" i="2"/>
  <c r="I458" i="2"/>
  <c r="I450" i="2"/>
  <c r="K450" i="2" s="1"/>
  <c r="I442" i="2"/>
  <c r="J442" i="2" s="1"/>
  <c r="I426" i="2"/>
  <c r="I418" i="2"/>
  <c r="I402" i="2"/>
  <c r="J402" i="2" s="1"/>
  <c r="I394" i="2"/>
  <c r="I378" i="2"/>
  <c r="I351" i="2"/>
  <c r="I347" i="2"/>
  <c r="I343" i="2"/>
  <c r="K343" i="2" s="1"/>
  <c r="I327" i="2"/>
  <c r="J327" i="2" s="1"/>
  <c r="K327" i="2" s="1"/>
  <c r="I319" i="2"/>
  <c r="J319" i="2" s="1"/>
  <c r="I311" i="2"/>
  <c r="J311" i="2" s="1"/>
  <c r="K311" i="2" s="1"/>
  <c r="I287" i="2"/>
  <c r="I279" i="2"/>
  <c r="I263" i="2"/>
  <c r="J263" i="2" s="1"/>
  <c r="I255" i="2"/>
  <c r="J255" i="2" s="1"/>
  <c r="I247" i="2"/>
  <c r="J247" i="2" s="1"/>
  <c r="I239" i="2"/>
  <c r="I223" i="2"/>
  <c r="J223" i="2" s="1"/>
  <c r="I215" i="2"/>
  <c r="J215" i="2" s="1"/>
  <c r="I199" i="2"/>
  <c r="J199" i="2" s="1"/>
  <c r="I191" i="2"/>
  <c r="J191" i="2" s="1"/>
  <c r="I183" i="2"/>
  <c r="J183" i="2" s="1"/>
  <c r="I175" i="2"/>
  <c r="J175" i="2" s="1"/>
  <c r="I9" i="2"/>
  <c r="J9" i="2" s="1"/>
  <c r="H243" i="2" l="1"/>
  <c r="I283" i="2"/>
  <c r="I812" i="2"/>
  <c r="I687" i="2"/>
  <c r="I1137" i="2"/>
  <c r="K1137" i="2" s="1"/>
  <c r="H1254" i="2"/>
  <c r="I171" i="2"/>
  <c r="J171" i="2" s="1"/>
  <c r="I1037" i="2"/>
  <c r="J1037" i="2" s="1"/>
  <c r="K1037" i="2" s="1"/>
  <c r="H454" i="2"/>
  <c r="H493" i="2"/>
  <c r="I235" i="2"/>
  <c r="I303" i="2"/>
  <c r="J303" i="2" s="1"/>
  <c r="I639" i="2"/>
  <c r="J639" i="2" s="1"/>
  <c r="K639" i="2" s="1"/>
  <c r="H299" i="2"/>
  <c r="H410" i="2"/>
  <c r="H497" i="2"/>
  <c r="H1051" i="2"/>
  <c r="H1262" i="2"/>
  <c r="I406" i="2"/>
  <c r="I820" i="2"/>
  <c r="H655" i="2"/>
  <c r="H810" i="2"/>
  <c r="I110" i="2"/>
  <c r="J110" i="2" s="1"/>
  <c r="I267" i="2"/>
  <c r="J267" i="2" s="1"/>
  <c r="K267" i="2" s="1"/>
  <c r="I1083" i="2"/>
  <c r="J1083" i="2" s="1"/>
  <c r="K1083" i="2" s="1"/>
  <c r="I1238" i="2"/>
  <c r="H339" i="2"/>
  <c r="H405" i="2"/>
  <c r="H446" i="2"/>
  <c r="H631" i="2"/>
  <c r="H780" i="2"/>
  <c r="H836" i="2"/>
  <c r="I134" i="2"/>
  <c r="J134" i="2" s="1"/>
  <c r="K134" i="2" s="1"/>
  <c r="I219" i="2"/>
  <c r="J219" i="2" s="1"/>
  <c r="I331" i="2"/>
  <c r="J331" i="2" s="1"/>
  <c r="K331" i="2" s="1"/>
  <c r="I679" i="2"/>
  <c r="J679" i="2" s="1"/>
  <c r="K679" i="2" s="1"/>
  <c r="I996" i="2"/>
  <c r="K996" i="2" s="1"/>
  <c r="H231" i="2"/>
  <c r="H486" i="2"/>
  <c r="H647" i="2"/>
  <c r="H1091" i="2"/>
  <c r="H461" i="2"/>
  <c r="I422" i="2"/>
  <c r="K422" i="2" s="1"/>
  <c r="I828" i="2"/>
  <c r="J828" i="2" s="1"/>
  <c r="K828" i="2" s="1"/>
  <c r="H307" i="2"/>
  <c r="I374" i="2"/>
  <c r="J374" i="2" s="1"/>
  <c r="K374" i="2" s="1"/>
  <c r="I1295" i="2"/>
  <c r="J1295" i="2" s="1"/>
  <c r="K1295" i="2" s="1"/>
  <c r="H203" i="2"/>
  <c r="H259" i="2"/>
  <c r="H315" i="2"/>
  <c r="H430" i="2"/>
  <c r="H1067" i="2"/>
  <c r="H1287" i="2"/>
  <c r="H251" i="2"/>
  <c r="H502" i="2"/>
  <c r="H1059" i="2"/>
  <c r="I47" i="2"/>
  <c r="J47" i="2" s="1"/>
  <c r="K47" i="2" s="1"/>
  <c r="I438" i="2"/>
  <c r="I788" i="2"/>
  <c r="H323" i="2"/>
  <c r="H390" i="2"/>
  <c r="H477" i="2"/>
  <c r="H623" i="2"/>
  <c r="H1214" i="2"/>
  <c r="I1230" i="2"/>
  <c r="H275" i="2"/>
  <c r="H445" i="2"/>
  <c r="H478" i="2"/>
  <c r="H1222" i="2"/>
  <c r="H798" i="2"/>
  <c r="H70" i="2"/>
  <c r="I54" i="2"/>
  <c r="J54" i="2" s="1"/>
  <c r="K54" i="2" s="1"/>
  <c r="I187" i="2"/>
  <c r="J187" i="2" s="1"/>
  <c r="I207" i="2"/>
  <c r="J207" i="2" s="1"/>
  <c r="I271" i="2"/>
  <c r="J271" i="2" s="1"/>
  <c r="K271" i="2" s="1"/>
  <c r="I335" i="2"/>
  <c r="J335" i="2" s="1"/>
  <c r="K335" i="2" s="1"/>
  <c r="I434" i="2"/>
  <c r="K434" i="2" s="1"/>
  <c r="I474" i="2"/>
  <c r="J474" i="2" s="1"/>
  <c r="I498" i="2"/>
  <c r="J498" i="2" s="1"/>
  <c r="K498" i="2" s="1"/>
  <c r="I671" i="2"/>
  <c r="J671" i="2" s="1"/>
  <c r="K671" i="2" s="1"/>
  <c r="I824" i="2"/>
  <c r="J824" i="2" s="1"/>
  <c r="K824" i="2" s="1"/>
  <c r="H15" i="2"/>
  <c r="H158" i="2"/>
  <c r="H230" i="2"/>
  <c r="H291" i="2"/>
  <c r="H366" i="2"/>
  <c r="H382" i="2"/>
  <c r="H398" i="2"/>
  <c r="H414" i="2"/>
  <c r="H429" i="2"/>
  <c r="H441" i="2"/>
  <c r="H453" i="2"/>
  <c r="H462" i="2"/>
  <c r="H473" i="2"/>
  <c r="H485" i="2"/>
  <c r="H494" i="2"/>
  <c r="H611" i="2"/>
  <c r="H713" i="2"/>
  <c r="H980" i="2"/>
  <c r="I389" i="2"/>
  <c r="J389" i="2" s="1"/>
  <c r="H389" i="2"/>
  <c r="I413" i="2"/>
  <c r="J413" i="2" s="1"/>
  <c r="H413" i="2"/>
  <c r="H373" i="2"/>
  <c r="H421" i="2"/>
  <c r="H437" i="2"/>
  <c r="H457" i="2"/>
  <c r="H469" i="2"/>
  <c r="H489" i="2"/>
  <c r="I39" i="2"/>
  <c r="J39" i="2" s="1"/>
  <c r="K39" i="2" s="1"/>
  <c r="H39" i="2"/>
  <c r="I126" i="2"/>
  <c r="J126" i="2" s="1"/>
  <c r="K126" i="2" s="1"/>
  <c r="H126" i="2"/>
  <c r="H179" i="2"/>
  <c r="I179" i="2"/>
  <c r="J179" i="2" s="1"/>
  <c r="H195" i="2"/>
  <c r="I195" i="2"/>
  <c r="J195" i="2" s="1"/>
  <c r="H211" i="2"/>
  <c r="I211" i="2"/>
  <c r="J211" i="2" s="1"/>
  <c r="H227" i="2"/>
  <c r="I227" i="2"/>
  <c r="J227" i="2" s="1"/>
  <c r="I615" i="2"/>
  <c r="J615" i="2" s="1"/>
  <c r="K615" i="2" s="1"/>
  <c r="H615" i="2"/>
  <c r="H635" i="2"/>
  <c r="I635" i="2"/>
  <c r="J635" i="2" s="1"/>
  <c r="K635" i="2" s="1"/>
  <c r="H651" i="2"/>
  <c r="I651" i="2"/>
  <c r="J651" i="2" s="1"/>
  <c r="K651" i="2" s="1"/>
  <c r="H667" i="2"/>
  <c r="I667" i="2"/>
  <c r="J667" i="2" s="1"/>
  <c r="K667" i="2" s="1"/>
  <c r="H683" i="2"/>
  <c r="I683" i="2"/>
  <c r="J683" i="2" s="1"/>
  <c r="I721" i="2"/>
  <c r="K721" i="2" s="1"/>
  <c r="H721" i="2"/>
  <c r="H729" i="2"/>
  <c r="I729" i="2"/>
  <c r="J729" i="2" s="1"/>
  <c r="K729" i="2" s="1"/>
  <c r="H800" i="2"/>
  <c r="I800" i="2"/>
  <c r="J800" i="2" s="1"/>
  <c r="K800" i="2" s="1"/>
  <c r="H939" i="2"/>
  <c r="I939" i="2"/>
  <c r="J939" i="2" s="1"/>
  <c r="K939" i="2" s="1"/>
  <c r="I951" i="2"/>
  <c r="J951" i="2" s="1"/>
  <c r="K951" i="2" s="1"/>
  <c r="H951" i="2"/>
  <c r="H1032" i="2"/>
  <c r="I1032" i="2"/>
  <c r="J1032" i="2" s="1"/>
  <c r="H1055" i="2"/>
  <c r="I1055" i="2"/>
  <c r="K1055" i="2" s="1"/>
  <c r="I1075" i="2"/>
  <c r="J1075" i="2" s="1"/>
  <c r="H1075" i="2"/>
  <c r="H1079" i="2"/>
  <c r="I1079" i="2"/>
  <c r="J1079" i="2" s="1"/>
  <c r="K1079" i="2" s="1"/>
  <c r="I1105" i="2"/>
  <c r="J1105" i="2" s="1"/>
  <c r="K1105" i="2" s="1"/>
  <c r="H1105" i="2"/>
  <c r="H1129" i="2"/>
  <c r="I1129" i="2"/>
  <c r="J1129" i="2" s="1"/>
  <c r="K1129" i="2" s="1"/>
  <c r="I1201" i="2"/>
  <c r="J1201" i="2" s="1"/>
  <c r="K1201" i="2" s="1"/>
  <c r="H1201" i="2"/>
  <c r="I1246" i="2"/>
  <c r="J1246" i="2" s="1"/>
  <c r="K1246" i="2" s="1"/>
  <c r="I1283" i="2"/>
  <c r="J1283" i="2" s="1"/>
  <c r="K1283" i="2" s="1"/>
  <c r="I1279" i="2"/>
  <c r="J1279" i="2" s="1"/>
  <c r="K1279" i="2" s="1"/>
  <c r="I1299" i="2"/>
  <c r="J1299" i="2" s="1"/>
  <c r="K1299" i="2" s="1"/>
  <c r="H1271" i="2"/>
  <c r="H381" i="2"/>
  <c r="H365" i="2"/>
  <c r="H397" i="2"/>
  <c r="H238" i="2"/>
  <c r="H246" i="2"/>
  <c r="H254" i="2"/>
  <c r="H262" i="2"/>
  <c r="H270" i="2"/>
  <c r="H278" i="2"/>
  <c r="H286" i="2"/>
  <c r="H294" i="2"/>
  <c r="H302" i="2"/>
  <c r="H310" i="2"/>
  <c r="H318" i="2"/>
  <c r="H326" i="2"/>
  <c r="H334" i="2"/>
  <c r="H342" i="2"/>
  <c r="H350" i="2"/>
  <c r="H222" i="2"/>
  <c r="H242" i="2"/>
  <c r="H250" i="2"/>
  <c r="H258" i="2"/>
  <c r="H266" i="2"/>
  <c r="H274" i="2"/>
  <c r="H282" i="2"/>
  <c r="H290" i="2"/>
  <c r="H298" i="2"/>
  <c r="H306" i="2"/>
  <c r="H314" i="2"/>
  <c r="H322" i="2"/>
  <c r="H330" i="2"/>
  <c r="H338" i="2"/>
  <c r="H346" i="2"/>
  <c r="I1193" i="2"/>
  <c r="J1193" i="2" s="1"/>
  <c r="K1193" i="2" s="1"/>
  <c r="I1169" i="2"/>
  <c r="J1169" i="2" s="1"/>
  <c r="K1169" i="2" s="1"/>
  <c r="I1154" i="2"/>
  <c r="J1154" i="2" s="1"/>
  <c r="K1154" i="2" s="1"/>
  <c r="H1145" i="2"/>
  <c r="I992" i="2"/>
  <c r="J992" i="2" s="1"/>
  <c r="K992" i="2" s="1"/>
  <c r="H943" i="2"/>
  <c r="I745" i="2"/>
  <c r="J745" i="2" s="1"/>
  <c r="H369" i="2"/>
  <c r="H377" i="2"/>
  <c r="H385" i="2"/>
  <c r="H393" i="2"/>
  <c r="H401" i="2"/>
  <c r="H409" i="2"/>
  <c r="H417" i="2"/>
  <c r="H425" i="2"/>
  <c r="H433" i="2"/>
  <c r="H226" i="2"/>
  <c r="H234" i="2"/>
  <c r="I142" i="2"/>
  <c r="J142" i="2" s="1"/>
  <c r="K142" i="2" s="1"/>
  <c r="H31" i="2"/>
  <c r="H23" i="2"/>
  <c r="I1185" i="2"/>
  <c r="J1185" i="2" s="1"/>
  <c r="K1185" i="2" s="1"/>
  <c r="I118" i="2"/>
  <c r="J118" i="2" s="1"/>
  <c r="K118" i="2" s="1"/>
  <c r="I1161" i="2"/>
  <c r="J1161" i="2" s="1"/>
  <c r="K1161" i="2" s="1"/>
  <c r="H988" i="2"/>
  <c r="H972" i="2"/>
  <c r="I947" i="2"/>
  <c r="J947" i="2" s="1"/>
  <c r="H935" i="2"/>
  <c r="H959" i="2"/>
  <c r="I955" i="2"/>
  <c r="J955" i="2" s="1"/>
  <c r="H927" i="2"/>
  <c r="H606" i="2"/>
  <c r="I102" i="2"/>
  <c r="J102" i="2" s="1"/>
  <c r="K102" i="2" s="1"/>
  <c r="H94" i="2"/>
  <c r="I19" i="2"/>
  <c r="J19" i="2" s="1"/>
  <c r="K19" i="2" s="1"/>
  <c r="I698" i="2"/>
  <c r="J698" i="2" s="1"/>
  <c r="K698" i="2" s="1"/>
  <c r="H150" i="2"/>
  <c r="I62" i="2"/>
  <c r="J62" i="2" s="1"/>
  <c r="K62" i="2" s="1"/>
  <c r="I5" i="2"/>
  <c r="K5" i="2" s="1"/>
  <c r="I1218" i="2"/>
  <c r="J1218" i="2" s="1"/>
  <c r="K1218" i="2" s="1"/>
  <c r="I1234" i="2"/>
  <c r="J1234" i="2" s="1"/>
  <c r="K1234" i="2" s="1"/>
  <c r="I1250" i="2"/>
  <c r="J1250" i="2" s="1"/>
  <c r="K1250" i="2" s="1"/>
  <c r="I1266" i="2"/>
  <c r="J1266" i="2" s="1"/>
  <c r="K1266" i="2" s="1"/>
  <c r="I1097" i="2"/>
  <c r="J1097" i="2" s="1"/>
  <c r="K1097" i="2" s="1"/>
  <c r="I78" i="2"/>
  <c r="J78" i="2" s="1"/>
  <c r="H190" i="2"/>
  <c r="I1199" i="2"/>
  <c r="J1199" i="2" s="1"/>
  <c r="H206" i="2"/>
  <c r="H148" i="2"/>
  <c r="I428" i="2"/>
  <c r="K428" i="2" s="1"/>
  <c r="I604" i="2"/>
  <c r="J604" i="2" s="1"/>
  <c r="K604" i="2" s="1"/>
  <c r="I1082" i="2"/>
  <c r="K1082" i="2" s="1"/>
  <c r="H174" i="2"/>
  <c r="H116" i="2"/>
  <c r="I1167" i="2"/>
  <c r="J1167" i="2" s="1"/>
  <c r="H166" i="2"/>
  <c r="H198" i="2"/>
  <c r="H132" i="2"/>
  <c r="H182" i="2"/>
  <c r="H214" i="2"/>
  <c r="H124" i="2"/>
  <c r="H140" i="2"/>
  <c r="H156" i="2"/>
  <c r="H170" i="2"/>
  <c r="H178" i="2"/>
  <c r="H186" i="2"/>
  <c r="H194" i="2"/>
  <c r="H202" i="2"/>
  <c r="H210" i="2"/>
  <c r="H218" i="2"/>
  <c r="I1153" i="2"/>
  <c r="K1153" i="2" s="1"/>
  <c r="I1213" i="2"/>
  <c r="J1213" i="2" s="1"/>
  <c r="K1213" i="2" s="1"/>
  <c r="H52" i="2"/>
  <c r="I1183" i="2"/>
  <c r="J1183" i="2" s="1"/>
  <c r="K1183" i="2" s="1"/>
  <c r="I289" i="2"/>
  <c r="K289" i="2" s="1"/>
  <c r="I380" i="2"/>
  <c r="J380" i="2" s="1"/>
  <c r="K380" i="2" s="1"/>
  <c r="I1086" i="2"/>
  <c r="K1086" i="2" s="1"/>
  <c r="I1159" i="2"/>
  <c r="J1159" i="2" s="1"/>
  <c r="I1175" i="2"/>
  <c r="J1175" i="2" s="1"/>
  <c r="K1175" i="2" s="1"/>
  <c r="I1191" i="2"/>
  <c r="J1191" i="2" s="1"/>
  <c r="K1191" i="2" s="1"/>
  <c r="I1207" i="2"/>
  <c r="J1207" i="2" s="1"/>
  <c r="I21" i="2"/>
  <c r="J21" i="2" s="1"/>
  <c r="K21" i="2" s="1"/>
  <c r="I37" i="2"/>
  <c r="J37" i="2" s="1"/>
  <c r="K37" i="2" s="1"/>
  <c r="I68" i="2"/>
  <c r="K68" i="2" s="1"/>
  <c r="I610" i="2"/>
  <c r="J610" i="2" s="1"/>
  <c r="I618" i="2"/>
  <c r="J618" i="2" s="1"/>
  <c r="I626" i="2"/>
  <c r="J626" i="2" s="1"/>
  <c r="K626" i="2" s="1"/>
  <c r="I634" i="2"/>
  <c r="J634" i="2" s="1"/>
  <c r="K634" i="2" s="1"/>
  <c r="I642" i="2"/>
  <c r="J642" i="2" s="1"/>
  <c r="K642" i="2" s="1"/>
  <c r="I650" i="2"/>
  <c r="J650" i="2" s="1"/>
  <c r="K650" i="2" s="1"/>
  <c r="I658" i="2"/>
  <c r="J658" i="2" s="1"/>
  <c r="K658" i="2" s="1"/>
  <c r="I666" i="2"/>
  <c r="J666" i="2" s="1"/>
  <c r="K666" i="2" s="1"/>
  <c r="H84" i="2"/>
  <c r="I29" i="2"/>
  <c r="J29" i="2" s="1"/>
  <c r="I45" i="2"/>
  <c r="J45" i="2" s="1"/>
  <c r="K45" i="2" s="1"/>
  <c r="I60" i="2"/>
  <c r="J60" i="2" s="1"/>
  <c r="K60" i="2" s="1"/>
  <c r="I76" i="2"/>
  <c r="J76" i="2" s="1"/>
  <c r="K76" i="2" s="1"/>
  <c r="I605" i="2"/>
  <c r="J605" i="2" s="1"/>
  <c r="K605" i="2" s="1"/>
  <c r="I614" i="2"/>
  <c r="J614" i="2" s="1"/>
  <c r="K614" i="2" s="1"/>
  <c r="I622" i="2"/>
  <c r="J622" i="2" s="1"/>
  <c r="K622" i="2" s="1"/>
  <c r="I630" i="2"/>
  <c r="J630" i="2" s="1"/>
  <c r="K630" i="2" s="1"/>
  <c r="I638" i="2"/>
  <c r="J638" i="2" s="1"/>
  <c r="K638" i="2" s="1"/>
  <c r="I646" i="2"/>
  <c r="K646" i="2" s="1"/>
  <c r="I654" i="2"/>
  <c r="J654" i="2" s="1"/>
  <c r="I662" i="2"/>
  <c r="J662" i="2" s="1"/>
  <c r="K662" i="2" s="1"/>
  <c r="I670" i="2"/>
  <c r="J670" i="2" s="1"/>
  <c r="K670" i="2" s="1"/>
  <c r="I811" i="2"/>
  <c r="J811" i="2" s="1"/>
  <c r="K811" i="2" s="1"/>
  <c r="I106" i="2"/>
  <c r="J106" i="2" s="1"/>
  <c r="K106" i="2" s="1"/>
  <c r="I82" i="2"/>
  <c r="J82" i="2" s="1"/>
  <c r="K82" i="2" s="1"/>
  <c r="I686" i="2"/>
  <c r="J686" i="2" s="1"/>
  <c r="K686" i="2" s="1"/>
  <c r="I696" i="2"/>
  <c r="J696" i="2" s="1"/>
  <c r="K696" i="2" s="1"/>
  <c r="I958" i="2"/>
  <c r="J958" i="2" s="1"/>
  <c r="K958" i="2" s="1"/>
  <c r="I971" i="2"/>
  <c r="J971" i="2" s="1"/>
  <c r="K971" i="2" s="1"/>
  <c r="I690" i="2"/>
  <c r="J690" i="2" s="1"/>
  <c r="K690" i="2" s="1"/>
  <c r="I703" i="2"/>
  <c r="J703" i="2" s="1"/>
  <c r="K703" i="2" s="1"/>
  <c r="I967" i="2"/>
  <c r="J967" i="2" s="1"/>
  <c r="K967" i="2" s="1"/>
  <c r="H100" i="2"/>
  <c r="I280" i="2"/>
  <c r="J280" i="2" s="1"/>
  <c r="K280" i="2" s="1"/>
  <c r="I344" i="2"/>
  <c r="J344" i="2" s="1"/>
  <c r="K344" i="2" s="1"/>
  <c r="I419" i="2"/>
  <c r="J419" i="2" s="1"/>
  <c r="I483" i="2"/>
  <c r="J483" i="2" s="1"/>
  <c r="I973" i="2"/>
  <c r="J973" i="2" s="1"/>
  <c r="K973" i="2" s="1"/>
  <c r="I814" i="2"/>
  <c r="J814" i="2" s="1"/>
  <c r="I957" i="2"/>
  <c r="J957" i="2" s="1"/>
  <c r="K957" i="2" s="1"/>
  <c r="H13" i="2"/>
  <c r="H92" i="2"/>
  <c r="H108" i="2"/>
  <c r="H499" i="2"/>
  <c r="K124" i="2"/>
  <c r="J124" i="2"/>
  <c r="I104" i="2"/>
  <c r="J104" i="2" s="1"/>
  <c r="I501" i="2"/>
  <c r="J501" i="2" s="1"/>
  <c r="I674" i="2"/>
  <c r="J674" i="2" s="1"/>
  <c r="K674" i="2" s="1"/>
  <c r="I682" i="2"/>
  <c r="J682" i="2" s="1"/>
  <c r="K682" i="2" s="1"/>
  <c r="I711" i="2"/>
  <c r="J711" i="2" s="1"/>
  <c r="K711" i="2" s="1"/>
  <c r="I727" i="2"/>
  <c r="J727" i="2" s="1"/>
  <c r="K727" i="2" s="1"/>
  <c r="I743" i="2"/>
  <c r="J743" i="2" s="1"/>
  <c r="K743" i="2" s="1"/>
  <c r="I779" i="2"/>
  <c r="J779" i="2" s="1"/>
  <c r="I787" i="2"/>
  <c r="J787" i="2" s="1"/>
  <c r="K787" i="2" s="1"/>
  <c r="I795" i="2"/>
  <c r="J795" i="2" s="1"/>
  <c r="K795" i="2" s="1"/>
  <c r="I803" i="2"/>
  <c r="J803" i="2" s="1"/>
  <c r="K803" i="2" s="1"/>
  <c r="I815" i="2"/>
  <c r="J815" i="2" s="1"/>
  <c r="I823" i="2"/>
  <c r="J823" i="2" s="1"/>
  <c r="I831" i="2"/>
  <c r="J831" i="2" s="1"/>
  <c r="K831" i="2" s="1"/>
  <c r="I839" i="2"/>
  <c r="J839" i="2" s="1"/>
  <c r="K839" i="2" s="1"/>
  <c r="I930" i="2"/>
  <c r="J930" i="2" s="1"/>
  <c r="K930" i="2" s="1"/>
  <c r="I938" i="2"/>
  <c r="J938" i="2" s="1"/>
  <c r="K938" i="2" s="1"/>
  <c r="I946" i="2"/>
  <c r="J946" i="2" s="1"/>
  <c r="K946" i="2" s="1"/>
  <c r="I954" i="2"/>
  <c r="J954" i="2" s="1"/>
  <c r="K954" i="2" s="1"/>
  <c r="I979" i="2"/>
  <c r="J979" i="2" s="1"/>
  <c r="K979" i="2" s="1"/>
  <c r="I987" i="2"/>
  <c r="J987" i="2" s="1"/>
  <c r="K987" i="2" s="1"/>
  <c r="I995" i="2"/>
  <c r="J995" i="2" s="1"/>
  <c r="K995" i="2" s="1"/>
  <c r="I1035" i="2"/>
  <c r="J1035" i="2" s="1"/>
  <c r="K1035" i="2" s="1"/>
  <c r="I1050" i="2"/>
  <c r="J1050" i="2" s="1"/>
  <c r="I1058" i="2"/>
  <c r="J1058" i="2" s="1"/>
  <c r="K1058" i="2" s="1"/>
  <c r="I1066" i="2"/>
  <c r="J1066" i="2" s="1"/>
  <c r="K1066" i="2" s="1"/>
  <c r="I1074" i="2"/>
  <c r="J1074" i="2" s="1"/>
  <c r="K1074" i="2" s="1"/>
  <c r="I1080" i="2"/>
  <c r="J1080" i="2" s="1"/>
  <c r="K1080" i="2" s="1"/>
  <c r="I1095" i="2"/>
  <c r="J1095" i="2" s="1"/>
  <c r="K1095" i="2" s="1"/>
  <c r="I1111" i="2"/>
  <c r="J1111" i="2" s="1"/>
  <c r="K1111" i="2" s="1"/>
  <c r="I1217" i="2"/>
  <c r="J1217" i="2" s="1"/>
  <c r="K1217" i="2" s="1"/>
  <c r="I1225" i="2"/>
  <c r="J1225" i="2" s="1"/>
  <c r="I1233" i="2"/>
  <c r="J1233" i="2" s="1"/>
  <c r="I1241" i="2"/>
  <c r="K1241" i="2" s="1"/>
  <c r="I1249" i="2"/>
  <c r="J1249" i="2" s="1"/>
  <c r="K1249" i="2" s="1"/>
  <c r="I1257" i="2"/>
  <c r="K1257" i="2" s="1"/>
  <c r="I1265" i="2"/>
  <c r="J1265" i="2" s="1"/>
  <c r="K1265" i="2" s="1"/>
  <c r="I1274" i="2"/>
  <c r="J1274" i="2" s="1"/>
  <c r="K1274" i="2" s="1"/>
  <c r="I1282" i="2"/>
  <c r="J1282" i="2" s="1"/>
  <c r="K1282" i="2" s="1"/>
  <c r="I1290" i="2"/>
  <c r="J1290" i="2" s="1"/>
  <c r="K1290" i="2" s="1"/>
  <c r="I1298" i="2"/>
  <c r="J1298" i="2" s="1"/>
  <c r="K1298" i="2" s="1"/>
  <c r="H678" i="2"/>
  <c r="I172" i="2"/>
  <c r="J172" i="2" s="1"/>
  <c r="I505" i="2"/>
  <c r="J505" i="2" s="1"/>
  <c r="I719" i="2"/>
  <c r="J719" i="2" s="1"/>
  <c r="K719" i="2" s="1"/>
  <c r="I735" i="2"/>
  <c r="J735" i="2" s="1"/>
  <c r="K735" i="2" s="1"/>
  <c r="I775" i="2"/>
  <c r="J775" i="2" s="1"/>
  <c r="K775" i="2" s="1"/>
  <c r="I783" i="2"/>
  <c r="J783" i="2" s="1"/>
  <c r="K783" i="2" s="1"/>
  <c r="I791" i="2"/>
  <c r="J791" i="2" s="1"/>
  <c r="K791" i="2" s="1"/>
  <c r="I799" i="2"/>
  <c r="J799" i="2" s="1"/>
  <c r="I807" i="2"/>
  <c r="J807" i="2" s="1"/>
  <c r="K807" i="2" s="1"/>
  <c r="I819" i="2"/>
  <c r="J819" i="2" s="1"/>
  <c r="K819" i="2" s="1"/>
  <c r="I827" i="2"/>
  <c r="J827" i="2" s="1"/>
  <c r="K827" i="2" s="1"/>
  <c r="I835" i="2"/>
  <c r="J835" i="2" s="1"/>
  <c r="K835" i="2" s="1"/>
  <c r="I926" i="2"/>
  <c r="J926" i="2" s="1"/>
  <c r="K926" i="2" s="1"/>
  <c r="I934" i="2"/>
  <c r="J934" i="2" s="1"/>
  <c r="K934" i="2" s="1"/>
  <c r="I942" i="2"/>
  <c r="J942" i="2" s="1"/>
  <c r="K942" i="2" s="1"/>
  <c r="I950" i="2"/>
  <c r="J950" i="2" s="1"/>
  <c r="K950" i="2" s="1"/>
  <c r="I975" i="2"/>
  <c r="J975" i="2" s="1"/>
  <c r="K975" i="2" s="1"/>
  <c r="I983" i="2"/>
  <c r="J983" i="2" s="1"/>
  <c r="K983" i="2" s="1"/>
  <c r="I991" i="2"/>
  <c r="J991" i="2" s="1"/>
  <c r="K991" i="2" s="1"/>
  <c r="I999" i="2"/>
  <c r="J999" i="2" s="1"/>
  <c r="K999" i="2" s="1"/>
  <c r="I1042" i="2"/>
  <c r="J1042" i="2" s="1"/>
  <c r="K1042" i="2" s="1"/>
  <c r="I1054" i="2"/>
  <c r="J1054" i="2" s="1"/>
  <c r="K1054" i="2" s="1"/>
  <c r="I1062" i="2"/>
  <c r="J1062" i="2" s="1"/>
  <c r="I1070" i="2"/>
  <c r="K1070" i="2" s="1"/>
  <c r="I1078" i="2"/>
  <c r="J1078" i="2" s="1"/>
  <c r="K1078" i="2" s="1"/>
  <c r="I1090" i="2"/>
  <c r="J1090" i="2" s="1"/>
  <c r="I1103" i="2"/>
  <c r="J1103" i="2" s="1"/>
  <c r="K1103" i="2" s="1"/>
  <c r="I1119" i="2"/>
  <c r="I1127" i="2"/>
  <c r="I1135" i="2"/>
  <c r="I1143" i="2"/>
  <c r="J1143" i="2" s="1"/>
  <c r="K1143" i="2" s="1"/>
  <c r="I1221" i="2"/>
  <c r="J1221" i="2" s="1"/>
  <c r="K1221" i="2" s="1"/>
  <c r="I1229" i="2"/>
  <c r="J1229" i="2" s="1"/>
  <c r="K1229" i="2" s="1"/>
  <c r="I1237" i="2"/>
  <c r="J1237" i="2" s="1"/>
  <c r="K1237" i="2" s="1"/>
  <c r="I1245" i="2"/>
  <c r="J1245" i="2" s="1"/>
  <c r="K1245" i="2" s="1"/>
  <c r="I1253" i="2"/>
  <c r="J1253" i="2" s="1"/>
  <c r="K1253" i="2" s="1"/>
  <c r="I1261" i="2"/>
  <c r="J1261" i="2" s="1"/>
  <c r="K1261" i="2" s="1"/>
  <c r="I1270" i="2"/>
  <c r="J1270" i="2" s="1"/>
  <c r="K1270" i="2" s="1"/>
  <c r="I1278" i="2"/>
  <c r="J1278" i="2" s="1"/>
  <c r="I1286" i="2"/>
  <c r="J1286" i="2" s="1"/>
  <c r="K1286" i="2" s="1"/>
  <c r="I1294" i="2"/>
  <c r="J1294" i="2" s="1"/>
  <c r="K1294" i="2" s="1"/>
  <c r="I168" i="2"/>
  <c r="J168" i="2" s="1"/>
  <c r="K168" i="2" s="1"/>
  <c r="I64" i="2"/>
  <c r="J64" i="2" s="1"/>
  <c r="K64" i="2" s="1"/>
  <c r="I122" i="2"/>
  <c r="J122" i="2" s="1"/>
  <c r="I221" i="2"/>
  <c r="J221" i="2" s="1"/>
  <c r="K221" i="2" s="1"/>
  <c r="I241" i="2"/>
  <c r="K241" i="2" s="1"/>
  <c r="I312" i="2"/>
  <c r="J312" i="2" s="1"/>
  <c r="K312" i="2" s="1"/>
  <c r="I387" i="2"/>
  <c r="J387" i="2" s="1"/>
  <c r="I451" i="2"/>
  <c r="J451" i="2" s="1"/>
  <c r="I1117" i="2"/>
  <c r="K1117" i="2" s="1"/>
  <c r="H7" i="2"/>
  <c r="I72" i="2"/>
  <c r="J72" i="2" s="1"/>
  <c r="K72" i="2" s="1"/>
  <c r="I17" i="2"/>
  <c r="K17" i="2" s="1"/>
  <c r="I43" i="2"/>
  <c r="J43" i="2" s="1"/>
  <c r="K43" i="2" s="1"/>
  <c r="I90" i="2"/>
  <c r="J90" i="2" s="1"/>
  <c r="K90" i="2" s="1"/>
  <c r="I185" i="2"/>
  <c r="J185" i="2" s="1"/>
  <c r="K185" i="2" s="1"/>
  <c r="I265" i="2"/>
  <c r="J265" i="2" s="1"/>
  <c r="K265" i="2" s="1"/>
  <c r="I313" i="2"/>
  <c r="J313" i="2" s="1"/>
  <c r="I404" i="2"/>
  <c r="J404" i="2" s="1"/>
  <c r="K404" i="2" s="1"/>
  <c r="I452" i="2"/>
  <c r="K452" i="2" s="1"/>
  <c r="I692" i="2"/>
  <c r="J692" i="2" s="1"/>
  <c r="K692" i="2" s="1"/>
  <c r="I786" i="2"/>
  <c r="J786" i="2" s="1"/>
  <c r="K786" i="2" s="1"/>
  <c r="I977" i="2"/>
  <c r="K977" i="2" s="1"/>
  <c r="H27" i="2"/>
  <c r="J230" i="2"/>
  <c r="J927" i="2"/>
  <c r="J13" i="2"/>
  <c r="I56" i="2"/>
  <c r="J56" i="2" s="1"/>
  <c r="K56" i="2" s="1"/>
  <c r="I74" i="2"/>
  <c r="J74" i="2" s="1"/>
  <c r="K74" i="2" s="1"/>
  <c r="J116" i="2"/>
  <c r="K132" i="2"/>
  <c r="I173" i="2"/>
  <c r="J173" i="2" s="1"/>
  <c r="K173" i="2" s="1"/>
  <c r="J182" i="2"/>
  <c r="I248" i="2"/>
  <c r="K248" i="2" s="1"/>
  <c r="I273" i="2"/>
  <c r="J273" i="2" s="1"/>
  <c r="K273" i="2" s="1"/>
  <c r="I297" i="2"/>
  <c r="K297" i="2" s="1"/>
  <c r="I321" i="2"/>
  <c r="J321" i="2" s="1"/>
  <c r="K321" i="2" s="1"/>
  <c r="I345" i="2"/>
  <c r="J345" i="2" s="1"/>
  <c r="K345" i="2" s="1"/>
  <c r="I412" i="2"/>
  <c r="J412" i="2" s="1"/>
  <c r="K412" i="2" s="1"/>
  <c r="I436" i="2"/>
  <c r="K436" i="2" s="1"/>
  <c r="I460" i="2"/>
  <c r="K460" i="2" s="1"/>
  <c r="I484" i="2"/>
  <c r="J484" i="2" s="1"/>
  <c r="I629" i="2"/>
  <c r="J629" i="2" s="1"/>
  <c r="K629" i="2" s="1"/>
  <c r="I677" i="2"/>
  <c r="J677" i="2" s="1"/>
  <c r="I681" i="2"/>
  <c r="J681" i="2" s="1"/>
  <c r="K681" i="2" s="1"/>
  <c r="I937" i="2"/>
  <c r="J937" i="2" s="1"/>
  <c r="K937" i="2" s="1"/>
  <c r="I1133" i="2"/>
  <c r="J1133" i="2" s="1"/>
  <c r="K1133" i="2" s="1"/>
  <c r="H1260" i="2"/>
  <c r="I130" i="2"/>
  <c r="J130" i="2" s="1"/>
  <c r="K130" i="2" s="1"/>
  <c r="I213" i="2"/>
  <c r="J213" i="2" s="1"/>
  <c r="K213" i="2" s="1"/>
  <c r="I229" i="2"/>
  <c r="J229" i="2" s="1"/>
  <c r="K229" i="2" s="1"/>
  <c r="I249" i="2"/>
  <c r="J249" i="2" s="1"/>
  <c r="I305" i="2"/>
  <c r="J305" i="2" s="1"/>
  <c r="K305" i="2" s="1"/>
  <c r="I329" i="2"/>
  <c r="K329" i="2" s="1"/>
  <c r="I353" i="2"/>
  <c r="J353" i="2" s="1"/>
  <c r="K353" i="2" s="1"/>
  <c r="I388" i="2"/>
  <c r="J388" i="2" s="1"/>
  <c r="K388" i="2" s="1"/>
  <c r="I444" i="2"/>
  <c r="J444" i="2" s="1"/>
  <c r="K444" i="2" s="1"/>
  <c r="I468" i="2"/>
  <c r="J468" i="2" s="1"/>
  <c r="K468" i="2" s="1"/>
  <c r="I492" i="2"/>
  <c r="J492" i="2" s="1"/>
  <c r="K492" i="2" s="1"/>
  <c r="I637" i="2"/>
  <c r="J637" i="2" s="1"/>
  <c r="K637" i="2" s="1"/>
  <c r="I673" i="2"/>
  <c r="J673" i="2" s="1"/>
  <c r="K673" i="2" s="1"/>
  <c r="I945" i="2"/>
  <c r="J945" i="2" s="1"/>
  <c r="K945" i="2" s="1"/>
  <c r="I949" i="2"/>
  <c r="J949" i="2" s="1"/>
  <c r="K949" i="2" s="1"/>
  <c r="K970" i="2"/>
  <c r="I998" i="2"/>
  <c r="J998" i="2" s="1"/>
  <c r="K998" i="2" s="1"/>
  <c r="I1034" i="2"/>
  <c r="J1034" i="2" s="1"/>
  <c r="K1034" i="2" s="1"/>
  <c r="I1065" i="2"/>
  <c r="J1065" i="2" s="1"/>
  <c r="K1065" i="2" s="1"/>
  <c r="I1077" i="2"/>
  <c r="J1077" i="2" s="1"/>
  <c r="K1077" i="2" s="1"/>
  <c r="I1081" i="2"/>
  <c r="J1081" i="2" s="1"/>
  <c r="K1081" i="2" s="1"/>
  <c r="I1141" i="2"/>
  <c r="J1141" i="2" s="1"/>
  <c r="K1141" i="2" s="1"/>
  <c r="I1224" i="2"/>
  <c r="J1224" i="2" s="1"/>
  <c r="K1224" i="2" s="1"/>
  <c r="I1293" i="2"/>
  <c r="J1293" i="2" s="1"/>
  <c r="K1293" i="2" s="1"/>
  <c r="H11" i="2"/>
  <c r="H232" i="2"/>
  <c r="H1073" i="2"/>
  <c r="H1240" i="2"/>
  <c r="H1252" i="2"/>
  <c r="I3" i="2"/>
  <c r="I35" i="2"/>
  <c r="J35" i="2" s="1"/>
  <c r="K35" i="2" s="1"/>
  <c r="I98" i="2"/>
  <c r="J98" i="2" s="1"/>
  <c r="K98" i="2" s="1"/>
  <c r="I114" i="2"/>
  <c r="J114" i="2" s="1"/>
  <c r="K114" i="2" s="1"/>
  <c r="I181" i="2"/>
  <c r="J181" i="2" s="1"/>
  <c r="K181" i="2" s="1"/>
  <c r="I197" i="2"/>
  <c r="J197" i="2" s="1"/>
  <c r="K197" i="2" s="1"/>
  <c r="I201" i="2"/>
  <c r="J201" i="2" s="1"/>
  <c r="K201" i="2" s="1"/>
  <c r="I233" i="2"/>
  <c r="J233" i="2" s="1"/>
  <c r="K233" i="2" s="1"/>
  <c r="I257" i="2"/>
  <c r="J257" i="2" s="1"/>
  <c r="K257" i="2" s="1"/>
  <c r="I281" i="2"/>
  <c r="K281" i="2" s="1"/>
  <c r="I337" i="2"/>
  <c r="J337" i="2" s="1"/>
  <c r="K337" i="2" s="1"/>
  <c r="I372" i="2"/>
  <c r="J372" i="2" s="1"/>
  <c r="K372" i="2" s="1"/>
  <c r="I396" i="2"/>
  <c r="J396" i="2" s="1"/>
  <c r="K396" i="2" s="1"/>
  <c r="I420" i="2"/>
  <c r="J420" i="2" s="1"/>
  <c r="K420" i="2" s="1"/>
  <c r="I476" i="2"/>
  <c r="J476" i="2" s="1"/>
  <c r="K476" i="2" s="1"/>
  <c r="I500" i="2"/>
  <c r="J500" i="2" s="1"/>
  <c r="K500" i="2" s="1"/>
  <c r="I609" i="2"/>
  <c r="K609" i="2" s="1"/>
  <c r="I613" i="2"/>
  <c r="J613" i="2" s="1"/>
  <c r="K613" i="2" s="1"/>
  <c r="I653" i="2"/>
  <c r="J653" i="2" s="1"/>
  <c r="K653" i="2" s="1"/>
  <c r="I665" i="2"/>
  <c r="J665" i="2" s="1"/>
  <c r="K665" i="2" s="1"/>
  <c r="I974" i="2"/>
  <c r="J974" i="2" s="1"/>
  <c r="K974" i="2" s="1"/>
  <c r="I1165" i="2"/>
  <c r="J1165" i="2" s="1"/>
  <c r="K1165" i="2" s="1"/>
  <c r="I1256" i="2"/>
  <c r="J1256" i="2" s="1"/>
  <c r="K1256" i="2" s="1"/>
  <c r="I1289" i="2"/>
  <c r="J1289" i="2" s="1"/>
  <c r="K1289" i="2" s="1"/>
  <c r="H818" i="2"/>
  <c r="H1053" i="2"/>
  <c r="K275" i="2"/>
  <c r="J275" i="2"/>
  <c r="J414" i="2"/>
  <c r="K414" i="2" s="1"/>
  <c r="K446" i="2"/>
  <c r="J446" i="2"/>
  <c r="H49" i="2"/>
  <c r="I49" i="2"/>
  <c r="H136" i="2"/>
  <c r="I136" i="2"/>
  <c r="K136" i="2" s="1"/>
  <c r="H160" i="2"/>
  <c r="I160" i="2"/>
  <c r="J160" i="2" s="1"/>
  <c r="H184" i="2"/>
  <c r="I184" i="2"/>
  <c r="J184" i="2" s="1"/>
  <c r="H188" i="2"/>
  <c r="I188" i="2"/>
  <c r="J188" i="2" s="1"/>
  <c r="K188" i="2" s="1"/>
  <c r="I200" i="2"/>
  <c r="H200" i="2"/>
  <c r="H208" i="2"/>
  <c r="I208" i="2"/>
  <c r="J208" i="2" s="1"/>
  <c r="H236" i="2"/>
  <c r="I236" i="2"/>
  <c r="J236" i="2" s="1"/>
  <c r="K236" i="2" s="1"/>
  <c r="H244" i="2"/>
  <c r="I244" i="2"/>
  <c r="K244" i="2" s="1"/>
  <c r="H252" i="2"/>
  <c r="I252" i="2"/>
  <c r="J252" i="2" s="1"/>
  <c r="K252" i="2" s="1"/>
  <c r="H260" i="2"/>
  <c r="I260" i="2"/>
  <c r="J260" i="2" s="1"/>
  <c r="K260" i="2" s="1"/>
  <c r="H268" i="2"/>
  <c r="I268" i="2"/>
  <c r="J268" i="2" s="1"/>
  <c r="K268" i="2" s="1"/>
  <c r="H276" i="2"/>
  <c r="I276" i="2"/>
  <c r="J276" i="2" s="1"/>
  <c r="H284" i="2"/>
  <c r="I284" i="2"/>
  <c r="J284" i="2" s="1"/>
  <c r="K284" i="2" s="1"/>
  <c r="I292" i="2"/>
  <c r="J292" i="2" s="1"/>
  <c r="H292" i="2"/>
  <c r="H300" i="2"/>
  <c r="I300" i="2"/>
  <c r="J300" i="2" s="1"/>
  <c r="K300" i="2" s="1"/>
  <c r="I367" i="2"/>
  <c r="J367" i="2" s="1"/>
  <c r="K367" i="2" s="1"/>
  <c r="H367" i="2"/>
  <c r="H375" i="2"/>
  <c r="I375" i="2"/>
  <c r="J375" i="2" s="1"/>
  <c r="H399" i="2"/>
  <c r="I399" i="2"/>
  <c r="J399" i="2" s="1"/>
  <c r="H407" i="2"/>
  <c r="I407" i="2"/>
  <c r="J407" i="2" s="1"/>
  <c r="I431" i="2"/>
  <c r="J431" i="2" s="1"/>
  <c r="H431" i="2"/>
  <c r="H439" i="2"/>
  <c r="I439" i="2"/>
  <c r="J439" i="2" s="1"/>
  <c r="H447" i="2"/>
  <c r="I447" i="2"/>
  <c r="J447" i="2" s="1"/>
  <c r="H455" i="2"/>
  <c r="I455" i="2"/>
  <c r="J455" i="2" s="1"/>
  <c r="H471" i="2"/>
  <c r="I471" i="2"/>
  <c r="J471" i="2" s="1"/>
  <c r="H479" i="2"/>
  <c r="I479" i="2"/>
  <c r="J479" i="2" s="1"/>
  <c r="H487" i="2"/>
  <c r="I487" i="2"/>
  <c r="J487" i="2" s="1"/>
  <c r="H503" i="2"/>
  <c r="I503" i="2"/>
  <c r="J503" i="2" s="1"/>
  <c r="H608" i="2"/>
  <c r="I608" i="2"/>
  <c r="H620" i="2"/>
  <c r="I620" i="2"/>
  <c r="I628" i="2"/>
  <c r="H628" i="2"/>
  <c r="H636" i="2"/>
  <c r="I636" i="2"/>
  <c r="H648" i="2"/>
  <c r="I648" i="2"/>
  <c r="J648" i="2" s="1"/>
  <c r="J660" i="2"/>
  <c r="K660" i="2" s="1"/>
  <c r="H668" i="2"/>
  <c r="I668" i="2"/>
  <c r="H680" i="2"/>
  <c r="I680" i="2"/>
  <c r="H715" i="2"/>
  <c r="I715" i="2"/>
  <c r="H739" i="2"/>
  <c r="I739" i="2"/>
  <c r="H781" i="2"/>
  <c r="I781" i="2"/>
  <c r="H789" i="2"/>
  <c r="I789" i="2"/>
  <c r="H801" i="2"/>
  <c r="I801" i="2"/>
  <c r="H809" i="2"/>
  <c r="I809" i="2"/>
  <c r="H817" i="2"/>
  <c r="I817" i="2"/>
  <c r="J817" i="2" s="1"/>
  <c r="H825" i="2"/>
  <c r="I825" i="2"/>
  <c r="I837" i="2"/>
  <c r="H837" i="2"/>
  <c r="H928" i="2"/>
  <c r="I928" i="2"/>
  <c r="J928" i="2" s="1"/>
  <c r="K928" i="2" s="1"/>
  <c r="H936" i="2"/>
  <c r="I936" i="2"/>
  <c r="J936" i="2" s="1"/>
  <c r="K936" i="2" s="1"/>
  <c r="H960" i="2"/>
  <c r="I960" i="2"/>
  <c r="H985" i="2"/>
  <c r="I985" i="2"/>
  <c r="H1056" i="2"/>
  <c r="I1056" i="2"/>
  <c r="H1060" i="2"/>
  <c r="I1060" i="2"/>
  <c r="H1107" i="2"/>
  <c r="I1107" i="2"/>
  <c r="J1107" i="2" s="1"/>
  <c r="H1123" i="2"/>
  <c r="I1123" i="2"/>
  <c r="J1123" i="2" s="1"/>
  <c r="K1123" i="2" s="1"/>
  <c r="H1139" i="2"/>
  <c r="I1139" i="2"/>
  <c r="J1139" i="2" s="1"/>
  <c r="H1147" i="2"/>
  <c r="I1147" i="2"/>
  <c r="J1147" i="2" s="1"/>
  <c r="H1187" i="2"/>
  <c r="I1187" i="2"/>
  <c r="J1187" i="2" s="1"/>
  <c r="K1187" i="2" s="1"/>
  <c r="I1203" i="2"/>
  <c r="J1203" i="2" s="1"/>
  <c r="H1203" i="2"/>
  <c r="I1215" i="2"/>
  <c r="J1215" i="2" s="1"/>
  <c r="K1215" i="2" s="1"/>
  <c r="H1215" i="2"/>
  <c r="H1223" i="2"/>
  <c r="I1223" i="2"/>
  <c r="H1231" i="2"/>
  <c r="I1231" i="2"/>
  <c r="J1231" i="2" s="1"/>
  <c r="K1231" i="2" s="1"/>
  <c r="I1239" i="2"/>
  <c r="H1239" i="2"/>
  <c r="H1247" i="2"/>
  <c r="I1247" i="2"/>
  <c r="H1255" i="2"/>
  <c r="I1255" i="2"/>
  <c r="H1259" i="2"/>
  <c r="I1259" i="2"/>
  <c r="J1259" i="2" s="1"/>
  <c r="I1280" i="2"/>
  <c r="J1280" i="2" s="1"/>
  <c r="K1280" i="2" s="1"/>
  <c r="H1280" i="2"/>
  <c r="I25" i="2"/>
  <c r="J25" i="2" s="1"/>
  <c r="I80" i="2"/>
  <c r="J80" i="2" s="1"/>
  <c r="J92" i="2"/>
  <c r="K92" i="2" s="1"/>
  <c r="K100" i="2"/>
  <c r="I112" i="2"/>
  <c r="I176" i="2"/>
  <c r="J176" i="2" s="1"/>
  <c r="I212" i="2"/>
  <c r="J212" i="2" s="1"/>
  <c r="K212" i="2" s="1"/>
  <c r="I216" i="2"/>
  <c r="J216" i="2" s="1"/>
  <c r="I220" i="2"/>
  <c r="J220" i="2" s="1"/>
  <c r="I224" i="2"/>
  <c r="J235" i="2"/>
  <c r="K235" i="2" s="1"/>
  <c r="I240" i="2"/>
  <c r="J240" i="2" s="1"/>
  <c r="K240" i="2" s="1"/>
  <c r="I272" i="2"/>
  <c r="J272" i="2" s="1"/>
  <c r="K272" i="2" s="1"/>
  <c r="K299" i="2"/>
  <c r="J299" i="2"/>
  <c r="I304" i="2"/>
  <c r="J304" i="2" s="1"/>
  <c r="I336" i="2"/>
  <c r="J336" i="2" s="1"/>
  <c r="K336" i="2" s="1"/>
  <c r="I379" i="2"/>
  <c r="J379" i="2" s="1"/>
  <c r="J406" i="2"/>
  <c r="K406" i="2" s="1"/>
  <c r="I411" i="2"/>
  <c r="J411" i="2" s="1"/>
  <c r="J438" i="2"/>
  <c r="K438" i="2" s="1"/>
  <c r="I443" i="2"/>
  <c r="J443" i="2" s="1"/>
  <c r="J470" i="2"/>
  <c r="K470" i="2" s="1"/>
  <c r="I475" i="2"/>
  <c r="J475" i="2" s="1"/>
  <c r="J502" i="2"/>
  <c r="K502" i="2" s="1"/>
  <c r="I603" i="2"/>
  <c r="J603" i="2" s="1"/>
  <c r="I616" i="2"/>
  <c r="J931" i="2"/>
  <c r="K931" i="2" s="1"/>
  <c r="I1099" i="2"/>
  <c r="J1099" i="2" s="1"/>
  <c r="I1171" i="2"/>
  <c r="H296" i="2"/>
  <c r="H660" i="2"/>
  <c r="H829" i="2"/>
  <c r="H1084" i="2"/>
  <c r="H1272" i="2"/>
  <c r="J818" i="2"/>
  <c r="K818" i="2" s="1"/>
  <c r="J1252" i="2"/>
  <c r="K1252" i="2" s="1"/>
  <c r="J243" i="2"/>
  <c r="K243" i="2" s="1"/>
  <c r="K478" i="2"/>
  <c r="J478" i="2"/>
  <c r="H128" i="2"/>
  <c r="I128" i="2"/>
  <c r="J128" i="2" s="1"/>
  <c r="H152" i="2"/>
  <c r="I152" i="2"/>
  <c r="J152" i="2" s="1"/>
  <c r="K152" i="2" s="1"/>
  <c r="H204" i="2"/>
  <c r="I204" i="2"/>
  <c r="J204" i="2" s="1"/>
  <c r="K204" i="2" s="1"/>
  <c r="I228" i="2"/>
  <c r="J228" i="2" s="1"/>
  <c r="K228" i="2" s="1"/>
  <c r="H228" i="2"/>
  <c r="H308" i="2"/>
  <c r="I308" i="2"/>
  <c r="J308" i="2" s="1"/>
  <c r="K308" i="2" s="1"/>
  <c r="H316" i="2"/>
  <c r="I316" i="2"/>
  <c r="J316" i="2" s="1"/>
  <c r="H324" i="2"/>
  <c r="I324" i="2"/>
  <c r="J324" i="2" s="1"/>
  <c r="K324" i="2" s="1"/>
  <c r="H332" i="2"/>
  <c r="I332" i="2"/>
  <c r="J332" i="2" s="1"/>
  <c r="H612" i="2"/>
  <c r="I612" i="2"/>
  <c r="H624" i="2"/>
  <c r="I624" i="2"/>
  <c r="H652" i="2"/>
  <c r="I652" i="2"/>
  <c r="H664" i="2"/>
  <c r="I664" i="2"/>
  <c r="J664" i="2" s="1"/>
  <c r="H672" i="2"/>
  <c r="I672" i="2"/>
  <c r="H684" i="2"/>
  <c r="I684" i="2"/>
  <c r="H700" i="2"/>
  <c r="I700" i="2"/>
  <c r="J700" i="2" s="1"/>
  <c r="H723" i="2"/>
  <c r="I723" i="2"/>
  <c r="I773" i="2"/>
  <c r="J773" i="2" s="1"/>
  <c r="H773" i="2"/>
  <c r="H785" i="2"/>
  <c r="I785" i="2"/>
  <c r="H797" i="2"/>
  <c r="I797" i="2"/>
  <c r="H813" i="2"/>
  <c r="I813" i="2"/>
  <c r="J813" i="2" s="1"/>
  <c r="K829" i="2"/>
  <c r="H883" i="2"/>
  <c r="I883" i="2"/>
  <c r="J883" i="2" s="1"/>
  <c r="K883" i="2" s="1"/>
  <c r="H944" i="2"/>
  <c r="I944" i="2"/>
  <c r="H956" i="2"/>
  <c r="I956" i="2"/>
  <c r="I989" i="2"/>
  <c r="H989" i="2"/>
  <c r="H1052" i="2"/>
  <c r="I1052" i="2"/>
  <c r="H1072" i="2"/>
  <c r="I1072" i="2"/>
  <c r="J1072" i="2" s="1"/>
  <c r="K1072" i="2" s="1"/>
  <c r="H1076" i="2"/>
  <c r="I1076" i="2"/>
  <c r="J1076" i="2" s="1"/>
  <c r="H1088" i="2"/>
  <c r="I1088" i="2"/>
  <c r="J1088" i="2" s="1"/>
  <c r="H1092" i="2"/>
  <c r="I1092" i="2"/>
  <c r="H1115" i="2"/>
  <c r="I1115" i="2"/>
  <c r="I1131" i="2"/>
  <c r="K1131" i="2" s="1"/>
  <c r="H1131" i="2"/>
  <c r="H1155" i="2"/>
  <c r="I1155" i="2"/>
  <c r="J1155" i="2" s="1"/>
  <c r="K1155" i="2" s="1"/>
  <c r="H1163" i="2"/>
  <c r="I1163" i="2"/>
  <c r="J1163" i="2" s="1"/>
  <c r="K1163" i="2" s="1"/>
  <c r="H1179" i="2"/>
  <c r="I1179" i="2"/>
  <c r="J1179" i="2" s="1"/>
  <c r="H1195" i="2"/>
  <c r="I1195" i="2"/>
  <c r="J1195" i="2" s="1"/>
  <c r="K1195" i="2" s="1"/>
  <c r="H1211" i="2"/>
  <c r="I1211" i="2"/>
  <c r="J1211" i="2" s="1"/>
  <c r="H1219" i="2"/>
  <c r="I1219" i="2"/>
  <c r="J1219" i="2" s="1"/>
  <c r="H1227" i="2"/>
  <c r="I1227" i="2"/>
  <c r="H1235" i="2"/>
  <c r="I1235" i="2"/>
  <c r="J1235" i="2" s="1"/>
  <c r="K1235" i="2" s="1"/>
  <c r="H1243" i="2"/>
  <c r="I1243" i="2"/>
  <c r="H1251" i="2"/>
  <c r="I1251" i="2"/>
  <c r="J1251" i="2" s="1"/>
  <c r="K1251" i="2" s="1"/>
  <c r="H1267" i="2"/>
  <c r="I1267" i="2"/>
  <c r="J1267" i="2" s="1"/>
  <c r="K1267" i="2" s="1"/>
  <c r="H1276" i="2"/>
  <c r="I1276" i="2"/>
  <c r="K1276" i="2" s="1"/>
  <c r="H1284" i="2"/>
  <c r="I1284" i="2"/>
  <c r="J1284" i="2" s="1"/>
  <c r="K1284" i="2" s="1"/>
  <c r="H1288" i="2"/>
  <c r="I1288" i="2"/>
  <c r="J1288" i="2" s="1"/>
  <c r="K1288" i="2" s="1"/>
  <c r="J27" i="2"/>
  <c r="K27" i="2" s="1"/>
  <c r="I33" i="2"/>
  <c r="J33" i="2" s="1"/>
  <c r="K33" i="2" s="1"/>
  <c r="J52" i="2"/>
  <c r="K52" i="2" s="1"/>
  <c r="I88" i="2"/>
  <c r="J88" i="2" s="1"/>
  <c r="J166" i="2"/>
  <c r="K166" i="2" s="1"/>
  <c r="K259" i="2"/>
  <c r="J259" i="2"/>
  <c r="I264" i="2"/>
  <c r="J264" i="2" s="1"/>
  <c r="K264" i="2" s="1"/>
  <c r="J291" i="2"/>
  <c r="K291" i="2" s="1"/>
  <c r="I328" i="2"/>
  <c r="J328" i="2" s="1"/>
  <c r="K328" i="2" s="1"/>
  <c r="J366" i="2"/>
  <c r="K366" i="2" s="1"/>
  <c r="I371" i="2"/>
  <c r="J371" i="2" s="1"/>
  <c r="K371" i="2" s="1"/>
  <c r="J398" i="2"/>
  <c r="K398" i="2" s="1"/>
  <c r="I403" i="2"/>
  <c r="J403" i="2" s="1"/>
  <c r="K430" i="2"/>
  <c r="J430" i="2"/>
  <c r="I435" i="2"/>
  <c r="J435" i="2" s="1"/>
  <c r="K462" i="2"/>
  <c r="J462" i="2"/>
  <c r="I467" i="2"/>
  <c r="J467" i="2" s="1"/>
  <c r="J494" i="2"/>
  <c r="K494" i="2" s="1"/>
  <c r="J836" i="2"/>
  <c r="K836" i="2" s="1"/>
  <c r="I948" i="2"/>
  <c r="I952" i="2"/>
  <c r="I1033" i="2"/>
  <c r="I1038" i="2"/>
  <c r="J1073" i="2"/>
  <c r="K1073" i="2" s="1"/>
  <c r="H41" i="2"/>
  <c r="J382" i="2"/>
  <c r="K382" i="2" s="1"/>
  <c r="J606" i="2"/>
  <c r="K606" i="2" s="1"/>
  <c r="H120" i="2"/>
  <c r="I120" i="2"/>
  <c r="J120" i="2" s="1"/>
  <c r="K120" i="2" s="1"/>
  <c r="H144" i="2"/>
  <c r="I144" i="2"/>
  <c r="J144" i="2" s="1"/>
  <c r="H192" i="2"/>
  <c r="I192" i="2"/>
  <c r="J192" i="2" s="1"/>
  <c r="H340" i="2"/>
  <c r="I340" i="2"/>
  <c r="J340" i="2" s="1"/>
  <c r="K340" i="2" s="1"/>
  <c r="H348" i="2"/>
  <c r="I348" i="2"/>
  <c r="J348" i="2" s="1"/>
  <c r="H383" i="2"/>
  <c r="I383" i="2"/>
  <c r="J383" i="2" s="1"/>
  <c r="H391" i="2"/>
  <c r="I391" i="2"/>
  <c r="J391" i="2" s="1"/>
  <c r="H415" i="2"/>
  <c r="I415" i="2"/>
  <c r="J415" i="2" s="1"/>
  <c r="H423" i="2"/>
  <c r="I423" i="2"/>
  <c r="J423" i="2" s="1"/>
  <c r="H463" i="2"/>
  <c r="I463" i="2"/>
  <c r="J463" i="2" s="1"/>
  <c r="I495" i="2"/>
  <c r="J495" i="2" s="1"/>
  <c r="H495" i="2"/>
  <c r="H632" i="2"/>
  <c r="I632" i="2"/>
  <c r="H644" i="2"/>
  <c r="I644" i="2"/>
  <c r="H656" i="2"/>
  <c r="I656" i="2"/>
  <c r="J656" i="2" s="1"/>
  <c r="H676" i="2"/>
  <c r="I676" i="2"/>
  <c r="H688" i="2"/>
  <c r="I688" i="2"/>
  <c r="H707" i="2"/>
  <c r="I707" i="2"/>
  <c r="H731" i="2"/>
  <c r="I731" i="2"/>
  <c r="H777" i="2"/>
  <c r="I777" i="2"/>
  <c r="I793" i="2"/>
  <c r="H793" i="2"/>
  <c r="H805" i="2"/>
  <c r="I805" i="2"/>
  <c r="J805" i="2" s="1"/>
  <c r="H821" i="2"/>
  <c r="I821" i="2"/>
  <c r="H833" i="2"/>
  <c r="I833" i="2"/>
  <c r="H932" i="2"/>
  <c r="I932" i="2"/>
  <c r="J932" i="2" s="1"/>
  <c r="K932" i="2" s="1"/>
  <c r="H969" i="2"/>
  <c r="I969" i="2"/>
  <c r="I981" i="2"/>
  <c r="H981" i="2"/>
  <c r="H993" i="2"/>
  <c r="I993" i="2"/>
  <c r="H997" i="2"/>
  <c r="I997" i="2"/>
  <c r="I1046" i="2"/>
  <c r="H1046" i="2"/>
  <c r="H1292" i="2"/>
  <c r="I1292" i="2"/>
  <c r="J1292" i="2" s="1"/>
  <c r="K1292" i="2" s="1"/>
  <c r="K84" i="2"/>
  <c r="I96" i="2"/>
  <c r="J96" i="2" s="1"/>
  <c r="J108" i="2"/>
  <c r="K108" i="2" s="1"/>
  <c r="J174" i="2"/>
  <c r="K174" i="2" s="1"/>
  <c r="I180" i="2"/>
  <c r="J180" i="2" s="1"/>
  <c r="K180" i="2" s="1"/>
  <c r="J190" i="2"/>
  <c r="K190" i="2" s="1"/>
  <c r="I196" i="2"/>
  <c r="J196" i="2" s="1"/>
  <c r="J203" i="2"/>
  <c r="K203" i="2" s="1"/>
  <c r="J214" i="2"/>
  <c r="K214" i="2" s="1"/>
  <c r="J222" i="2"/>
  <c r="K222" i="2" s="1"/>
  <c r="J251" i="2"/>
  <c r="K251" i="2" s="1"/>
  <c r="I256" i="2"/>
  <c r="J256" i="2" s="1"/>
  <c r="K256" i="2" s="1"/>
  <c r="J283" i="2"/>
  <c r="K283" i="2" s="1"/>
  <c r="I288" i="2"/>
  <c r="J288" i="2" s="1"/>
  <c r="K288" i="2" s="1"/>
  <c r="J315" i="2"/>
  <c r="K315" i="2" s="1"/>
  <c r="I320" i="2"/>
  <c r="J320" i="2" s="1"/>
  <c r="K347" i="2"/>
  <c r="J347" i="2"/>
  <c r="I352" i="2"/>
  <c r="J352" i="2" s="1"/>
  <c r="K352" i="2" s="1"/>
  <c r="J390" i="2"/>
  <c r="K390" i="2" s="1"/>
  <c r="I395" i="2"/>
  <c r="J395" i="2" s="1"/>
  <c r="I427" i="2"/>
  <c r="J427" i="2" s="1"/>
  <c r="K454" i="2"/>
  <c r="J454" i="2"/>
  <c r="I459" i="2"/>
  <c r="J459" i="2" s="1"/>
  <c r="J486" i="2"/>
  <c r="K486" i="2" s="1"/>
  <c r="I491" i="2"/>
  <c r="J491" i="2" s="1"/>
  <c r="I640" i="2"/>
  <c r="I940" i="2"/>
  <c r="I1064" i="2"/>
  <c r="I1068" i="2"/>
  <c r="I1263" i="2"/>
  <c r="J1263" i="2" s="1"/>
  <c r="I1296" i="2"/>
  <c r="J1296" i="2" s="1"/>
  <c r="K1296" i="2" s="1"/>
  <c r="H625" i="2"/>
  <c r="I625" i="2"/>
  <c r="J625" i="2" s="1"/>
  <c r="K625" i="2" s="1"/>
  <c r="H633" i="2"/>
  <c r="I633" i="2"/>
  <c r="J633" i="2" s="1"/>
  <c r="K633" i="2" s="1"/>
  <c r="H641" i="2"/>
  <c r="I641" i="2"/>
  <c r="J641" i="2" s="1"/>
  <c r="K641" i="2" s="1"/>
  <c r="H649" i="2"/>
  <c r="I649" i="2"/>
  <c r="H661" i="2"/>
  <c r="I661" i="2"/>
  <c r="J661" i="2" s="1"/>
  <c r="K661" i="2" s="1"/>
  <c r="H689" i="2"/>
  <c r="I689" i="2"/>
  <c r="H717" i="2"/>
  <c r="I717" i="2"/>
  <c r="J717" i="2" s="1"/>
  <c r="K717" i="2" s="1"/>
  <c r="H725" i="2"/>
  <c r="I725" i="2"/>
  <c r="J725" i="2" s="1"/>
  <c r="K725" i="2" s="1"/>
  <c r="H741" i="2"/>
  <c r="I741" i="2"/>
  <c r="H774" i="2"/>
  <c r="I774" i="2"/>
  <c r="H778" i="2"/>
  <c r="I778" i="2"/>
  <c r="H782" i="2"/>
  <c r="I782" i="2"/>
  <c r="J798" i="2"/>
  <c r="K798" i="2" s="1"/>
  <c r="H802" i="2"/>
  <c r="I802" i="2"/>
  <c r="H806" i="2"/>
  <c r="I806" i="2"/>
  <c r="H822" i="2"/>
  <c r="I822" i="2"/>
  <c r="J822" i="2" s="1"/>
  <c r="K822" i="2" s="1"/>
  <c r="H826" i="2"/>
  <c r="I826" i="2"/>
  <c r="H830" i="2"/>
  <c r="I830" i="2"/>
  <c r="J830" i="2" s="1"/>
  <c r="K830" i="2" s="1"/>
  <c r="H929" i="2"/>
  <c r="I929" i="2"/>
  <c r="J929" i="2" s="1"/>
  <c r="K929" i="2" s="1"/>
  <c r="I933" i="2"/>
  <c r="J933" i="2" s="1"/>
  <c r="H933" i="2"/>
  <c r="H941" i="2"/>
  <c r="I941" i="2"/>
  <c r="J941" i="2" s="1"/>
  <c r="H953" i="2"/>
  <c r="I953" i="2"/>
  <c r="H978" i="2"/>
  <c r="I978" i="2"/>
  <c r="J978" i="2" s="1"/>
  <c r="K978" i="2" s="1"/>
  <c r="H982" i="2"/>
  <c r="I982" i="2"/>
  <c r="H986" i="2"/>
  <c r="I986" i="2"/>
  <c r="J986" i="2" s="1"/>
  <c r="K986" i="2" s="1"/>
  <c r="H1040" i="2"/>
  <c r="I1040" i="2"/>
  <c r="J1040" i="2" s="1"/>
  <c r="K1040" i="2" s="1"/>
  <c r="H1049" i="2"/>
  <c r="I1049" i="2"/>
  <c r="H1069" i="2"/>
  <c r="I1069" i="2"/>
  <c r="J1069" i="2" s="1"/>
  <c r="K1069" i="2" s="1"/>
  <c r="H1085" i="2"/>
  <c r="I1085" i="2"/>
  <c r="J1085" i="2" s="1"/>
  <c r="K1085" i="2" s="1"/>
  <c r="H1089" i="2"/>
  <c r="I1089" i="2"/>
  <c r="H1093" i="2"/>
  <c r="I1093" i="2"/>
  <c r="H1101" i="2"/>
  <c r="I1101" i="2"/>
  <c r="H1173" i="2"/>
  <c r="I1173" i="2"/>
  <c r="J1173" i="2" s="1"/>
  <c r="K1173" i="2" s="1"/>
  <c r="H1189" i="2"/>
  <c r="I1189" i="2"/>
  <c r="H1197" i="2"/>
  <c r="I1197" i="2"/>
  <c r="J1197" i="2" s="1"/>
  <c r="K1197" i="2" s="1"/>
  <c r="I1205" i="2"/>
  <c r="H1205" i="2"/>
  <c r="H1212" i="2"/>
  <c r="I1212" i="2"/>
  <c r="I1228" i="2"/>
  <c r="H1228" i="2"/>
  <c r="H1232" i="2"/>
  <c r="I1232" i="2"/>
  <c r="H1244" i="2"/>
  <c r="I1244" i="2"/>
  <c r="H1248" i="2"/>
  <c r="I1248" i="2"/>
  <c r="H1264" i="2"/>
  <c r="I1264" i="2"/>
  <c r="H1269" i="2"/>
  <c r="I1269" i="2"/>
  <c r="I1273" i="2"/>
  <c r="H1273" i="2"/>
  <c r="H1281" i="2"/>
  <c r="I1281" i="2"/>
  <c r="I1285" i="2"/>
  <c r="H1285" i="2"/>
  <c r="H1297" i="2"/>
  <c r="I1297" i="2"/>
  <c r="I58" i="2"/>
  <c r="I66" i="2"/>
  <c r="J66" i="2" s="1"/>
  <c r="K66" i="2" s="1"/>
  <c r="I225" i="2"/>
  <c r="J225" i="2" s="1"/>
  <c r="I617" i="2"/>
  <c r="J617" i="2" s="1"/>
  <c r="K617" i="2" s="1"/>
  <c r="I645" i="2"/>
  <c r="J645" i="2" s="1"/>
  <c r="K645" i="2" s="1"/>
  <c r="I790" i="2"/>
  <c r="I834" i="2"/>
  <c r="J834" i="2" s="1"/>
  <c r="K834" i="2" s="1"/>
  <c r="I838" i="2"/>
  <c r="J838" i="2" s="1"/>
  <c r="I961" i="2"/>
  <c r="J961" i="2" s="1"/>
  <c r="K961" i="2" s="1"/>
  <c r="I990" i="2"/>
  <c r="J996" i="2"/>
  <c r="I1057" i="2"/>
  <c r="J1057" i="2" s="1"/>
  <c r="K1057" i="2" s="1"/>
  <c r="I1109" i="2"/>
  <c r="I1149" i="2"/>
  <c r="H970" i="2"/>
  <c r="H1181" i="2"/>
  <c r="J810" i="2"/>
  <c r="K810" i="2" s="1"/>
  <c r="I177" i="2"/>
  <c r="J177" i="2" s="1"/>
  <c r="K177" i="2" s="1"/>
  <c r="J206" i="2"/>
  <c r="K206" i="2" s="1"/>
  <c r="I217" i="2"/>
  <c r="I657" i="2"/>
  <c r="I669" i="2"/>
  <c r="J669" i="2" s="1"/>
  <c r="K669" i="2" s="1"/>
  <c r="I694" i="2"/>
  <c r="I709" i="2"/>
  <c r="I733" i="2"/>
  <c r="J733" i="2" s="1"/>
  <c r="K733" i="2" s="1"/>
  <c r="I794" i="2"/>
  <c r="J794" i="2" s="1"/>
  <c r="K794" i="2" s="1"/>
  <c r="I884" i="2"/>
  <c r="J884" i="2" s="1"/>
  <c r="I50" i="2"/>
  <c r="J50" i="2" s="1"/>
  <c r="K50" i="2" s="1"/>
  <c r="I138" i="2"/>
  <c r="I146" i="2"/>
  <c r="I154" i="2"/>
  <c r="I165" i="2"/>
  <c r="J165" i="2" s="1"/>
  <c r="K165" i="2" s="1"/>
  <c r="I169" i="2"/>
  <c r="J169" i="2" s="1"/>
  <c r="K169" i="2" s="1"/>
  <c r="K171" i="2"/>
  <c r="I189" i="2"/>
  <c r="J189" i="2" s="1"/>
  <c r="K189" i="2" s="1"/>
  <c r="I193" i="2"/>
  <c r="J193" i="2" s="1"/>
  <c r="K193" i="2" s="1"/>
  <c r="I205" i="2"/>
  <c r="J205" i="2" s="1"/>
  <c r="K205" i="2" s="1"/>
  <c r="I209" i="2"/>
  <c r="J209" i="2" s="1"/>
  <c r="K209" i="2" s="1"/>
  <c r="K219" i="2"/>
  <c r="I237" i="2"/>
  <c r="J237" i="2" s="1"/>
  <c r="J239" i="2"/>
  <c r="K239" i="2" s="1"/>
  <c r="I245" i="2"/>
  <c r="J245" i="2" s="1"/>
  <c r="I253" i="2"/>
  <c r="I261" i="2"/>
  <c r="J261" i="2" s="1"/>
  <c r="I269" i="2"/>
  <c r="J269" i="2" s="1"/>
  <c r="I277" i="2"/>
  <c r="J277" i="2" s="1"/>
  <c r="J279" i="2"/>
  <c r="K279" i="2" s="1"/>
  <c r="I285" i="2"/>
  <c r="J285" i="2" s="1"/>
  <c r="J287" i="2"/>
  <c r="K287" i="2" s="1"/>
  <c r="I293" i="2"/>
  <c r="I301" i="2"/>
  <c r="J301" i="2" s="1"/>
  <c r="I309" i="2"/>
  <c r="J309" i="2" s="1"/>
  <c r="I317" i="2"/>
  <c r="J317" i="2" s="1"/>
  <c r="I325" i="2"/>
  <c r="J325" i="2" s="1"/>
  <c r="I333" i="2"/>
  <c r="J333" i="2" s="1"/>
  <c r="I341" i="2"/>
  <c r="J341" i="2" s="1"/>
  <c r="J343" i="2"/>
  <c r="I349" i="2"/>
  <c r="J351" i="2"/>
  <c r="K351" i="2" s="1"/>
  <c r="I368" i="2"/>
  <c r="J370" i="2"/>
  <c r="I376" i="2"/>
  <c r="J378" i="2"/>
  <c r="K378" i="2" s="1"/>
  <c r="I384" i="2"/>
  <c r="J386" i="2"/>
  <c r="K386" i="2" s="1"/>
  <c r="I392" i="2"/>
  <c r="J394" i="2"/>
  <c r="K394" i="2" s="1"/>
  <c r="I400" i="2"/>
  <c r="I408" i="2"/>
  <c r="J408" i="2" s="1"/>
  <c r="J410" i="2"/>
  <c r="K410" i="2" s="1"/>
  <c r="I416" i="2"/>
  <c r="J418" i="2"/>
  <c r="K418" i="2" s="1"/>
  <c r="I424" i="2"/>
  <c r="J424" i="2" s="1"/>
  <c r="J426" i="2"/>
  <c r="K426" i="2" s="1"/>
  <c r="I432" i="2"/>
  <c r="J432" i="2" s="1"/>
  <c r="I440" i="2"/>
  <c r="J440" i="2" s="1"/>
  <c r="I448" i="2"/>
  <c r="J450" i="2"/>
  <c r="I456" i="2"/>
  <c r="J456" i="2" s="1"/>
  <c r="J458" i="2"/>
  <c r="K458" i="2" s="1"/>
  <c r="I464" i="2"/>
  <c r="J464" i="2" s="1"/>
  <c r="J466" i="2"/>
  <c r="K466" i="2" s="1"/>
  <c r="I472" i="2"/>
  <c r="I480" i="2"/>
  <c r="J480" i="2" s="1"/>
  <c r="J482" i="2"/>
  <c r="K482" i="2" s="1"/>
  <c r="I488" i="2"/>
  <c r="J488" i="2" s="1"/>
  <c r="J490" i="2"/>
  <c r="I496" i="2"/>
  <c r="J496" i="2" s="1"/>
  <c r="I504" i="2"/>
  <c r="J504" i="2" s="1"/>
  <c r="J506" i="2"/>
  <c r="K506" i="2" s="1"/>
  <c r="I621" i="2"/>
  <c r="J621" i="2" s="1"/>
  <c r="K621" i="2" s="1"/>
  <c r="I685" i="2"/>
  <c r="J685" i="2" s="1"/>
  <c r="K685" i="2" s="1"/>
  <c r="I701" i="2"/>
  <c r="J935" i="2"/>
  <c r="K935" i="2" s="1"/>
  <c r="K988" i="2"/>
  <c r="I994" i="2"/>
  <c r="J1044" i="2"/>
  <c r="K1044" i="2" s="1"/>
  <c r="I1061" i="2"/>
  <c r="J1071" i="2"/>
  <c r="K1071" i="2"/>
  <c r="I1125" i="2"/>
  <c r="I1157" i="2"/>
  <c r="K1181" i="2"/>
  <c r="I1216" i="2"/>
  <c r="I1220" i="2"/>
  <c r="I1236" i="2"/>
  <c r="J1236" i="2" s="1"/>
  <c r="K1236" i="2" s="1"/>
  <c r="I1277" i="2"/>
  <c r="J882" i="2"/>
  <c r="J968" i="2"/>
  <c r="K968" i="2" s="1"/>
  <c r="J976" i="2"/>
  <c r="K976" i="2" s="1"/>
  <c r="J1067" i="2"/>
  <c r="K1067" i="2" s="1"/>
  <c r="J41" i="2"/>
  <c r="K41" i="2" s="1"/>
  <c r="J246" i="2"/>
  <c r="K246" i="2" s="1"/>
  <c r="J262" i="2"/>
  <c r="K262" i="2"/>
  <c r="J286" i="2"/>
  <c r="K286" i="2" s="1"/>
  <c r="J294" i="2"/>
  <c r="K294" i="2"/>
  <c r="J369" i="2"/>
  <c r="K369" i="2" s="1"/>
  <c r="J611" i="2"/>
  <c r="K611" i="2" s="1"/>
  <c r="J619" i="2"/>
  <c r="K619" i="2" s="1"/>
  <c r="J663" i="2"/>
  <c r="K663" i="2" s="1"/>
  <c r="J302" i="2"/>
  <c r="K302" i="2" s="1"/>
  <c r="J310" i="2"/>
  <c r="K310" i="2"/>
  <c r="J326" i="2"/>
  <c r="K326" i="2" s="1"/>
  <c r="J342" i="2"/>
  <c r="K342" i="2" s="1"/>
  <c r="J350" i="2"/>
  <c r="K350" i="2" s="1"/>
  <c r="J643" i="2"/>
  <c r="K643" i="2" s="1"/>
  <c r="J812" i="2"/>
  <c r="K812" i="2" s="1"/>
  <c r="J816" i="2"/>
  <c r="K816" i="2" s="1"/>
  <c r="J7" i="2"/>
  <c r="K7" i="2" s="1"/>
  <c r="K9" i="2"/>
  <c r="J15" i="2"/>
  <c r="K15" i="2" s="1"/>
  <c r="J23" i="2"/>
  <c r="K23" i="2" s="1"/>
  <c r="J31" i="2"/>
  <c r="K31" i="2" s="1"/>
  <c r="J70" i="2"/>
  <c r="K70" i="2" s="1"/>
  <c r="J86" i="2"/>
  <c r="K86" i="2" s="1"/>
  <c r="J94" i="2"/>
  <c r="K94" i="2" s="1"/>
  <c r="J150" i="2"/>
  <c r="K150" i="2" s="1"/>
  <c r="J158" i="2"/>
  <c r="K158" i="2" s="1"/>
  <c r="K167" i="2"/>
  <c r="K175" i="2"/>
  <c r="K183" i="2"/>
  <c r="K191" i="2"/>
  <c r="K199" i="2"/>
  <c r="K215" i="2"/>
  <c r="K223" i="2"/>
  <c r="K231" i="2"/>
  <c r="K247" i="2"/>
  <c r="K255" i="2"/>
  <c r="K263" i="2"/>
  <c r="K295" i="2"/>
  <c r="K319" i="2"/>
  <c r="K402" i="2"/>
  <c r="K442" i="2"/>
  <c r="J296" i="2"/>
  <c r="K296" i="2" s="1"/>
  <c r="J655" i="2"/>
  <c r="K655" i="2" s="1"/>
  <c r="K737" i="2"/>
  <c r="J737" i="2"/>
  <c r="J238" i="2"/>
  <c r="K238" i="2" s="1"/>
  <c r="J254" i="2"/>
  <c r="K254" i="2" s="1"/>
  <c r="J270" i="2"/>
  <c r="K270" i="2"/>
  <c r="J278" i="2"/>
  <c r="K278" i="2" s="1"/>
  <c r="J318" i="2"/>
  <c r="K318" i="2" s="1"/>
  <c r="J334" i="2"/>
  <c r="K334" i="2" s="1"/>
  <c r="J627" i="2"/>
  <c r="K627" i="2" s="1"/>
  <c r="J705" i="2"/>
  <c r="K705" i="2" s="1"/>
  <c r="K232" i="2"/>
  <c r="J234" i="2"/>
  <c r="K234" i="2" s="1"/>
  <c r="J242" i="2"/>
  <c r="K242" i="2" s="1"/>
  <c r="J250" i="2"/>
  <c r="K250" i="2" s="1"/>
  <c r="J258" i="2"/>
  <c r="K258" i="2" s="1"/>
  <c r="J266" i="2"/>
  <c r="K266" i="2" s="1"/>
  <c r="J274" i="2"/>
  <c r="K274" i="2" s="1"/>
  <c r="J282" i="2"/>
  <c r="K282" i="2" s="1"/>
  <c r="J290" i="2"/>
  <c r="K290" i="2" s="1"/>
  <c r="J298" i="2"/>
  <c r="K298" i="2"/>
  <c r="J306" i="2"/>
  <c r="K306" i="2" s="1"/>
  <c r="J314" i="2"/>
  <c r="K314" i="2" s="1"/>
  <c r="J322" i="2"/>
  <c r="K322" i="2"/>
  <c r="J330" i="2"/>
  <c r="K330" i="2" s="1"/>
  <c r="J338" i="2"/>
  <c r="K338" i="2"/>
  <c r="J346" i="2"/>
  <c r="K346" i="2" s="1"/>
  <c r="J365" i="2"/>
  <c r="K365" i="2" s="1"/>
  <c r="J373" i="2"/>
  <c r="K373" i="2" s="1"/>
  <c r="J784" i="2"/>
  <c r="K784" i="2" s="1"/>
  <c r="J788" i="2"/>
  <c r="K788" i="2" s="1"/>
  <c r="K377" i="2"/>
  <c r="K381" i="2"/>
  <c r="K385" i="2"/>
  <c r="K393" i="2"/>
  <c r="K397" i="2"/>
  <c r="K401" i="2"/>
  <c r="K405" i="2"/>
  <c r="K409" i="2"/>
  <c r="K417" i="2"/>
  <c r="K421" i="2"/>
  <c r="K425" i="2"/>
  <c r="K429" i="2"/>
  <c r="K433" i="2"/>
  <c r="K437" i="2"/>
  <c r="K441" i="2"/>
  <c r="K445" i="2"/>
  <c r="K449" i="2"/>
  <c r="K453" i="2"/>
  <c r="K457" i="2"/>
  <c r="K461" i="2"/>
  <c r="K465" i="2"/>
  <c r="K469" i="2"/>
  <c r="K473" i="2"/>
  <c r="K477" i="2"/>
  <c r="K481" i="2"/>
  <c r="K485" i="2"/>
  <c r="K489" i="2"/>
  <c r="K493" i="2"/>
  <c r="K497" i="2"/>
  <c r="K499" i="2"/>
  <c r="J623" i="2"/>
  <c r="K623" i="2" s="1"/>
  <c r="J631" i="2"/>
  <c r="K631" i="2" s="1"/>
  <c r="J647" i="2"/>
  <c r="K647" i="2" s="1"/>
  <c r="J687" i="2"/>
  <c r="K687" i="2" s="1"/>
  <c r="J796" i="2"/>
  <c r="K796" i="2" s="1"/>
  <c r="J804" i="2"/>
  <c r="K804" i="2" s="1"/>
  <c r="J659" i="2"/>
  <c r="K659" i="2" s="1"/>
  <c r="J675" i="2"/>
  <c r="K675" i="2" s="1"/>
  <c r="J713" i="2"/>
  <c r="K713" i="2" s="1"/>
  <c r="J792" i="2"/>
  <c r="K792" i="2" s="1"/>
  <c r="J820" i="2"/>
  <c r="K820" i="2" s="1"/>
  <c r="J832" i="2"/>
  <c r="K832" i="2" s="1"/>
  <c r="J691" i="2"/>
  <c r="K691" i="2" s="1"/>
  <c r="J776" i="2"/>
  <c r="K776" i="2" s="1"/>
  <c r="J780" i="2"/>
  <c r="K780" i="2" s="1"/>
  <c r="J808" i="2"/>
  <c r="K808" i="2" s="1"/>
  <c r="K943" i="2"/>
  <c r="K980" i="2"/>
  <c r="K984" i="2"/>
  <c r="K1051" i="2"/>
  <c r="J1272" i="2"/>
  <c r="K1272" i="2" s="1"/>
  <c r="K959" i="2"/>
  <c r="K972" i="2"/>
  <c r="K1059" i="2"/>
  <c r="K1063" i="2"/>
  <c r="K1084" i="2"/>
  <c r="J1087" i="2"/>
  <c r="K1087" i="2" s="1"/>
  <c r="J1137" i="2"/>
  <c r="J1222" i="2"/>
  <c r="K1222" i="2" s="1"/>
  <c r="J1238" i="2"/>
  <c r="K1238" i="2" s="1"/>
  <c r="J1254" i="2"/>
  <c r="K1254" i="2" s="1"/>
  <c r="J1091" i="2"/>
  <c r="K1091" i="2" s="1"/>
  <c r="K1113" i="2"/>
  <c r="J1113" i="2"/>
  <c r="K1145" i="2"/>
  <c r="J1145" i="2"/>
  <c r="J1177" i="2"/>
  <c r="K1177" i="2" s="1"/>
  <c r="J1209" i="2"/>
  <c r="K1209" i="2" s="1"/>
  <c r="J1226" i="2"/>
  <c r="K1226" i="2" s="1"/>
  <c r="J1242" i="2"/>
  <c r="K1242" i="2" s="1"/>
  <c r="J1258" i="2"/>
  <c r="K1258" i="2" s="1"/>
  <c r="J1121" i="2"/>
  <c r="K1121" i="2" s="1"/>
  <c r="J1214" i="2"/>
  <c r="K1214" i="2" s="1"/>
  <c r="J1230" i="2"/>
  <c r="K1230" i="2" s="1"/>
  <c r="J1262" i="2"/>
  <c r="K1262" i="2" s="1"/>
  <c r="J1271" i="2"/>
  <c r="K1271" i="2" s="1"/>
  <c r="J1275" i="2"/>
  <c r="K1275" i="2" s="1"/>
  <c r="J1287" i="2"/>
  <c r="K1287" i="2" s="1"/>
  <c r="J1291" i="2"/>
  <c r="K1291" i="2" s="1"/>
  <c r="K110" i="2" l="1"/>
  <c r="K303" i="2"/>
  <c r="K227" i="2"/>
  <c r="K745" i="2"/>
  <c r="J422" i="2"/>
  <c r="J434" i="2"/>
  <c r="K195" i="2"/>
  <c r="J721" i="2"/>
  <c r="K187" i="2"/>
  <c r="J1055" i="2"/>
  <c r="E10" i="12"/>
  <c r="E13" i="12"/>
  <c r="F10" i="12"/>
  <c r="F8" i="12"/>
  <c r="F15" i="12"/>
  <c r="E12" i="12"/>
  <c r="E9" i="12"/>
  <c r="E11" i="12"/>
  <c r="F9" i="12"/>
  <c r="F13" i="12"/>
  <c r="K683" i="2"/>
  <c r="K211" i="2"/>
  <c r="K389" i="2"/>
  <c r="K1075" i="2"/>
  <c r="K474" i="2"/>
  <c r="K207" i="2"/>
  <c r="K413" i="2"/>
  <c r="K179" i="2"/>
  <c r="K1032" i="2"/>
  <c r="K947" i="2"/>
  <c r="J428" i="2"/>
  <c r="J1082" i="2"/>
  <c r="K955" i="2"/>
  <c r="J5" i="2"/>
  <c r="K815" i="2"/>
  <c r="K779" i="2"/>
  <c r="K618" i="2"/>
  <c r="K78" i="2"/>
  <c r="K1199" i="2"/>
  <c r="J646" i="2"/>
  <c r="K654" i="2"/>
  <c r="J68" i="2"/>
  <c r="J1086" i="2"/>
  <c r="J289" i="2"/>
  <c r="K325" i="2"/>
  <c r="K1211" i="2"/>
  <c r="K1167" i="2"/>
  <c r="J1131" i="2"/>
  <c r="K1207" i="2"/>
  <c r="J1241" i="2"/>
  <c r="J1153" i="2"/>
  <c r="K1050" i="2"/>
  <c r="J17" i="2"/>
  <c r="K1159" i="2"/>
  <c r="K172" i="2"/>
  <c r="K29" i="2"/>
  <c r="K432" i="2"/>
  <c r="K603" i="2"/>
  <c r="K379" i="2"/>
  <c r="J248" i="2"/>
  <c r="K610" i="2"/>
  <c r="K277" i="2"/>
  <c r="K799" i="2"/>
  <c r="J297" i="2"/>
  <c r="J436" i="2"/>
  <c r="K700" i="2"/>
  <c r="J1070" i="2"/>
  <c r="F7" i="12"/>
  <c r="E7" i="12"/>
  <c r="K505" i="2"/>
  <c r="K407" i="2"/>
  <c r="K677" i="2"/>
  <c r="H1300" i="2"/>
  <c r="E6" i="12" s="1"/>
  <c r="K483" i="2"/>
  <c r="K455" i="2"/>
  <c r="K443" i="2"/>
  <c r="K387" i="2"/>
  <c r="K237" i="2"/>
  <c r="K823" i="2"/>
  <c r="K484" i="2"/>
  <c r="J1117" i="2"/>
  <c r="K122" i="2"/>
  <c r="K391" i="2"/>
  <c r="J460" i="2"/>
  <c r="K491" i="2"/>
  <c r="K348" i="2"/>
  <c r="K495" i="2"/>
  <c r="K419" i="2"/>
  <c r="K395" i="2"/>
  <c r="K192" i="2"/>
  <c r="K814" i="2"/>
  <c r="J241" i="2"/>
  <c r="K313" i="2"/>
  <c r="K1090" i="2"/>
  <c r="K463" i="2"/>
  <c r="K1135" i="2"/>
  <c r="J1135" i="2"/>
  <c r="K1062" i="2"/>
  <c r="K503" i="2"/>
  <c r="K184" i="2"/>
  <c r="J136" i="2"/>
  <c r="K1233" i="2"/>
  <c r="K249" i="2"/>
  <c r="K1278" i="2"/>
  <c r="K1127" i="2"/>
  <c r="J1127" i="2"/>
  <c r="K656" i="2"/>
  <c r="K501" i="2"/>
  <c r="K435" i="2"/>
  <c r="K104" i="2"/>
  <c r="J1257" i="2"/>
  <c r="K1225" i="2"/>
  <c r="K1119" i="2"/>
  <c r="J1119" i="2"/>
  <c r="K1076" i="2"/>
  <c r="K504" i="2"/>
  <c r="J1276" i="2"/>
  <c r="J1247" i="2"/>
  <c r="K1247" i="2" s="1"/>
  <c r="K805" i="2"/>
  <c r="K451" i="2"/>
  <c r="K423" i="2"/>
  <c r="K415" i="2"/>
  <c r="K488" i="2"/>
  <c r="K196" i="2"/>
  <c r="K292" i="2"/>
  <c r="J244" i="2"/>
  <c r="K96" i="2"/>
  <c r="K25" i="2"/>
  <c r="J977" i="2"/>
  <c r="K1203" i="2"/>
  <c r="K1259" i="2"/>
  <c r="K1107" i="2"/>
  <c r="K1139" i="2"/>
  <c r="K479" i="2"/>
  <c r="K467" i="2"/>
  <c r="K439" i="2"/>
  <c r="K431" i="2"/>
  <c r="K383" i="2"/>
  <c r="K375" i="2"/>
  <c r="K464" i="2"/>
  <c r="K333" i="2"/>
  <c r="K301" i="2"/>
  <c r="K261" i="2"/>
  <c r="J609" i="2"/>
  <c r="J329" i="2"/>
  <c r="J281" i="2"/>
  <c r="J452" i="2"/>
  <c r="F11" i="12"/>
  <c r="K408" i="2"/>
  <c r="K317" i="2"/>
  <c r="K245" i="2"/>
  <c r="K496" i="2"/>
  <c r="K440" i="2"/>
  <c r="K304" i="2"/>
  <c r="K480" i="2"/>
  <c r="K424" i="2"/>
  <c r="K475" i="2"/>
  <c r="K341" i="2"/>
  <c r="K1179" i="2"/>
  <c r="K1099" i="2"/>
  <c r="K427" i="2"/>
  <c r="K88" i="2"/>
  <c r="K1088" i="2"/>
  <c r="K773" i="2"/>
  <c r="K1263" i="2"/>
  <c r="K3" i="2"/>
  <c r="J3" i="2"/>
  <c r="E8" i="12"/>
  <c r="J1216" i="2"/>
  <c r="K1216" i="2" s="1"/>
  <c r="K225" i="2"/>
  <c r="J1244" i="2"/>
  <c r="K1244" i="2" s="1"/>
  <c r="J1189" i="2"/>
  <c r="K1189" i="2" s="1"/>
  <c r="J982" i="2"/>
  <c r="K982" i="2" s="1"/>
  <c r="J802" i="2"/>
  <c r="K802" i="2" s="1"/>
  <c r="J793" i="2"/>
  <c r="K793" i="2" s="1"/>
  <c r="J948" i="2"/>
  <c r="K948" i="2" s="1"/>
  <c r="J989" i="2"/>
  <c r="K989" i="2"/>
  <c r="K723" i="2"/>
  <c r="J723" i="2"/>
  <c r="J684" i="2"/>
  <c r="K684" i="2" s="1"/>
  <c r="J624" i="2"/>
  <c r="K624" i="2" s="1"/>
  <c r="J1060" i="2"/>
  <c r="K1060" i="2" s="1"/>
  <c r="J985" i="2"/>
  <c r="K985" i="2" s="1"/>
  <c r="J801" i="2"/>
  <c r="K801" i="2" s="1"/>
  <c r="J715" i="2"/>
  <c r="K715" i="2" s="1"/>
  <c r="J668" i="2"/>
  <c r="K668" i="2" s="1"/>
  <c r="J608" i="2"/>
  <c r="K608" i="2"/>
  <c r="K1147" i="2"/>
  <c r="K817" i="2"/>
  <c r="K648" i="2"/>
  <c r="K487" i="2"/>
  <c r="K471" i="2"/>
  <c r="K447" i="2"/>
  <c r="K399" i="2"/>
  <c r="K269" i="2"/>
  <c r="K276" i="2"/>
  <c r="K160" i="2"/>
  <c r="K320" i="2"/>
  <c r="J112" i="2"/>
  <c r="K112" i="2" s="1"/>
  <c r="J1277" i="2"/>
  <c r="K1277" i="2" s="1"/>
  <c r="J416" i="2"/>
  <c r="K416" i="2" s="1"/>
  <c r="J154" i="2"/>
  <c r="K154" i="2" s="1"/>
  <c r="K1109" i="2"/>
  <c r="J1109" i="2"/>
  <c r="J1285" i="2"/>
  <c r="K1285" i="2" s="1"/>
  <c r="J1273" i="2"/>
  <c r="K1273" i="2" s="1"/>
  <c r="J1228" i="2"/>
  <c r="K1228" i="2" s="1"/>
  <c r="J1205" i="2"/>
  <c r="K1205" i="2" s="1"/>
  <c r="K933" i="2"/>
  <c r="J1068" i="2"/>
  <c r="K1068" i="2" s="1"/>
  <c r="J940" i="2"/>
  <c r="K940" i="2" s="1"/>
  <c r="J993" i="2"/>
  <c r="K993" i="2" s="1"/>
  <c r="K969" i="2"/>
  <c r="J969" i="2"/>
  <c r="J833" i="2"/>
  <c r="K833" i="2" s="1"/>
  <c r="J777" i="2"/>
  <c r="K777" i="2" s="1"/>
  <c r="J707" i="2"/>
  <c r="K707" i="2" s="1"/>
  <c r="J676" i="2"/>
  <c r="K676" i="2" s="1"/>
  <c r="J644" i="2"/>
  <c r="K644" i="2" s="1"/>
  <c r="K1219" i="2"/>
  <c r="J1092" i="2"/>
  <c r="K1092" i="2" s="1"/>
  <c r="K1052" i="2"/>
  <c r="J1052" i="2"/>
  <c r="J956" i="2"/>
  <c r="K956" i="2" s="1"/>
  <c r="K80" i="2"/>
  <c r="J1239" i="2"/>
  <c r="K1239" i="2" s="1"/>
  <c r="J837" i="2"/>
  <c r="K837" i="2" s="1"/>
  <c r="J628" i="2"/>
  <c r="K628" i="2" s="1"/>
  <c r="K1125" i="2"/>
  <c r="J1125" i="2"/>
  <c r="J472" i="2"/>
  <c r="K472" i="2" s="1"/>
  <c r="J384" i="2"/>
  <c r="K384" i="2" s="1"/>
  <c r="J368" i="2"/>
  <c r="K368" i="2" s="1"/>
  <c r="J990" i="2"/>
  <c r="K990" i="2" s="1"/>
  <c r="J1264" i="2"/>
  <c r="K1264" i="2" s="1"/>
  <c r="J1101" i="2"/>
  <c r="K1101" i="2" s="1"/>
  <c r="J1089" i="2"/>
  <c r="K1089" i="2" s="1"/>
  <c r="J649" i="2"/>
  <c r="K649" i="2" s="1"/>
  <c r="I1300" i="2"/>
  <c r="K1033" i="2"/>
  <c r="J1033" i="2"/>
  <c r="J785" i="2"/>
  <c r="K785" i="2" s="1"/>
  <c r="J1255" i="2"/>
  <c r="K1255" i="2" s="1"/>
  <c r="J1223" i="2"/>
  <c r="K1223" i="2" s="1"/>
  <c r="J781" i="2"/>
  <c r="K781" i="2" s="1"/>
  <c r="K813" i="2"/>
  <c r="K216" i="2"/>
  <c r="K176" i="2"/>
  <c r="K332" i="2"/>
  <c r="K316" i="2"/>
  <c r="J49" i="2"/>
  <c r="J448" i="2"/>
  <c r="K448" i="2" s="1"/>
  <c r="J392" i="2"/>
  <c r="K392" i="2" s="1"/>
  <c r="J376" i="2"/>
  <c r="K376" i="2" s="1"/>
  <c r="J349" i="2"/>
  <c r="K349" i="2" s="1"/>
  <c r="J293" i="2"/>
  <c r="K293" i="2" s="1"/>
  <c r="J253" i="2"/>
  <c r="K253" i="2" s="1"/>
  <c r="J146" i="2"/>
  <c r="K146" i="2" s="1"/>
  <c r="K884" i="2"/>
  <c r="J709" i="2"/>
  <c r="K709" i="2" s="1"/>
  <c r="J657" i="2"/>
  <c r="K657" i="2" s="1"/>
  <c r="K1149" i="2"/>
  <c r="J1149" i="2"/>
  <c r="K838" i="2"/>
  <c r="J1297" i="2"/>
  <c r="K1297" i="2" s="1"/>
  <c r="J1281" i="2"/>
  <c r="K1281" i="2" s="1"/>
  <c r="J1269" i="2"/>
  <c r="K1269" i="2" s="1"/>
  <c r="K1248" i="2"/>
  <c r="J1248" i="2"/>
  <c r="J1232" i="2"/>
  <c r="K1232" i="2" s="1"/>
  <c r="J1212" i="2"/>
  <c r="K1212" i="2" s="1"/>
  <c r="J1093" i="2"/>
  <c r="K1093" i="2" s="1"/>
  <c r="J1049" i="2"/>
  <c r="K1049" i="2" s="1"/>
  <c r="K941" i="2"/>
  <c r="J826" i="2"/>
  <c r="K826" i="2" s="1"/>
  <c r="J806" i="2"/>
  <c r="K806" i="2" s="1"/>
  <c r="J778" i="2"/>
  <c r="K778" i="2" s="1"/>
  <c r="J741" i="2"/>
  <c r="K741" i="2"/>
  <c r="K1064" i="2"/>
  <c r="J1064" i="2"/>
  <c r="J640" i="2"/>
  <c r="K640" i="2" s="1"/>
  <c r="K1046" i="2"/>
  <c r="J1046" i="2"/>
  <c r="J797" i="2"/>
  <c r="K797" i="2" s="1"/>
  <c r="J672" i="2"/>
  <c r="K672" i="2" s="1"/>
  <c r="K652" i="2"/>
  <c r="J652" i="2"/>
  <c r="J612" i="2"/>
  <c r="K612" i="2" s="1"/>
  <c r="K128" i="2"/>
  <c r="J1171" i="2"/>
  <c r="K1171" i="2" s="1"/>
  <c r="J616" i="2"/>
  <c r="K616" i="2" s="1"/>
  <c r="J224" i="2"/>
  <c r="K224" i="2" s="1"/>
  <c r="J1056" i="2"/>
  <c r="K1056" i="2" s="1"/>
  <c r="J960" i="2"/>
  <c r="K960" i="2" s="1"/>
  <c r="J825" i="2"/>
  <c r="K825" i="2" s="1"/>
  <c r="J809" i="2"/>
  <c r="K809" i="2" s="1"/>
  <c r="J789" i="2"/>
  <c r="K789" i="2" s="1"/>
  <c r="J739" i="2"/>
  <c r="K739" i="2" s="1"/>
  <c r="J680" i="2"/>
  <c r="K680" i="2" s="1"/>
  <c r="J636" i="2"/>
  <c r="K636" i="2" s="1"/>
  <c r="J620" i="2"/>
  <c r="K620" i="2" s="1"/>
  <c r="J1061" i="2"/>
  <c r="K1061" i="2" s="1"/>
  <c r="J701" i="2"/>
  <c r="K701" i="2" s="1"/>
  <c r="J400" i="2"/>
  <c r="K400" i="2" s="1"/>
  <c r="J790" i="2"/>
  <c r="K790" i="2" s="1"/>
  <c r="J953" i="2"/>
  <c r="K953" i="2" s="1"/>
  <c r="J782" i="2"/>
  <c r="K782" i="2" s="1"/>
  <c r="J774" i="2"/>
  <c r="K774" i="2"/>
  <c r="J689" i="2"/>
  <c r="K689" i="2" s="1"/>
  <c r="K981" i="2"/>
  <c r="J981" i="2"/>
  <c r="K664" i="2"/>
  <c r="K459" i="2"/>
  <c r="K411" i="2"/>
  <c r="K403" i="2"/>
  <c r="K456" i="2"/>
  <c r="K309" i="2"/>
  <c r="K285" i="2"/>
  <c r="K208" i="2"/>
  <c r="J217" i="2"/>
  <c r="K217" i="2" s="1"/>
  <c r="J1220" i="2"/>
  <c r="K1220" i="2" s="1"/>
  <c r="J1157" i="2"/>
  <c r="K1157" i="2" s="1"/>
  <c r="J994" i="2"/>
  <c r="K994" i="2" s="1"/>
  <c r="J138" i="2"/>
  <c r="K138" i="2" s="1"/>
  <c r="J694" i="2"/>
  <c r="K694" i="2" s="1"/>
  <c r="J58" i="2"/>
  <c r="K58" i="2" s="1"/>
  <c r="J997" i="2"/>
  <c r="K997" i="2"/>
  <c r="J821" i="2"/>
  <c r="K821" i="2" s="1"/>
  <c r="J731" i="2"/>
  <c r="K731" i="2" s="1"/>
  <c r="J688" i="2"/>
  <c r="K688" i="2" s="1"/>
  <c r="J632" i="2"/>
  <c r="K632" i="2" s="1"/>
  <c r="K144" i="2"/>
  <c r="J1038" i="2"/>
  <c r="K1038" i="2" s="1"/>
  <c r="J952" i="2"/>
  <c r="K952" i="2" s="1"/>
  <c r="J1243" i="2"/>
  <c r="K1243" i="2" s="1"/>
  <c r="J1227" i="2"/>
  <c r="K1227" i="2" s="1"/>
  <c r="J1115" i="2"/>
  <c r="K1115" i="2" s="1"/>
  <c r="J944" i="2"/>
  <c r="K944" i="2" s="1"/>
  <c r="K220" i="2"/>
  <c r="J200" i="2"/>
  <c r="K200" i="2" s="1"/>
  <c r="G9" i="12" l="1"/>
  <c r="G10" i="12"/>
  <c r="G11" i="12"/>
  <c r="H7" i="12"/>
  <c r="G7" i="12"/>
  <c r="F6" i="12"/>
  <c r="F12" i="12"/>
  <c r="E15" i="12"/>
  <c r="E14" i="12"/>
  <c r="F14" i="12"/>
  <c r="J1300" i="2"/>
  <c r="G6" i="12" s="1"/>
  <c r="K49" i="2"/>
  <c r="K1300" i="2" s="1"/>
  <c r="H6" i="12" s="1"/>
  <c r="E16" i="12" l="1"/>
  <c r="E18" i="12" s="1"/>
  <c r="F16" i="12"/>
  <c r="H10" i="12"/>
  <c r="H9" i="12"/>
  <c r="I11" i="12"/>
  <c r="L11" i="12" s="1"/>
  <c r="H13" i="12"/>
  <c r="G8" i="12"/>
  <c r="H15" i="12"/>
  <c r="H11" i="12"/>
  <c r="H8" i="12"/>
  <c r="G15" i="12"/>
  <c r="H12" i="12"/>
  <c r="G12" i="12"/>
  <c r="G13" i="12"/>
  <c r="G14" i="12"/>
  <c r="H14" i="12"/>
  <c r="L1300" i="2"/>
  <c r="I12" i="12" l="1"/>
  <c r="H16" i="12"/>
  <c r="H18" i="12" s="1"/>
  <c r="G16" i="12"/>
  <c r="M11" i="12"/>
  <c r="I7" i="12"/>
  <c r="M7" i="12" s="1"/>
  <c r="I6" i="12"/>
  <c r="L6" i="12" s="1"/>
  <c r="H1301" i="2"/>
  <c r="I1301" i="2"/>
  <c r="I14" i="12"/>
  <c r="L14" i="12" s="1"/>
  <c r="I8" i="12"/>
  <c r="L8" i="12" s="1"/>
  <c r="I9" i="12"/>
  <c r="M9" i="12" s="1"/>
  <c r="I15" i="12"/>
  <c r="M15" i="12" s="1"/>
  <c r="I13" i="12"/>
  <c r="I10" i="12"/>
  <c r="K11" i="12"/>
  <c r="J11" i="12"/>
  <c r="K1301" i="2"/>
  <c r="J1301" i="2"/>
  <c r="J12" i="12" l="1"/>
  <c r="K12" i="12"/>
  <c r="M12" i="12"/>
  <c r="L12" i="12"/>
  <c r="M14" i="12"/>
  <c r="J7" i="12"/>
  <c r="L7" i="12"/>
  <c r="I16" i="12"/>
  <c r="M16" i="12" s="1"/>
  <c r="K7" i="12"/>
  <c r="K6" i="12"/>
  <c r="M6" i="12"/>
  <c r="J6" i="12"/>
  <c r="K15" i="12"/>
  <c r="J15" i="12"/>
  <c r="L15" i="12"/>
  <c r="K13" i="12"/>
  <c r="J13" i="12"/>
  <c r="L13" i="12"/>
  <c r="K14" i="12"/>
  <c r="J14" i="12"/>
  <c r="J10" i="12"/>
  <c r="K10" i="12"/>
  <c r="L10" i="12"/>
  <c r="M13" i="12"/>
  <c r="M10" i="12"/>
  <c r="J9" i="12"/>
  <c r="K9" i="12"/>
  <c r="L9" i="12"/>
  <c r="K8" i="12"/>
  <c r="J8" i="12"/>
  <c r="M8" i="12"/>
  <c r="E17" i="12" l="1"/>
  <c r="F17" i="12"/>
  <c r="F18" i="12"/>
  <c r="I18" i="12" s="1"/>
  <c r="K16" i="12"/>
  <c r="L16" i="12"/>
  <c r="J16" i="12"/>
  <c r="H17" i="12"/>
  <c r="G17" i="12"/>
  <c r="E19" i="12" l="1"/>
  <c r="H19" i="12"/>
  <c r="F19" i="12"/>
</calcChain>
</file>

<file path=xl/connections.xml><?xml version="1.0" encoding="utf-8"?>
<connections xmlns="http://schemas.openxmlformats.org/spreadsheetml/2006/main">
  <connection id="1" name="Requête - Aller" description="Connexion à la requête « Aller » dans le classeur." type="5" refreshedVersion="0" background="1">
    <dbPr connection="provider=Microsoft.Mashup.OleDb.1;data source=$EmbeddedMashup(51bfbe40-117e-4871-a9d9-3e03af2e3ca3)$;location=Aller;extended properties=UEsDBBQAAgAIANKV2U6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DSldlO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0pXZTrp5alNPAQAA4QIAABMAHABGb3JtdWxhcy9TZWN0aW9uMS5tIKIYACigFAAAAAAAAAAAAAAAAAAAAAAAAAAAAHVS3WrCMBS+L/QdDtlNhSLbbt0GIt6NIW1hFyIj1uPsTBNJTjdH6QNtr+GL7di6WWftTcpJvt/EYUqZ0RA3683A93zPraTFBSQvES7hHhSS7wF/sSlsijwZb1NU/VFhLWp6NnY9N2Yd9Mrpk8zxXtRAMaumI6OJT8zCBj8mSdcMT+RcYT+xUrulsfnIqCLXyecGXdBIhGUpHrNXjSIE4jkQbqkKoRQTkmezGLWDoVJou7ciJGbtoro9GVY938t0y2q7jJq/s4w67SHhleAwRmt04IrNxmb57gud+MscYW7esQl8DPvPZuOs6p1zct0mP6PUXPov5QUD+0JPahJDa3ffJKqWzAStY6hUmWMQyDdTEP8cpYaLRaMTdHti2r0IryjTFWvUYkeB+kodLDNF9jREjIofYGQ+9gku+TjQBlPuZwZ3D6ALpXqtS+tQGPwAUEsBAi0AFAACAAgA0pXZTpo5YH+rAAAA+gAAABIAAAAAAAAAAAAAAAAAAAAAAENvbmZpZy9QYWNrYWdlLnhtbFBLAQItABQAAgAIANKV2U4PyumrpAAAAOkAAAATAAAAAAAAAAAAAAAAAPcAAABbQ29udGVudF9UeXBlc10ueG1sUEsBAi0AFAACAAgA0pXZTrp5alNPAQAA4QIAABMAAAAAAAAAAAAAAAAA6AEAAEZvcm11bGFzL1NlY3Rpb24xLm1QSwUGAAAAAAMAAwDCAAAAhAMAAAAA" command="SELECT * FROM [Aller]"/>
  </connection>
  <connection id="2" name="Requête - Bus" description="Connexion à la requête « Bus » dans le classeur." type="5" refreshedVersion="4">
    <dbPr connection="provider=Microsoft.Mashup.OleDb.1;data source=$EmbeddedMashup(51bfbe40-117e-4871-a9d9-3e03af2e3ca3)$;location=Bus;extended properties=&quot;UEsDBBQAAgAIANKV2U6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DSldlO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0pXZTk/SMBeJBQAA1RQAABMAHABGb3JtdWxhcy9TZWN0aW9uMS5tIKIYACigFAAAAAAAAAAAAAAAAAAAAAAAAAAAALVX3W4aRxS+t+R3GK0vDBJGhqiq1ARHjgGlaeM6tpVcUFSNdw8wze7sZn6oLcS79LLkNXixnplh2QUGjN2aG3Zn5/x853znzBkJoWIpJzfuv/H68ODwQI6ogIjc/nENA9IiMajDA4K/m1SLEHClcx9CXL/QQgBXX1Lx9S5Nv1aqk94lTaAVWMGgP+1dpFzhjn7NyXcUVacofkvvYqjfCsrlIBXJRRrrhN8+ZCArzkRtMgl+ZUMOQY0oXCcK7tW0RibBlaIbazfAJTmPYxD+T9egUKtPVXNlcVo9PGC85Go5GFa/NxgW7QLhUYBgUs5BEqmzTLBkPgMZLDFfQ5KOwQEuwK656TybVjd1YrjTZEMlx6DnKrc4YAK6EqbgXIj5dxVMS2auQEgUpTGTKETon6lW+FCYOo8iZ6fi9wnVGiP4DzQcoQ1rrDBgUyrJgMVKrIK4gRgJeJ3+ZRBs82OhttLD+PTJmzPCdRxXS0nzWCin0AVYvlQSHTXLYX6ZFBY8yXNYYrP14kWTujD//2fVoXlOYm3ymv68Wkcu0uSOcahMbF5qORPKBe8kylrf6QVVVjV20zgCUe+yGNuVU99lQqrPNNZQeaQztlMpGTKj1Bur1doCY5eFI/woSULlNz2fLeHKhjemC+a5+PXOlRLsTiuQ/be99yyKgPffmmAqoWFp4zzLwDQyzYEMUu6af7aSmoafG7u8Q44suzkqj1G3203mf5OMCsUEicBENE/30d4CFU+kPDxtbC+nvTCbGjI5sny3ga3b12kROq0Emgw9xbmRH08tl121R1PJyBPiN10PgvmgjGlJovlsDHGaZatZ7NxnlEf2eZnNnWCelM68woxiA8aA3ju3R0HnHpIstigW24JqkWgzFJAkjdiAzWfB7tHh8YjYFroS9tWJwD9yLLrf2vCQMq5IdExdC17/3KYKyAi0QGeO4T6LU4YDheHdCbmezxzr8Lk9n5mI5PIRiimWwKM6bkfzWSrYNw07lGxQZa/zbD3otQ2qnueYUS92UVcyIMYM++MYnUSPzdLn+WzEQh07mSFWsHkoo/9Ihekk68s/8zA1nLD7u9hhECZfQv+I3cAcICfkSg5NO7Lv0ru3DTLE12JzZBci7d9+gY1/aDZf3pHM7N+965bqeyxrdJVJSYfg3W2BGdqHdvagYwiJgadQgIwRc2Tl7NG92GSe9yUQ5oKN3TG6P2GWQgVD9jzE/ZNJfoIfPZn3xWlPsEU9qsJL+9LEkKO5BuTVd2UAaYmifBXSJUgF0Qcs4YoHea1oBHntr5f7tOZGDu9WM4DV3B0IJzJj5RfGo/rPGDexsyKb20vSDwjNL8wUiXzevLfiBYLohK6huNHiOUk5eQ4bHkOxZTTZPloGH9yobHEYd+pt+vDb4AvAV9PNnkVZzxjiHwXWk7gVVO0ZzX7qPyMb+x6S60f+5D8dWtNHCdj0p27NeTN54EqeMTYgbS2sD/WPjJvhttKz3OxX35w0iBoBx7NlTDkePWekQRIeEIgl7JYkp6uSb1pl0YNdsq2lKImPbaz2Mdh65aTs7YmKyFh8ZSweWNl89cwt7uTXqyfzq2n45Qp6WsX7zk7l5QuQdzjz3rJe4E7kLFzSMRvaoDbQjLM3OS02Fve30k6LoUe62o36nzSIh3fYghkfopJgEgRgcVHRxerQMbWDTfBTsDq3/q5PT5s/wkYINsfYYBoQdGX/udcbRJNBKmgy/0cJay8+3jTeCKqkdVZIr2i4kON6Ow11gqHZU1ut14aYJUyBaAWvse4WdGo1mzXSwUHMRK3VaP6Ar590quBGPcTQKh7rlymHfp4vR60OP1HutMpEmujSyXuF7yj5HijypbjB9hbreD2/CSkmRrbMrbVfdVrzHG/RvnGJ/xdQSwECLQAUAAIACADSldlOmjlgf6sAAAD6AAAAEgAAAAAAAAAAAAAAAAAAAAAAQ29uZmlnL1BhY2thZ2UueG1sUEsBAi0AFAACAAgA0pXZTg/K6aukAAAA6QAAABMAAAAAAAAAAAAAAAAA9wAAAFtDb250ZW50X1R5cGVzXS54bWxQSwECLQAUAAIACADSldlOT9IwF4kFAADVFAAAEwAAAAAAAAAAAAAAAADoAQAARm9ybXVsYXMvU2VjdGlvbjEubVBLBQYAAAAAAwADAMIAAAC+BwAAAAA=&quot;" command="SELECT * FROM [Bus]"/>
  </connection>
  <connection id="3" name="Requête - Exemple de fichier" description="Connexion à la requête « Exemple de fichier » dans le classeur." type="5" refreshedVersion="0" background="1">
    <dbPr connection="provider=Microsoft.Mashup.OleDb.1;data source=$EmbeddedMashup(51bfbe40-117e-4871-a9d9-3e03af2e3ca3)$;location=&quot;Exemple de fichier&quot;;extended properties=&quot;UEsDBBQAAgAIANKV2U6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DSldlO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0pXZTvimX5OjAAAA1QAAABMAHABGb3JtdWxhcy9TZWN0aW9uMS5tIKIYACigFAAAAAAAAAAAAAAAAAAAAAAAAAAAAGWOsQqDMBCGdyHvEOyiUKSdxcnq6GJpB3GI8VqDMVcusQjSd29ahw695X6Oj/87C9IpNLze9jFlAQvsIAh6vguLBaaHBt4Dvyk5KKCQZ1yDYwH3U+NMEvylRN0DJaXSYKOz6DT4TNZdhJ4hKhYJOslnIjDuijR2iGMUr00lJsjCE1r7aW5fTY7GeaaN4/1mqMRT3cX3M6/ZfOvhB7JAmT8yfQNQSwECLQAUAAIACADSldlOmjlgf6sAAAD6AAAAEgAAAAAAAAAAAAAAAAAAAAAAQ29uZmlnL1BhY2thZ2UueG1sUEsBAi0AFAACAAgA0pXZTg/K6aukAAAA6QAAABMAAAAAAAAAAAAAAAAA9wAAAFtDb250ZW50X1R5cGVzXS54bWxQSwECLQAUAAIACADSldlO+KZfk6MAAADVAAAAEwAAAAAAAAAAAAAAAADoAQAARm9ybXVsYXMvU2VjdGlvbjEubVBLBQYAAAAAAwADAMIAAADYAgAAAAA=&quot;" command="SELECT * FROM [Exemple de fichier]"/>
  </connection>
  <connection id="4" name="Requête - Paramètre de l'exemple de fichier1" description="Connexion à la requête « Paramètre de l'exemple de fichier1 » dans le classeur." type="5" refreshedVersion="0" background="1">
    <dbPr connection="provider=Microsoft.Mashup.OleDb.1;data source=$EmbeddedMashup(51bfbe40-117e-4871-a9d9-3e03af2e3ca3)$;location=&quot;Paramètre de l'exemple de fichier1&quot;;extended properties=&quot;UEsDBBQAAgAIANKV2U6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DSldlO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0pXZTpUUF2b0AAAAkgEAABMAHABGb3JtdWxhcy9TZWN0aW9uMS5tIKIYACigFAAAAAAAAAAAAAAAAAAAAAAAAAAAAG2PwWrDMBBE7wb/w+IeaoMJzTn40jSBXELbhPZgfFDsSSMiS+lKKjGh/9P/6I9VsQ+lTfaiXTHMzLOonTSaVsM7nsRRHNmdYDR0k8yOaA8K1IC2st5JcEIFKbg4ojAr47lG+Jkb1YBHc6lg07XYKISdrXsRyiOdHWuo0dQzQ7tXw/uNMfs0O5VL0aJIHoy1Z+fqs5wa7YKmyrJ8SFiKD/km+mYhZsg73f0K40jqC+VfhkfBov3+ctxjqFtcMI3PUNdhWzhB5cL2JnDgJw/uCsceOd1LLbhbNKGI3AZ5cdUjp3V3CJiDOpz/3Z7x7mXo2rtWkx9QSwECLQAUAAIACADSldlOmjlgf6sAAAD6AAAAEgAAAAAAAAAAAAAAAAAAAAAAQ29uZmlnL1BhY2thZ2UueG1sUEsBAi0AFAACAAgA0pXZTg/K6aukAAAA6QAAABMAAAAAAAAAAAAAAAAA9wAAAFtDb250ZW50X1R5cGVzXS54bWxQSwECLQAUAAIACADSldlOlRQXZvQAAACSAQAAEwAAAAAAAAAAAAAAAADoAQAARm9ybXVsYXMvU2VjdGlvbjEubVBLBQYAAAAAAwADAMIAAAApAwAAAAA=&quot;" command="SELECT * FROM [Paramètre de l'exemple de fichier1]"/>
  </connection>
  <connection id="5" name="Requête - Retours" description="Connexion à la requête « Retours » dans le classeur." type="5" refreshedVersion="0" background="1">
    <dbPr connection="provider=Microsoft.Mashup.OleDb.1;data source=$EmbeddedMashup(51bfbe40-117e-4871-a9d9-3e03af2e3ca3)$;location=Retours;extended properties=&quot;UEsDBBQAAgAIANKV2U6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DSldlO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0pXZTv1LdoFUAQAA9wIAABMAHABGb3JtdWxhcy9TZWN0aW9uMS5tIKIYACigFAAAAAAAAAAAAAAAAAAAAAAAAAAAAHWS0WrCMBSG7wt9h0N200KRbbfOgYh3Y0hb2IXIiPU4O9NEktPNUfpA22v4YotNNyvW3qSc5Pz/+f7EYEa5kpC49W7oe75nNlzjCtLXGNcwAoHke2C/RJU6Q1uZ7jMUg0mpNUp6UXq7VGobhNX8mRc4Yk0jW9TziZJkTywi1z8lTre2PeVLgYNUc2nWShcTJcpCpl87NIGziKqKPeVvElkEZOtAuKc6gorNiF/UEpQGxkKg7t+Kkaxqn9T9WbEOfS+XnVG7YTgR0xtHw9sy3jCLo6REA6bc7XReHL7RsH/qGAv1gQ75hNtydVHq8FLRxq2KC0FpQ/8TvGJ/DPQ8CzbW+vBDrBtFM0XdMZ6hNlaMi9xYGeDvqiT7czIfr1bOOeifskWyK/JsA6y1Pzk0t2xgnQvS51wJCvsmY/V5hLo2SKsbzB3NAh4eQZZChJ2r7DEZ/gJQSwECLQAUAAIACADSldlOmjlgf6sAAAD6AAAAEgAAAAAAAAAAAAAAAAAAAAAAQ29uZmlnL1BhY2thZ2UueG1sUEsBAi0AFAACAAgA0pXZTg/K6aukAAAA6QAAABMAAAAAAAAAAAAAAAAA9wAAAFtDb250ZW50X1R5cGVzXS54bWxQSwECLQAUAAIACADSldlO/Ut2gVQBAAD3AgAAEwAAAAAAAAAAAAAAAADoAQAARm9ybXVsYXMvU2VjdGlvbjEubVBLBQYAAAAAAwADAMIAAACJAwAAAAA=&quot;" command="SELECT * FROM [Retours]"/>
  </connection>
  <connection id="6" name="Requête - T_Ref" description="Connexion à la requête « T_Ref » dans le classeur." type="5" refreshedVersion="0" background="1">
    <dbPr connection="provider=Microsoft.Mashup.OleDb.1;data source=$EmbeddedMashup(51bfbe40-117e-4871-a9d9-3e03af2e3ca3)$;location=T_Ref;extended properties=UEsDBBQAAgAIANKV2U6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DSldlO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0pXZTgsGSZ22AAAAHgEAABMAHABGb3JtdWxhcy9TZWN0aW9uMS5tIKIYACigFAAAAAAAAAAAAAAAAAAAAAAAAAAAAG2OwQqCQBCG74LvMOxJQaS6iocQbxGhQgeRWG0scd2N3REM8d1b8lLUXAa+me+fMdhQpyTka99GruM65s41XqG4ZNhCDALJdcBWrkbdoCXp1KAIk1FrlHRWuq+V6j1/Lo98wJi9RVYtZaIk2Y0qWP2UOG2sXvBaYFhoLk2r9JAoMQ6yeD7QeOuJYJ7ZobtJZAGQ5UA40RLAzE7Ef1iO0sBeCNT/RxmSTf0XtfuCi+86nfx4NXoBUEsBAi0AFAACAAgA0pXZTpo5YH+rAAAA+gAAABIAAAAAAAAAAAAAAAAAAAAAAENvbmZpZy9QYWNrYWdlLnhtbFBLAQItABQAAgAIANKV2U4PyumrpAAAAOkAAAATAAAAAAAAAAAAAAAAAPcAAABbQ29udGVudF9UeXBlc10ueG1sUEsBAi0AFAACAAgA0pXZTgsGSZ22AAAAHgEAABMAAAAAAAAAAAAAAAAA6AEAAEZvcm11bGFzL1NlY3Rpb24xLm1QSwUGAAAAAAMAAwDCAAAA6wIAAAAA" command="SELECT * FROM [T_Ref]"/>
  </connection>
  <connection id="7" name="Requête - T_Ref2" description="Connexion à la requête « T_Ref2 » dans le classeur." type="5" refreshedVersion="0" background="1">
    <dbPr connection="provider=Microsoft.Mashup.OleDb.1;data source=$EmbeddedMashup(51bfbe40-117e-4871-a9d9-3e03af2e3ca3)$;location=T_Ref2;extended properties=&quot;UEsDBBQAAgAIANKV2U6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DSldlO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0pXZTipqHT6MAQAAEAUAABMAHABGb3JtdWxhcy9TZWN0aW9uMS5tIKIYACigFAAAAAAAAAAAAAAAAAAAAAAAAAAAALVTz2rCMBi/C32HkF0qFNm8ug1EvI0htbCDyIj1c3amiSTp5ih9oO01fLF9JrrGWS9j9tKS9vv9/aohNZkUZOzuN72gFbT0kimYk+Q5hgW5IxxM0CJ4jWWhUsCT4SYF3hkUSoEwT1KtZlKuwnY5eWQ53FE7SKfVZCCFwS+mkZsfGmaucTxhMw6dRDGhF1LlA8mLXCQfa9Cho4jKkj5kLwJoRAyeEwMbU0WkpCPDTs7GIDTpcw6q+VUMBlGboLpHh1U7aGXCk+qHYfEbw7Bu9w6vKJqRQoAmulivVZZvP0HTH88x5PINnOHa7C+ZTlnVPsXEuGV+Aikw9APkGQG7QI9ion2ltl+GVh7NCJTGUcYzjUOEvcrC4ENN1Z/PHU/YrAlhdyR4B5YukcOS1QS2Uk0WGTfq2MQYOC5gLN93Ds7p2MOGE8xnSm7viSg4b3ulNTD4FbqA9aVKdKvpx3yZCus9OXTobbNVcdFS9/T/36pz85dibXnd5l6tkIHMZ5mAsLS9RIdN8H94N9H7BlBLAQItABQAAgAIANKV2U6aOWB/qwAAAPoAAAASAAAAAAAAAAAAAAAAAAAAAABDb25maWcvUGFja2FnZS54bWxQSwECLQAUAAIACADSldlOD8rpq6QAAADpAAAAEwAAAAAAAAAAAAAAAAD3AAAAW0NvbnRlbnRfVHlwZXNdLnhtbFBLAQItABQAAgAIANKV2U4qah0+jAEAABAFAAATAAAAAAAAAAAAAAAAAOgBAABGb3JtdWxhcy9TZWN0aW9uMS5tUEsFBgAAAAADAAMAwgAAAMEDAAAAAA==&quot;" command="SELECT * FROM [T_Ref2]"/>
  </connection>
  <connection id="8" name="Requête - Transformer le fichier à partir de Bus" description="Connexion à la requête « Transformer le fichier à partir de Bus » dans le classeur." type="5" refreshedVersion="0" background="1">
    <dbPr connection="provider=Microsoft.Mashup.OleDb.1;data source=$EmbeddedMashup(51bfbe40-117e-4871-a9d9-3e03af2e3ca3)$;location=&quot;Transformer le fichier à partir de Bus&quot;;extended properties=UEsDBBQAAgAIANKV2U6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DSldlO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0pXZTpbFpKAoAQAAEQIAABMAHABGb3JtdWxhcy9TZWN0aW9uMS5tIKIYACigFAAAAAAAAAAAAAAAAAAAAAAAAAAAAI1RTWsCMRC9L+x/GMZDFbaiC6VQ2UL9oidR1pv1kK5jG8iHTJJSKf0vPZb+Df9Yo9siUpDmMnkv8968JI4qL62Bsq7dXpqkyQLGwRzwLBBv+9KspHmCAvANkV5Jb5TgsWUdlJgITYg3iHMWxq0jSQzqIXQ6+XXdSrAiWMvqWcaT3QdsBHvJe7IfHOI7wjJNGqf6M4IYQ5FPE4irtIErikyzgVPBQu8+PR/mqYu/w7vYguL2qD5xGLiX9tBWQZPx/3TLFkNSUktPXGAPMxhYFbRxRZ5nMDKV3b9a0c2vIpwF66n0W0XFcdueWEPLVnaM08CRufS7L08ONmx1fd+5eIzN04ij8p7Eitg16+QZLH74O6XKSsSPcYXnEG1rV2nOuqfJb0Pt1/sGUEsBAi0AFAACAAgA0pXZTpo5YH+rAAAA+gAAABIAAAAAAAAAAAAAAAAAAAAAAENvbmZpZy9QYWNrYWdlLnhtbFBLAQItABQAAgAIANKV2U4PyumrpAAAAOkAAAATAAAAAAAAAAAAAAAAAPcAAABbQ29udGVudF9UeXBlc10ueG1sUEsBAi0AFAACAAgA0pXZTpbFpKAoAQAAEQIAABMAAAAAAAAAAAAAAAAA6AEAAEZvcm11bGFzL1NlY3Rpb24xLm1QSwUGAAAAAAMAAwDCAAAAXQMAAAAA" command="SELECT * FROM [Transformer le fichier à partir de Bus]"/>
  </connection>
  <connection id="9" name="Requête - Transformer l'exemple de fichier à partir de Bus" description="Connexion à la requête « Transformer l'exemple de fichier à partir de Bus » dans le classeur." type="5" refreshedVersion="0" background="1">
    <dbPr connection="provider=Microsoft.Mashup.OleDb.1;data source=$EmbeddedMashup(51bfbe40-117e-4871-a9d9-3e03af2e3ca3)$;location=&quot;Transformer l'exemple de fichier à partir de Bus&quot;;extended properties=&quot;UEsDBBQAAgAIANKV2U6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DSldlO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0pXZTmIu2ih7AQAA0gIAABMAHABGb3JtdWxhcy9TZWN0aW9uMS5tIKIYACigFAAAAAAAAAAAAAAAAAAAAAAAAAAAAI2SzWrCQBDH70LeYbGHRkhDFXqSHOoX9SJapT0ED2sy6uJ+2NldUaTv0mPpa/hiHU2LWHNoLrszTP7z+8+shcwJo9m4OOvNoBJU7JIj5Oym2t2CWktgObC5yJYCsMoSJsEFFUbf2HjMgDI9I3PAuCck2HDCZxLojta9cOkh7G4zkHHbI4J2rwZXM2NWYW2fDriCpNox1h6Vp+9p22hHNdNaLSo6DPhGLPiJjNoU/fb358KgIvRV5aWHIUeuDp8OTzbkLVx5qh9NlZtV4DhL+/YkAg5w5AF3iUMPEWsJzXHXzwlEzKk8KdWI2GS3JptFNYV/1Z7hzQtiPalOL+EnyLWdG1SApejs8MHWHJ3AY7Llbfl+2nYTd0zmFaGG/xtJlHZACiWIMqk2CbttpFfaJo1GxLo6M7nQi6TeeKBw5I2DsdtJSM7XeGA0TH8XSaPRd+7w5cCyNRpVkBZPZUgx/fUEnB6RDQvqiKU/+UcpxxmXHG0xodp56SWqzW9QSwECLQAUAAIACADSldlOmjlgf6sAAAD6AAAAEgAAAAAAAAAAAAAAAAAAAAAAQ29uZmlnL1BhY2thZ2UueG1sUEsBAi0AFAACAAgA0pXZTg/K6aukAAAA6QAAABMAAAAAAAAAAAAAAAAA9wAAAFtDb250ZW50X1R5cGVzXS54bWxQSwECLQAUAAIACADSldlOYi7aKHsBAADSAgAAEwAAAAAAAAAAAAAAAADoAQAARm9ybXVsYXMvU2VjdGlvbjEubVBLBQYAAAAAAwADAMIAAACwAwAAAAA=&quot;" command="SELECT * FROM [Transformer l'exemple de fichier à partir de Bus]"/>
  </connection>
</connections>
</file>

<file path=xl/sharedStrings.xml><?xml version="1.0" encoding="utf-8"?>
<sst xmlns="http://schemas.openxmlformats.org/spreadsheetml/2006/main" count="4205" uniqueCount="180">
  <si>
    <t>Réseau</t>
  </si>
  <si>
    <t>Ligne</t>
  </si>
  <si>
    <t>Sens</t>
  </si>
  <si>
    <t>Point d'arrêt</t>
  </si>
  <si>
    <t>Date heure d'exploitation - Réalisé - Départ</t>
  </si>
  <si>
    <t>Date heure d'exploitation - Théorique - Départ</t>
  </si>
  <si>
    <t>TANGO</t>
  </si>
  <si>
    <t>Aller</t>
  </si>
  <si>
    <t>JUSTR</t>
  </si>
  <si>
    <t>CITAR</t>
  </si>
  <si>
    <t>Retour</t>
  </si>
  <si>
    <t>CITAT</t>
  </si>
  <si>
    <t>CBAT</t>
  </si>
  <si>
    <t>VALDT</t>
  </si>
  <si>
    <t>GOLF</t>
  </si>
  <si>
    <t>CASTT</t>
  </si>
  <si>
    <t>VACQA</t>
  </si>
  <si>
    <t>CALVT</t>
  </si>
  <si>
    <t>PAUGT1</t>
  </si>
  <si>
    <t>T</t>
  </si>
  <si>
    <t>ALEST</t>
  </si>
  <si>
    <t>ARLT</t>
  </si>
  <si>
    <t>CAVART</t>
  </si>
  <si>
    <t>GAMT1</t>
  </si>
  <si>
    <t>Passage réalisé/théorique</t>
  </si>
  <si>
    <t>-</t>
  </si>
  <si>
    <t>+3 minutes</t>
  </si>
  <si>
    <t>Jour</t>
  </si>
  <si>
    <t>Mois</t>
  </si>
  <si>
    <t>Date</t>
  </si>
  <si>
    <t>Jour2</t>
  </si>
  <si>
    <t>SI</t>
  </si>
  <si>
    <t>Retard supérieur à 3 min</t>
  </si>
  <si>
    <t>à l'heure 
(0 - 3min)</t>
  </si>
  <si>
    <t>avance 
(entre -1 et 0 min)</t>
  </si>
  <si>
    <t>Total</t>
  </si>
  <si>
    <t>Part SI</t>
  </si>
  <si>
    <t>Part avance</t>
  </si>
  <si>
    <t>Part à l'heure</t>
  </si>
  <si>
    <t>Part retard</t>
  </si>
  <si>
    <t>tableau type après extract</t>
  </si>
  <si>
    <t>LISTE DES ARRETS DE REFERENCE PAR LIGNES</t>
  </si>
  <si>
    <t>Arrêts de référence par ligne</t>
  </si>
  <si>
    <t>Pta</t>
  </si>
  <si>
    <t>Sens Aller</t>
  </si>
  <si>
    <t>Sens Retour</t>
  </si>
  <si>
    <t>T1</t>
  </si>
  <si>
    <t>LIBERTR</t>
  </si>
  <si>
    <t>A54 Caissargues</t>
  </si>
  <si>
    <t>GAMBETTA -COUPOLE</t>
  </si>
  <si>
    <t>PARTR</t>
  </si>
  <si>
    <t>COSTIERES-PARNASSE</t>
  </si>
  <si>
    <t>ESPLANADE-FEUCHERES</t>
  </si>
  <si>
    <t>ESPT1</t>
  </si>
  <si>
    <t>LIBR</t>
  </si>
  <si>
    <t>LIBERTE</t>
  </si>
  <si>
    <t>DHUODA</t>
  </si>
  <si>
    <t>DHUOA</t>
  </si>
  <si>
    <t>DHUOR</t>
  </si>
  <si>
    <t>NEMAUSA</t>
  </si>
  <si>
    <t>CSOLA</t>
  </si>
  <si>
    <t>ArenT</t>
  </si>
  <si>
    <t>ARENES</t>
  </si>
  <si>
    <t>PARTA</t>
  </si>
  <si>
    <t>LIBERTA</t>
  </si>
  <si>
    <t>CHUR</t>
  </si>
  <si>
    <t>CHU- CAREMEAU</t>
  </si>
  <si>
    <t>CITADELLE</t>
  </si>
  <si>
    <t>UNIAR</t>
  </si>
  <si>
    <t>TRAIT D'UNION</t>
  </si>
  <si>
    <t>PONT DE JUSTICE</t>
  </si>
  <si>
    <t>JAUAR</t>
  </si>
  <si>
    <t>JAURES</t>
  </si>
  <si>
    <t>ST BAUDILE</t>
  </si>
  <si>
    <t>BAUA</t>
  </si>
  <si>
    <t>FEU8</t>
  </si>
  <si>
    <t>GARE FEUCHERES</t>
  </si>
  <si>
    <t>FEU1</t>
  </si>
  <si>
    <t>BAUR</t>
  </si>
  <si>
    <t>JAUBA</t>
  </si>
  <si>
    <t>UNIAA</t>
  </si>
  <si>
    <t>CHUA</t>
  </si>
  <si>
    <t>VALDEGOUR</t>
  </si>
  <si>
    <t>CBAE</t>
  </si>
  <si>
    <t>UNIER</t>
  </si>
  <si>
    <t>OLIVIERS</t>
  </si>
  <si>
    <t>OLIA</t>
  </si>
  <si>
    <t>OLIR</t>
  </si>
  <si>
    <t>UNIEA</t>
  </si>
  <si>
    <t>CBAT2</t>
  </si>
  <si>
    <t>VACQUEROLLES</t>
  </si>
  <si>
    <t>CHALVIDAN</t>
  </si>
  <si>
    <t>CHALA</t>
  </si>
  <si>
    <t>GOET</t>
  </si>
  <si>
    <t>GOELANDS</t>
  </si>
  <si>
    <t>MONTR</t>
  </si>
  <si>
    <t>A. CAMUS</t>
  </si>
  <si>
    <t>MONTA</t>
  </si>
  <si>
    <t>GOEA</t>
  </si>
  <si>
    <t>CHALR</t>
  </si>
  <si>
    <t>GERR</t>
  </si>
  <si>
    <t>I.U.T.</t>
  </si>
  <si>
    <t>MARECHAL JUIN</t>
  </si>
  <si>
    <t>JUIA</t>
  </si>
  <si>
    <t>JUIR</t>
  </si>
  <si>
    <t>I.U.T</t>
  </si>
  <si>
    <t>GERA</t>
  </si>
  <si>
    <t>CALVAS</t>
  </si>
  <si>
    <t>CARRE SUD</t>
  </si>
  <si>
    <t>CARRST</t>
  </si>
  <si>
    <t>BOUIA</t>
  </si>
  <si>
    <t>JEAN BOUIN</t>
  </si>
  <si>
    <t>MULTIPLEXE</t>
  </si>
  <si>
    <t>FLECR</t>
  </si>
  <si>
    <t>PORTE AUGUSTE</t>
  </si>
  <si>
    <t>BOUIR</t>
  </si>
  <si>
    <t>ABEA</t>
  </si>
  <si>
    <t>ACTD</t>
  </si>
  <si>
    <t>VILLE ACTIVE</t>
  </si>
  <si>
    <t>VALMY</t>
  </si>
  <si>
    <t>PARNA</t>
  </si>
  <si>
    <t>PARNASSE</t>
  </si>
  <si>
    <t>BOUQUERIE</t>
  </si>
  <si>
    <t>BOUQR</t>
  </si>
  <si>
    <t>BOUQA</t>
  </si>
  <si>
    <t>CASR</t>
  </si>
  <si>
    <t>ACTA</t>
  </si>
  <si>
    <t>P. LAMOUR</t>
  </si>
  <si>
    <t>LAMA</t>
  </si>
  <si>
    <t xml:space="preserve">VIGNR </t>
  </si>
  <si>
    <t>MAS DE VIGNOLLES</t>
  </si>
  <si>
    <t>VIGNCC</t>
  </si>
  <si>
    <t>LAMR</t>
  </si>
  <si>
    <t>ROUTE D'ALES</t>
  </si>
  <si>
    <t>8 MAI 1945 (BOUILLARGUES)</t>
  </si>
  <si>
    <t>8MAI45T</t>
  </si>
  <si>
    <t>GAFR</t>
  </si>
  <si>
    <t>GAFONNE</t>
  </si>
  <si>
    <t>ROUTE D'ARLES</t>
  </si>
  <si>
    <t>NEMR</t>
  </si>
  <si>
    <t>NEMAUSUS</t>
  </si>
  <si>
    <t>STADE ROUTE D'ALES</t>
  </si>
  <si>
    <t>GAFA</t>
  </si>
  <si>
    <t>ESCAT</t>
  </si>
  <si>
    <t>MAS D'ESCATTES</t>
  </si>
  <si>
    <t>SERRE CAVALIER</t>
  </si>
  <si>
    <t>SULLY</t>
  </si>
  <si>
    <t>SULA</t>
  </si>
  <si>
    <t>GAMC</t>
  </si>
  <si>
    <t>SULR</t>
  </si>
  <si>
    <t>MIMOSAS</t>
  </si>
  <si>
    <t>PEUR</t>
  </si>
  <si>
    <t>GAMBETTA - COUPOLE</t>
  </si>
  <si>
    <t>JAUDR</t>
  </si>
  <si>
    <t>JAUDA</t>
  </si>
  <si>
    <t>PEUA</t>
  </si>
  <si>
    <t xml:space="preserve">Synthèse trimestre </t>
  </si>
  <si>
    <t>Pta2</t>
  </si>
  <si>
    <t>lundi</t>
  </si>
  <si>
    <t>Total général</t>
  </si>
  <si>
    <t>Type</t>
  </si>
  <si>
    <t>Valeurs</t>
  </si>
  <si>
    <t>Nombre</t>
  </si>
  <si>
    <t>Part</t>
  </si>
  <si>
    <t>A l'heure</t>
  </si>
  <si>
    <t>mardi</t>
  </si>
  <si>
    <t>Dossier</t>
  </si>
  <si>
    <t>T:\TEMP\__csv\Bus</t>
  </si>
  <si>
    <t>Avance &lt;= 1 mn</t>
  </si>
  <si>
    <t>Avance &gt; 1 mn</t>
  </si>
  <si>
    <t>Retard &gt; 3 mn</t>
  </si>
  <si>
    <t>Retard &lt;= 3 mn</t>
  </si>
  <si>
    <t>vendredi</t>
  </si>
  <si>
    <t>dimanche</t>
  </si>
  <si>
    <t>Type2</t>
  </si>
  <si>
    <t>Dans la marge</t>
  </si>
  <si>
    <t>Total Avance &gt; 1 mn</t>
  </si>
  <si>
    <t>Total Dans la marge</t>
  </si>
  <si>
    <t>Total Retard &gt; 3 mn</t>
  </si>
  <si>
    <t>Masquer colonne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</si>
</sst>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-* #,##0.00\ _€_-;\-* #,##0.00\ _€_-;_-* &quot;-&quot;??\ _€_-;_-@_-"/>
    <numFmt numFmtId="164" formatCode="h:mm:ss;@"/>
    <numFmt numFmtId="165" formatCode="0.0%"/>
    <numFmt numFmtId="166" formatCode="_-* #,##0\ _€_-;\-* #,##0\ _€_-;_-* &quot;-&quot;??\ _€_-;_-@_-"/>
    <numFmt numFmtId="167" formatCode="_-* #,##0.0000000\ _€_-;\-* #,##0.0000000\ _€_-;_-* &quot;-&quot;??\ _€_-;_-@_-"/>
  </numFmts>
  <fonts count="2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theme="4" tint="-0.249977111117893"/>
      <name val="Calibri"/>
      <family val="2"/>
      <scheme val="minor"/>
    </font>
    <font>
      <sz val="14"/>
      <color theme="4" tint="-0.249977111117893"/>
      <name val="Calibri"/>
      <family val="2"/>
      <scheme val="minor"/>
    </font>
    <font>
      <sz val="14"/>
      <color theme="0" tint="-0.34998626667073579"/>
      <name val="Calibri"/>
      <family val="2"/>
      <scheme val="minor"/>
    </font>
    <font>
      <b/>
      <sz val="14"/>
      <color theme="0" tint="-0.34998626667073579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i/>
      <sz val="11"/>
      <color theme="4" tint="-0.249977111117893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4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26">
    <xf numFmtId="0" fontId="0" fillId="0" borderId="0" xfId="0"/>
    <xf numFmtId="22" fontId="0" fillId="0" borderId="0" xfId="0" applyNumberFormat="1"/>
    <xf numFmtId="0" fontId="19" fillId="0" borderId="0" xfId="0" applyFont="1"/>
    <xf numFmtId="0" fontId="20" fillId="33" borderId="11" xfId="0" applyFont="1" applyFill="1" applyBorder="1" applyAlignment="1">
      <alignment horizontal="left" vertical="top"/>
    </xf>
    <xf numFmtId="0" fontId="23" fillId="0" borderId="12" xfId="0" applyFont="1" applyFill="1" applyBorder="1" applyAlignment="1">
      <alignment horizontal="center" vertical="top"/>
    </xf>
    <xf numFmtId="0" fontId="20" fillId="33" borderId="12" xfId="0" applyFont="1" applyFill="1" applyBorder="1" applyAlignment="1">
      <alignment horizontal="center" vertical="top"/>
    </xf>
    <xf numFmtId="0" fontId="20" fillId="0" borderId="12" xfId="0" applyFont="1" applyFill="1" applyBorder="1" applyAlignment="1">
      <alignment horizontal="center" vertical="top"/>
    </xf>
    <xf numFmtId="0" fontId="20" fillId="0" borderId="12" xfId="0" applyFont="1" applyFill="1" applyBorder="1" applyAlignment="1">
      <alignment horizontal="center" vertical="top" wrapText="1"/>
    </xf>
    <xf numFmtId="0" fontId="21" fillId="33" borderId="14" xfId="0" applyFont="1" applyFill="1" applyBorder="1" applyAlignment="1">
      <alignment horizontal="left" vertical="top"/>
    </xf>
    <xf numFmtId="0" fontId="22" fillId="0" borderId="0" xfId="0" applyFont="1" applyFill="1" applyBorder="1" applyAlignment="1">
      <alignment horizontal="center" vertical="top"/>
    </xf>
    <xf numFmtId="0" fontId="21" fillId="33" borderId="0" xfId="0" applyNumberFormat="1" applyFont="1" applyFill="1" applyBorder="1" applyAlignment="1">
      <alignment horizontal="center" vertical="top"/>
    </xf>
    <xf numFmtId="14" fontId="21" fillId="0" borderId="0" xfId="0" applyNumberFormat="1" applyFont="1" applyFill="1" applyBorder="1" applyAlignment="1">
      <alignment horizontal="center" vertical="top"/>
    </xf>
    <xf numFmtId="3" fontId="0" fillId="0" borderId="0" xfId="0" applyNumberFormat="1" applyBorder="1" applyAlignment="1">
      <alignment vertical="center"/>
    </xf>
    <xf numFmtId="3" fontId="0" fillId="0" borderId="15" xfId="0" applyNumberFormat="1" applyBorder="1" applyAlignment="1">
      <alignment vertical="center"/>
    </xf>
    <xf numFmtId="0" fontId="21" fillId="33" borderId="16" xfId="0" applyFont="1" applyFill="1" applyBorder="1" applyAlignment="1">
      <alignment horizontal="left" vertical="top"/>
    </xf>
    <xf numFmtId="0" fontId="22" fillId="0" borderId="17" xfId="0" applyFont="1" applyFill="1" applyBorder="1" applyAlignment="1">
      <alignment horizontal="center" vertical="top"/>
    </xf>
    <xf numFmtId="0" fontId="21" fillId="33" borderId="17" xfId="0" applyNumberFormat="1" applyFont="1" applyFill="1" applyBorder="1" applyAlignment="1">
      <alignment horizontal="center" vertical="top"/>
    </xf>
    <xf numFmtId="14" fontId="21" fillId="0" borderId="17" xfId="0" applyNumberFormat="1" applyFont="1" applyFill="1" applyBorder="1" applyAlignment="1">
      <alignment horizontal="center" vertical="top"/>
    </xf>
    <xf numFmtId="3" fontId="0" fillId="0" borderId="17" xfId="0" applyNumberFormat="1" applyBorder="1" applyAlignment="1">
      <alignment vertical="center"/>
    </xf>
    <xf numFmtId="3" fontId="0" fillId="0" borderId="18" xfId="0" applyNumberFormat="1" applyBorder="1" applyAlignment="1">
      <alignment vertical="center"/>
    </xf>
    <xf numFmtId="165" fontId="0" fillId="0" borderId="16" xfId="2" applyNumberFormat="1" applyFont="1" applyBorder="1"/>
    <xf numFmtId="165" fontId="0" fillId="0" borderId="17" xfId="2" applyNumberFormat="1" applyFont="1" applyBorder="1"/>
    <xf numFmtId="0" fontId="0" fillId="0" borderId="18" xfId="0" applyBorder="1"/>
    <xf numFmtId="3" fontId="0" fillId="0" borderId="22" xfId="0" applyNumberFormat="1" applyBorder="1" applyAlignment="1">
      <alignment vertical="center"/>
    </xf>
    <xf numFmtId="3" fontId="0" fillId="0" borderId="23" xfId="0" applyNumberFormat="1" applyBorder="1" applyAlignment="1">
      <alignment vertical="center"/>
    </xf>
    <xf numFmtId="3" fontId="0" fillId="0" borderId="24" xfId="0" applyNumberFormat="1" applyBorder="1" applyAlignment="1">
      <alignment vertical="center"/>
    </xf>
    <xf numFmtId="0" fontId="20" fillId="0" borderId="10" xfId="0" applyFont="1" applyFill="1" applyBorder="1" applyAlignment="1">
      <alignment horizontal="center" vertical="top" wrapText="1"/>
    </xf>
    <xf numFmtId="165" fontId="16" fillId="0" borderId="16" xfId="2" applyNumberFormat="1" applyFont="1" applyBorder="1"/>
    <xf numFmtId="165" fontId="16" fillId="0" borderId="17" xfId="2" applyNumberFormat="1" applyFont="1" applyBorder="1"/>
    <xf numFmtId="3" fontId="18" fillId="0" borderId="20" xfId="0" applyNumberFormat="1" applyFont="1" applyBorder="1" applyAlignment="1">
      <alignment vertical="center"/>
    </xf>
    <xf numFmtId="3" fontId="18" fillId="0" borderId="21" xfId="0" applyNumberFormat="1" applyFont="1" applyBorder="1" applyAlignment="1">
      <alignment vertical="center"/>
    </xf>
    <xf numFmtId="3" fontId="18" fillId="0" borderId="22" xfId="0" applyNumberFormat="1" applyFont="1" applyBorder="1" applyAlignment="1">
      <alignment vertical="center"/>
    </xf>
    <xf numFmtId="165" fontId="18" fillId="0" borderId="16" xfId="2" applyNumberFormat="1" applyFont="1" applyBorder="1"/>
    <xf numFmtId="165" fontId="18" fillId="0" borderId="17" xfId="2" applyNumberFormat="1" applyFont="1" applyBorder="1"/>
    <xf numFmtId="0" fontId="18" fillId="0" borderId="24" xfId="0" applyFont="1" applyBorder="1"/>
    <xf numFmtId="3" fontId="18" fillId="0" borderId="13" xfId="0" applyNumberFormat="1" applyFont="1" applyBorder="1" applyAlignment="1">
      <alignment vertical="center"/>
    </xf>
    <xf numFmtId="165" fontId="0" fillId="0" borderId="18" xfId="2" applyNumberFormat="1" applyFont="1" applyBorder="1"/>
    <xf numFmtId="165" fontId="16" fillId="0" borderId="18" xfId="2" applyNumberFormat="1" applyFont="1" applyBorder="1"/>
    <xf numFmtId="165" fontId="16" fillId="0" borderId="24" xfId="2" applyNumberFormat="1" applyFont="1" applyBorder="1"/>
    <xf numFmtId="165" fontId="0" fillId="0" borderId="0" xfId="0" applyNumberFormat="1"/>
    <xf numFmtId="0" fontId="20" fillId="0" borderId="11" xfId="0" applyFont="1" applyFill="1" applyBorder="1" applyAlignment="1">
      <alignment horizontal="center" vertical="top" wrapText="1"/>
    </xf>
    <xf numFmtId="0" fontId="20" fillId="0" borderId="19" xfId="0" applyFont="1" applyFill="1" applyBorder="1" applyAlignment="1">
      <alignment horizontal="center" vertical="top" wrapText="1"/>
    </xf>
    <xf numFmtId="165" fontId="0" fillId="0" borderId="20" xfId="2" applyNumberFormat="1" applyFont="1" applyBorder="1"/>
    <xf numFmtId="165" fontId="0" fillId="0" borderId="21" xfId="2" applyNumberFormat="1" applyFont="1" applyBorder="1"/>
    <xf numFmtId="165" fontId="0" fillId="0" borderId="13" xfId="2" applyNumberFormat="1" applyFont="1" applyBorder="1"/>
    <xf numFmtId="165" fontId="0" fillId="0" borderId="14" xfId="2" applyNumberFormat="1" applyFont="1" applyBorder="1"/>
    <xf numFmtId="165" fontId="0" fillId="0" borderId="0" xfId="2" applyNumberFormat="1" applyFont="1" applyBorder="1"/>
    <xf numFmtId="165" fontId="0" fillId="0" borderId="15" xfId="2" applyNumberFormat="1" applyFont="1" applyBorder="1"/>
    <xf numFmtId="0" fontId="0" fillId="0" borderId="16" xfId="0" applyBorder="1"/>
    <xf numFmtId="0" fontId="0" fillId="0" borderId="17" xfId="0" applyBorder="1"/>
    <xf numFmtId="3" fontId="0" fillId="0" borderId="14" xfId="0" applyNumberFormat="1" applyBorder="1" applyAlignment="1">
      <alignment vertical="center"/>
    </xf>
    <xf numFmtId="3" fontId="0" fillId="0" borderId="16" xfId="0" applyNumberFormat="1" applyBorder="1" applyAlignment="1">
      <alignment vertical="center"/>
    </xf>
    <xf numFmtId="166" fontId="0" fillId="0" borderId="0" xfId="1" applyNumberFormat="1" applyFont="1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6" fillId="34" borderId="0" xfId="0" applyFont="1" applyFill="1" applyBorder="1"/>
    <xf numFmtId="0" fontId="16" fillId="34" borderId="15" xfId="0" applyFont="1" applyFill="1" applyBorder="1"/>
    <xf numFmtId="0" fontId="16" fillId="34" borderId="14" xfId="0" applyFont="1" applyFill="1" applyBorder="1"/>
    <xf numFmtId="0" fontId="24" fillId="0" borderId="0" xfId="0" applyFont="1"/>
    <xf numFmtId="0" fontId="24" fillId="0" borderId="14" xfId="0" applyFont="1" applyFill="1" applyBorder="1"/>
    <xf numFmtId="0" fontId="24" fillId="0" borderId="0" xfId="0" applyFont="1" applyFill="1" applyBorder="1"/>
    <xf numFmtId="0" fontId="24" fillId="0" borderId="15" xfId="0" applyFont="1" applyFill="1" applyBorder="1"/>
    <xf numFmtId="0" fontId="16" fillId="34" borderId="0" xfId="0" applyFont="1" applyFill="1" applyBorder="1" applyAlignment="1">
      <alignment horizontal="center" vertical="center" wrapText="1"/>
    </xf>
    <xf numFmtId="164" fontId="16" fillId="34" borderId="0" xfId="0" applyNumberFormat="1" applyFont="1" applyFill="1" applyBorder="1" applyAlignment="1">
      <alignment horizontal="center" vertical="center"/>
    </xf>
    <xf numFmtId="21" fontId="16" fillId="34" borderId="0" xfId="0" applyNumberFormat="1" applyFont="1" applyFill="1" applyBorder="1" applyAlignment="1">
      <alignment horizontal="center" vertical="center"/>
    </xf>
    <xf numFmtId="0" fontId="16" fillId="34" borderId="0" xfId="0" quotePrefix="1" applyFont="1" applyFill="1" applyBorder="1" applyAlignment="1">
      <alignment horizontal="center" vertical="center"/>
    </xf>
    <xf numFmtId="164" fontId="16" fillId="34" borderId="0" xfId="0" applyNumberFormat="1" applyFont="1" applyFill="1" applyBorder="1"/>
    <xf numFmtId="0" fontId="16" fillId="0" borderId="0" xfId="0" applyFont="1" applyFill="1" applyBorder="1"/>
    <xf numFmtId="0" fontId="25" fillId="0" borderId="0" xfId="0" applyFont="1"/>
    <xf numFmtId="9" fontId="25" fillId="0" borderId="0" xfId="2" applyNumberFormat="1" applyFont="1"/>
    <xf numFmtId="0" fontId="20" fillId="0" borderId="0" xfId="0" applyFont="1"/>
    <xf numFmtId="0" fontId="16" fillId="0" borderId="26" xfId="0" applyFont="1" applyBorder="1" applyAlignment="1">
      <alignment horizontal="center"/>
    </xf>
    <xf numFmtId="0" fontId="16" fillId="0" borderId="27" xfId="0" applyFont="1" applyBorder="1" applyAlignment="1">
      <alignment horizontal="center"/>
    </xf>
    <xf numFmtId="0" fontId="16" fillId="0" borderId="28" xfId="0" applyFont="1" applyBorder="1" applyAlignment="1">
      <alignment horizontal="center"/>
    </xf>
    <xf numFmtId="0" fontId="0" fillId="0" borderId="29" xfId="0" applyBorder="1" applyAlignment="1">
      <alignment horizontal="center" vertical="center"/>
    </xf>
    <xf numFmtId="0" fontId="0" fillId="0" borderId="30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9" xfId="0" applyBorder="1" applyAlignment="1">
      <alignment horizontal="center" vertic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31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33" xfId="0" applyBorder="1" applyAlignment="1">
      <alignment horizontal="center" vertical="center"/>
    </xf>
    <xf numFmtId="0" fontId="0" fillId="0" borderId="34" xfId="0" applyBorder="1" applyAlignment="1">
      <alignment horizontal="center"/>
    </xf>
    <xf numFmtId="0" fontId="0" fillId="0" borderId="35" xfId="0" applyBorder="1" applyAlignment="1">
      <alignment horizontal="center"/>
    </xf>
    <xf numFmtId="0" fontId="16" fillId="0" borderId="25" xfId="0" applyFont="1" applyBorder="1" applyAlignment="1">
      <alignment horizontal="center"/>
    </xf>
    <xf numFmtId="0" fontId="0" fillId="0" borderId="13" xfId="0" applyBorder="1" applyAlignment="1">
      <alignment horizontal="center" vertical="center"/>
    </xf>
    <xf numFmtId="0" fontId="0" fillId="0" borderId="0" xfId="0" pivotButton="1"/>
    <xf numFmtId="0" fontId="0" fillId="0" borderId="0" xfId="0" applyAlignment="1">
      <alignment horizontal="left"/>
    </xf>
    <xf numFmtId="167" fontId="0" fillId="0" borderId="0" xfId="1" applyNumberFormat="1" applyFont="1"/>
    <xf numFmtId="0" fontId="0" fillId="0" borderId="0" xfId="0" applyNumberFormat="1"/>
    <xf numFmtId="0" fontId="16" fillId="0" borderId="36" xfId="0" applyFont="1" applyBorder="1" applyAlignment="1">
      <alignment horizontal="center"/>
    </xf>
    <xf numFmtId="0" fontId="16" fillId="0" borderId="35" xfId="0" applyFont="1" applyBorder="1" applyAlignment="1">
      <alignment horizontal="center"/>
    </xf>
    <xf numFmtId="0" fontId="0" fillId="0" borderId="36" xfId="0" applyBorder="1"/>
    <xf numFmtId="0" fontId="0" fillId="0" borderId="35" xfId="0" applyBorder="1"/>
    <xf numFmtId="14" fontId="0" fillId="0" borderId="0" xfId="0" applyNumberFormat="1"/>
    <xf numFmtId="0" fontId="0" fillId="34" borderId="0" xfId="0" applyFill="1"/>
    <xf numFmtId="0" fontId="0" fillId="0" borderId="0" xfId="0" pivotButton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36" xfId="0" applyNumberFormat="1" applyBorder="1"/>
    <xf numFmtId="0" fontId="0" fillId="0" borderId="35" xfId="0" applyNumberFormat="1" applyBorder="1"/>
    <xf numFmtId="0" fontId="0" fillId="0" borderId="38" xfId="0" applyNumberFormat="1" applyBorder="1"/>
    <xf numFmtId="0" fontId="0" fillId="0" borderId="37" xfId="0" applyNumberFormat="1" applyBorder="1"/>
    <xf numFmtId="0" fontId="0" fillId="0" borderId="0" xfId="0" applyNumberFormat="1" applyBorder="1"/>
    <xf numFmtId="0" fontId="0" fillId="0" borderId="39" xfId="0" applyNumberFormat="1" applyBorder="1"/>
    <xf numFmtId="0" fontId="0" fillId="0" borderId="40" xfId="0" applyNumberFormat="1" applyBorder="1"/>
    <xf numFmtId="0" fontId="0" fillId="0" borderId="34" xfId="0" applyNumberFormat="1" applyBorder="1"/>
    <xf numFmtId="0" fontId="0" fillId="0" borderId="41" xfId="0" applyNumberFormat="1" applyBorder="1"/>
    <xf numFmtId="0" fontId="0" fillId="0" borderId="40" xfId="0" applyBorder="1" applyAlignment="1">
      <alignment vertical="center" wrapText="1"/>
    </xf>
    <xf numFmtId="0" fontId="0" fillId="0" borderId="34" xfId="0" applyBorder="1" applyAlignment="1">
      <alignment vertical="center" wrapText="1"/>
    </xf>
    <xf numFmtId="0" fontId="0" fillId="0" borderId="41" xfId="0" applyBorder="1" applyAlignment="1">
      <alignment vertical="center" wrapText="1"/>
    </xf>
    <xf numFmtId="0" fontId="0" fillId="0" borderId="38" xfId="0" applyBorder="1"/>
    <xf numFmtId="0" fontId="26" fillId="0" borderId="0" xfId="0" applyFont="1"/>
    <xf numFmtId="10" fontId="26" fillId="0" borderId="0" xfId="0" applyNumberFormat="1" applyFont="1"/>
    <xf numFmtId="10" fontId="26" fillId="0" borderId="36" xfId="0" applyNumberFormat="1" applyFont="1" applyBorder="1"/>
    <xf numFmtId="10" fontId="26" fillId="0" borderId="35" xfId="0" applyNumberFormat="1" applyFont="1" applyBorder="1"/>
    <xf numFmtId="10" fontId="26" fillId="0" borderId="38" xfId="0" applyNumberFormat="1" applyFont="1" applyBorder="1"/>
    <xf numFmtId="10" fontId="26" fillId="0" borderId="37" xfId="0" applyNumberFormat="1" applyFont="1" applyBorder="1"/>
    <xf numFmtId="10" fontId="26" fillId="0" borderId="0" xfId="0" applyNumberFormat="1" applyFont="1" applyBorder="1"/>
    <xf numFmtId="10" fontId="26" fillId="0" borderId="39" xfId="0" applyNumberFormat="1" applyFont="1" applyBorder="1"/>
    <xf numFmtId="10" fontId="26" fillId="0" borderId="40" xfId="0" applyNumberFormat="1" applyFont="1" applyBorder="1"/>
    <xf numFmtId="10" fontId="26" fillId="0" borderId="34" xfId="0" applyNumberFormat="1" applyFont="1" applyBorder="1"/>
    <xf numFmtId="10" fontId="26" fillId="0" borderId="41" xfId="0" applyNumberFormat="1" applyFont="1" applyBorder="1"/>
  </cellXfs>
  <cellStyles count="44">
    <cellStyle name="20 % - Accent1" xfId="21" builtinId="30" customBuiltin="1"/>
    <cellStyle name="20 % - Accent2" xfId="25" builtinId="34" customBuiltin="1"/>
    <cellStyle name="20 % - Accent3" xfId="29" builtinId="38" customBuiltin="1"/>
    <cellStyle name="20 % - Accent4" xfId="33" builtinId="42" customBuiltin="1"/>
    <cellStyle name="20 % - Accent5" xfId="37" builtinId="46" customBuiltin="1"/>
    <cellStyle name="20 % - Accent6" xfId="41" builtinId="50" customBuiltin="1"/>
    <cellStyle name="40 % - Accent1" xfId="22" builtinId="31" customBuiltin="1"/>
    <cellStyle name="40 % - Accent2" xfId="26" builtinId="35" customBuiltin="1"/>
    <cellStyle name="40 % - Accent3" xfId="30" builtinId="39" customBuiltin="1"/>
    <cellStyle name="40 % - Accent4" xfId="34" builtinId="43" customBuiltin="1"/>
    <cellStyle name="40 % - Accent5" xfId="38" builtinId="47" customBuiltin="1"/>
    <cellStyle name="40 % - Accent6" xfId="42" builtinId="51" customBuiltin="1"/>
    <cellStyle name="60 % - Accent1" xfId="23" builtinId="32" customBuiltin="1"/>
    <cellStyle name="60 % - Accent2" xfId="27" builtinId="36" customBuiltin="1"/>
    <cellStyle name="60 % - Accent3" xfId="31" builtinId="40" customBuiltin="1"/>
    <cellStyle name="60 % - Accent4" xfId="35" builtinId="44" customBuiltin="1"/>
    <cellStyle name="60 % - Accent5" xfId="39" builtinId="48" customBuiltin="1"/>
    <cellStyle name="60 % - Accent6" xfId="43" builtinId="52" customBuiltin="1"/>
    <cellStyle name="Accent1" xfId="20" builtinId="29" customBuiltin="1"/>
    <cellStyle name="Accent2" xfId="24" builtinId="33" customBuiltin="1"/>
    <cellStyle name="Accent3" xfId="28" builtinId="37" customBuiltin="1"/>
    <cellStyle name="Accent4" xfId="32" builtinId="41" customBuiltin="1"/>
    <cellStyle name="Accent5" xfId="36" builtinId="45" customBuiltin="1"/>
    <cellStyle name="Accent6" xfId="40" builtinId="49" customBuiltin="1"/>
    <cellStyle name="Avertissement" xfId="16" builtinId="11" customBuiltin="1"/>
    <cellStyle name="Calcul" xfId="13" builtinId="22" customBuiltin="1"/>
    <cellStyle name="Cellule liée" xfId="14" builtinId="24" customBuiltin="1"/>
    <cellStyle name="Commentaire" xfId="17" builtinId="10" customBuiltin="1"/>
    <cellStyle name="Entrée" xfId="11" builtinId="20" customBuiltin="1"/>
    <cellStyle name="Insatisfaisant" xfId="9" builtinId="27" customBuiltin="1"/>
    <cellStyle name="Milliers" xfId="1" builtinId="3"/>
    <cellStyle name="Neutre" xfId="10" builtinId="28" customBuiltin="1"/>
    <cellStyle name="Normal" xfId="0" builtinId="0"/>
    <cellStyle name="Pourcentage" xfId="2" builtinId="5"/>
    <cellStyle name="Satisfaisant" xfId="8" builtinId="26" customBuiltin="1"/>
    <cellStyle name="Sortie" xfId="12" builtinId="21" customBuiltin="1"/>
    <cellStyle name="Texte explicatif" xfId="18" builtinId="53" customBuiltin="1"/>
    <cellStyle name="Titre" xfId="3" builtinId="15" customBuiltin="1"/>
    <cellStyle name="Titre 1" xfId="4" builtinId="16" customBuiltin="1"/>
    <cellStyle name="Titre 2" xfId="5" builtinId="17" customBuiltin="1"/>
    <cellStyle name="Titre 3" xfId="6" builtinId="18" customBuiltin="1"/>
    <cellStyle name="Titre 4" xfId="7" builtinId="19" customBuiltin="1"/>
    <cellStyle name="Total" xfId="19" builtinId="25" customBuiltin="1"/>
    <cellStyle name="Vérification" xfId="15" builtinId="23" customBuiltin="1"/>
  </cellStyles>
  <dxfs count="36">
    <dxf>
      <font>
        <i/>
      </font>
    </dxf>
    <dxf>
      <font>
        <b/>
      </font>
    </dxf>
    <dxf>
      <font>
        <color theme="4" tint="-0.249977111117893"/>
      </font>
    </dxf>
    <dxf>
      <border>
        <left/>
      </border>
    </dxf>
    <dxf>
      <border>
        <left/>
      </border>
    </dxf>
    <dxf>
      <border>
        <bottom/>
      </border>
    </dxf>
    <dxf>
      <border>
        <left style="medium">
          <color indexed="64"/>
        </left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medium">
          <color auto="1"/>
        </left>
        <top style="medium">
          <color auto="1"/>
        </top>
        <bottom style="medium">
          <color auto="1"/>
        </bottom>
      </border>
    </dxf>
    <dxf>
      <border outline="0">
        <bottom style="medium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connections" Target="connection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1.xml"/><Relationship Id="rId5" Type="http://schemas.openxmlformats.org/officeDocument/2006/relationships/pivotCacheDefinition" Target="pivotCache/pivotCacheDefinition1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1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les%20YL%202\facturation%20al&#232;s\2017\2017.T4\Copie%20de%20Suivi%20march&#233;%20&#224;%20Bdc%20(Al&#232;s)%20mpa%202017-1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vre de Bord"/>
      <sheetName val="Synthèse"/>
      <sheetName val="Resti livre de bord"/>
      <sheetName val="Base des taches"/>
      <sheetName val="Blcos"/>
      <sheetName val="BPU"/>
      <sheetName val="Feuil1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1">
          <cell r="A1">
            <v>1</v>
          </cell>
          <cell r="B1" t="str">
            <v>LUNDI</v>
          </cell>
        </row>
        <row r="2">
          <cell r="A2">
            <v>2</v>
          </cell>
          <cell r="B2" t="str">
            <v>MARDI</v>
          </cell>
        </row>
        <row r="3">
          <cell r="A3">
            <v>3</v>
          </cell>
          <cell r="B3" t="str">
            <v>MERCREDI</v>
          </cell>
        </row>
        <row r="4">
          <cell r="A4">
            <v>4</v>
          </cell>
          <cell r="B4" t="str">
            <v>JEUDI</v>
          </cell>
        </row>
        <row r="5">
          <cell r="A5">
            <v>5</v>
          </cell>
          <cell r="B5" t="str">
            <v>VENDREDI</v>
          </cell>
        </row>
        <row r="6">
          <cell r="A6">
            <v>6</v>
          </cell>
          <cell r="B6" t="str">
            <v>SAMEDI</v>
          </cell>
        </row>
        <row r="7">
          <cell r="A7">
            <v>7</v>
          </cell>
          <cell r="B7" t="str">
            <v>DIMANCHE</v>
          </cell>
        </row>
      </sheetData>
      <sheetData sheetId="5" refreshError="1"/>
      <sheetData sheetId="6" refreshError="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CA" refreshedDate="42179.782405555554" createdVersion="4" refreshedVersion="4" minRefreshableVersion="3" recordCount="18695">
  <cacheSource type="external" connectionId="2"/>
  <cacheFields count="8">
    <cacheField name="Réseau" numFmtId="0">
      <sharedItems count="1">
        <s v="TANGO"/>
      </sharedItems>
    </cacheField>
    <cacheField name="Ligne" numFmtId="0">
      <sharedItems count="11">
        <s v="2"/>
        <s v="3"/>
        <s v="4"/>
        <s v="5"/>
        <s v="6"/>
        <s v="7"/>
        <s v="8"/>
        <s v="9"/>
        <s v="10"/>
        <s v="16"/>
        <s v="T1"/>
      </sharedItems>
    </cacheField>
    <cacheField name="Sens" numFmtId="0">
      <sharedItems count="2">
        <s v="Aller"/>
        <s v="Retour"/>
      </sharedItems>
    </cacheField>
    <cacheField name="Point d'arrêt" numFmtId="0">
      <sharedItems/>
    </cacheField>
    <cacheField name="Date heure d'exploitation - Réalisé - Départ" numFmtId="0">
      <sharedItems containsSemiMixedTypes="0" containsNonDate="0" containsDate="1" containsString="0" minDate="2023-04-24T00:00:00" maxDate="2023-05-28T00:00:00" count="6">
        <d v="2023-05-14T00:00:00"/>
        <d v="2023-05-18T00:00:00"/>
        <d v="2023-05-22T00:00:00"/>
        <d v="2023-04-24T00:00:00"/>
        <d v="2023-04-27T00:00:00"/>
        <d v="2023-05-27T00:00:00"/>
      </sharedItems>
    </cacheField>
    <cacheField name="Jour" numFmtId="0">
      <sharedItems containsBlank="1" count="6">
        <s v="lundi"/>
        <s v="vendredi"/>
        <s v="mardi"/>
        <s v="dimanche"/>
        <m u="1"/>
        <s v="mercredi" u="1"/>
      </sharedItems>
    </cacheField>
    <cacheField name="Type" numFmtId="0">
      <sharedItems containsBlank="1" count="9">
        <s v="Avance &lt;= 1 mn"/>
        <s v="Avance &gt; 1 mn"/>
        <s v="A l'heure"/>
        <s v="Retard &gt; 3 mn"/>
        <s v="Retard &lt;= 3 mn"/>
        <m u="1"/>
        <s v="Avance" u="1"/>
        <s v="SI" u="1"/>
        <s v="&gt;3" u="1"/>
      </sharedItems>
      <fieldGroup par="7"/>
    </cacheField>
    <cacheField name="Type2" numFmtId="0" databaseField="0">
      <fieldGroup base="6">
        <discretePr count="9">
          <x v="6"/>
          <x v="0"/>
          <x v="6"/>
          <x v="1"/>
          <x v="6"/>
          <x v="2"/>
          <x v="3"/>
          <x v="4"/>
          <x v="5"/>
        </discretePr>
        <groupItems count="7">
          <s v="Avance &gt; 1 mn"/>
          <s v="Retard &gt; 3 mn"/>
          <m/>
          <s v="Avance"/>
          <s v="SI"/>
          <s v="&gt;3"/>
          <s v="Groupe1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8695">
  <r>
    <x v="0"/>
    <x v="0"/>
    <x v="0"/>
    <s v="CHUR"/>
    <x v="0"/>
    <x v="0"/>
    <x v="0"/>
  </r>
  <r>
    <x v="0"/>
    <x v="0"/>
    <x v="0"/>
    <s v="CHUR"/>
    <x v="0"/>
    <x v="0"/>
    <x v="1"/>
  </r>
  <r>
    <x v="0"/>
    <x v="0"/>
    <x v="0"/>
    <s v="CHUR"/>
    <x v="0"/>
    <x v="0"/>
    <x v="0"/>
  </r>
  <r>
    <x v="0"/>
    <x v="0"/>
    <x v="0"/>
    <s v="CHUR"/>
    <x v="0"/>
    <x v="0"/>
    <x v="2"/>
  </r>
  <r>
    <x v="0"/>
    <x v="0"/>
    <x v="0"/>
    <s v="CHUR"/>
    <x v="0"/>
    <x v="0"/>
    <x v="1"/>
  </r>
  <r>
    <x v="0"/>
    <x v="0"/>
    <x v="0"/>
    <s v="CHUR"/>
    <x v="0"/>
    <x v="0"/>
    <x v="2"/>
  </r>
  <r>
    <x v="0"/>
    <x v="0"/>
    <x v="0"/>
    <s v="CHUR"/>
    <x v="0"/>
    <x v="0"/>
    <x v="2"/>
  </r>
  <r>
    <x v="0"/>
    <x v="0"/>
    <x v="0"/>
    <s v="CHUR"/>
    <x v="0"/>
    <x v="0"/>
    <x v="2"/>
  </r>
  <r>
    <x v="0"/>
    <x v="0"/>
    <x v="0"/>
    <s v="CHUR"/>
    <x v="0"/>
    <x v="0"/>
    <x v="2"/>
  </r>
  <r>
    <x v="0"/>
    <x v="0"/>
    <x v="0"/>
    <s v="CHUR"/>
    <x v="0"/>
    <x v="0"/>
    <x v="0"/>
  </r>
  <r>
    <x v="0"/>
    <x v="0"/>
    <x v="0"/>
    <s v="CHUR"/>
    <x v="0"/>
    <x v="0"/>
    <x v="1"/>
  </r>
  <r>
    <x v="0"/>
    <x v="0"/>
    <x v="0"/>
    <s v="CHUR"/>
    <x v="0"/>
    <x v="0"/>
    <x v="2"/>
  </r>
  <r>
    <x v="0"/>
    <x v="0"/>
    <x v="0"/>
    <s v="CHUR"/>
    <x v="0"/>
    <x v="0"/>
    <x v="0"/>
  </r>
  <r>
    <x v="0"/>
    <x v="0"/>
    <x v="0"/>
    <s v="CHUR"/>
    <x v="0"/>
    <x v="0"/>
    <x v="2"/>
  </r>
  <r>
    <x v="0"/>
    <x v="0"/>
    <x v="0"/>
    <s v="CHUR"/>
    <x v="0"/>
    <x v="0"/>
    <x v="1"/>
  </r>
  <r>
    <x v="0"/>
    <x v="0"/>
    <x v="0"/>
    <s v="CHUR"/>
    <x v="0"/>
    <x v="0"/>
    <x v="2"/>
  </r>
  <r>
    <x v="0"/>
    <x v="0"/>
    <x v="0"/>
    <s v="CHUR"/>
    <x v="0"/>
    <x v="0"/>
    <x v="2"/>
  </r>
  <r>
    <x v="0"/>
    <x v="0"/>
    <x v="0"/>
    <s v="UNIAR"/>
    <x v="0"/>
    <x v="0"/>
    <x v="2"/>
  </r>
  <r>
    <x v="0"/>
    <x v="0"/>
    <x v="0"/>
    <s v="UNIAR"/>
    <x v="0"/>
    <x v="0"/>
    <x v="1"/>
  </r>
  <r>
    <x v="0"/>
    <x v="0"/>
    <x v="0"/>
    <s v="UNIAR"/>
    <x v="0"/>
    <x v="0"/>
    <x v="1"/>
  </r>
  <r>
    <x v="0"/>
    <x v="0"/>
    <x v="0"/>
    <s v="UNIAR"/>
    <x v="0"/>
    <x v="0"/>
    <x v="1"/>
  </r>
  <r>
    <x v="0"/>
    <x v="0"/>
    <x v="0"/>
    <s v="UNIAR"/>
    <x v="0"/>
    <x v="0"/>
    <x v="1"/>
  </r>
  <r>
    <x v="0"/>
    <x v="0"/>
    <x v="0"/>
    <s v="UNIAR"/>
    <x v="0"/>
    <x v="0"/>
    <x v="0"/>
  </r>
  <r>
    <x v="0"/>
    <x v="0"/>
    <x v="0"/>
    <s v="UNIAR"/>
    <x v="0"/>
    <x v="0"/>
    <x v="1"/>
  </r>
  <r>
    <x v="0"/>
    <x v="0"/>
    <x v="0"/>
    <s v="UNIAR"/>
    <x v="0"/>
    <x v="0"/>
    <x v="1"/>
  </r>
  <r>
    <x v="0"/>
    <x v="0"/>
    <x v="0"/>
    <s v="UNIAR"/>
    <x v="0"/>
    <x v="0"/>
    <x v="0"/>
  </r>
  <r>
    <x v="0"/>
    <x v="0"/>
    <x v="0"/>
    <s v="UNIAR"/>
    <x v="0"/>
    <x v="0"/>
    <x v="1"/>
  </r>
  <r>
    <x v="0"/>
    <x v="0"/>
    <x v="0"/>
    <s v="UNIAR"/>
    <x v="0"/>
    <x v="0"/>
    <x v="1"/>
  </r>
  <r>
    <x v="0"/>
    <x v="0"/>
    <x v="0"/>
    <s v="UNIAR"/>
    <x v="0"/>
    <x v="0"/>
    <x v="1"/>
  </r>
  <r>
    <x v="0"/>
    <x v="0"/>
    <x v="0"/>
    <s v="UNIAR"/>
    <x v="0"/>
    <x v="0"/>
    <x v="1"/>
  </r>
  <r>
    <x v="0"/>
    <x v="0"/>
    <x v="0"/>
    <s v="UNIAR"/>
    <x v="0"/>
    <x v="0"/>
    <x v="1"/>
  </r>
  <r>
    <x v="0"/>
    <x v="0"/>
    <x v="0"/>
    <s v="UNIAR"/>
    <x v="0"/>
    <x v="0"/>
    <x v="0"/>
  </r>
  <r>
    <x v="0"/>
    <x v="0"/>
    <x v="0"/>
    <s v="BAUR"/>
    <x v="0"/>
    <x v="0"/>
    <x v="2"/>
  </r>
  <r>
    <x v="0"/>
    <x v="0"/>
    <x v="0"/>
    <s v="BAUR"/>
    <x v="0"/>
    <x v="0"/>
    <x v="1"/>
  </r>
  <r>
    <x v="0"/>
    <x v="0"/>
    <x v="0"/>
    <s v="BAUR"/>
    <x v="0"/>
    <x v="0"/>
    <x v="1"/>
  </r>
  <r>
    <x v="0"/>
    <x v="0"/>
    <x v="0"/>
    <s v="BAUR"/>
    <x v="0"/>
    <x v="0"/>
    <x v="1"/>
  </r>
  <r>
    <x v="0"/>
    <x v="0"/>
    <x v="0"/>
    <s v="BAUR"/>
    <x v="0"/>
    <x v="0"/>
    <x v="1"/>
  </r>
  <r>
    <x v="0"/>
    <x v="0"/>
    <x v="0"/>
    <s v="BAUR"/>
    <x v="0"/>
    <x v="0"/>
    <x v="1"/>
  </r>
  <r>
    <x v="0"/>
    <x v="0"/>
    <x v="0"/>
    <s v="BAUR"/>
    <x v="0"/>
    <x v="0"/>
    <x v="1"/>
  </r>
  <r>
    <x v="0"/>
    <x v="0"/>
    <x v="0"/>
    <s v="BAUR"/>
    <x v="0"/>
    <x v="0"/>
    <x v="0"/>
  </r>
  <r>
    <x v="0"/>
    <x v="0"/>
    <x v="0"/>
    <s v="BAUR"/>
    <x v="0"/>
    <x v="0"/>
    <x v="1"/>
  </r>
  <r>
    <x v="0"/>
    <x v="0"/>
    <x v="0"/>
    <s v="BAUR"/>
    <x v="0"/>
    <x v="0"/>
    <x v="1"/>
  </r>
  <r>
    <x v="0"/>
    <x v="0"/>
    <x v="0"/>
    <s v="BAUR"/>
    <x v="0"/>
    <x v="0"/>
    <x v="2"/>
  </r>
  <r>
    <x v="0"/>
    <x v="0"/>
    <x v="0"/>
    <s v="BAUR"/>
    <x v="0"/>
    <x v="0"/>
    <x v="1"/>
  </r>
  <r>
    <x v="0"/>
    <x v="0"/>
    <x v="0"/>
    <s v="BAUR"/>
    <x v="0"/>
    <x v="0"/>
    <x v="1"/>
  </r>
  <r>
    <x v="0"/>
    <x v="0"/>
    <x v="0"/>
    <s v="BAUR"/>
    <x v="0"/>
    <x v="0"/>
    <x v="1"/>
  </r>
  <r>
    <x v="0"/>
    <x v="0"/>
    <x v="0"/>
    <s v="BAUR"/>
    <x v="0"/>
    <x v="0"/>
    <x v="2"/>
  </r>
  <r>
    <x v="0"/>
    <x v="0"/>
    <x v="0"/>
    <s v="JUSTR"/>
    <x v="0"/>
    <x v="0"/>
    <x v="2"/>
  </r>
  <r>
    <x v="0"/>
    <x v="0"/>
    <x v="0"/>
    <s v="JUSTR"/>
    <x v="0"/>
    <x v="0"/>
    <x v="1"/>
  </r>
  <r>
    <x v="0"/>
    <x v="0"/>
    <x v="0"/>
    <s v="JUSTR"/>
    <x v="0"/>
    <x v="0"/>
    <x v="1"/>
  </r>
  <r>
    <x v="0"/>
    <x v="0"/>
    <x v="0"/>
    <s v="JUSTR"/>
    <x v="0"/>
    <x v="0"/>
    <x v="1"/>
  </r>
  <r>
    <x v="0"/>
    <x v="0"/>
    <x v="0"/>
    <s v="JUSTR"/>
    <x v="0"/>
    <x v="0"/>
    <x v="1"/>
  </r>
  <r>
    <x v="0"/>
    <x v="0"/>
    <x v="0"/>
    <s v="JUSTR"/>
    <x v="0"/>
    <x v="0"/>
    <x v="1"/>
  </r>
  <r>
    <x v="0"/>
    <x v="0"/>
    <x v="0"/>
    <s v="JUSTR"/>
    <x v="0"/>
    <x v="0"/>
    <x v="1"/>
  </r>
  <r>
    <x v="0"/>
    <x v="0"/>
    <x v="0"/>
    <s v="JUSTR"/>
    <x v="0"/>
    <x v="0"/>
    <x v="2"/>
  </r>
  <r>
    <x v="0"/>
    <x v="0"/>
    <x v="0"/>
    <s v="JUSTR"/>
    <x v="0"/>
    <x v="0"/>
    <x v="1"/>
  </r>
  <r>
    <x v="0"/>
    <x v="0"/>
    <x v="0"/>
    <s v="JUSTR"/>
    <x v="0"/>
    <x v="0"/>
    <x v="1"/>
  </r>
  <r>
    <x v="0"/>
    <x v="0"/>
    <x v="0"/>
    <s v="JUSTR"/>
    <x v="0"/>
    <x v="0"/>
    <x v="2"/>
  </r>
  <r>
    <x v="0"/>
    <x v="0"/>
    <x v="0"/>
    <s v="JUSTR"/>
    <x v="0"/>
    <x v="0"/>
    <x v="1"/>
  </r>
  <r>
    <x v="0"/>
    <x v="0"/>
    <x v="0"/>
    <s v="JUSTR"/>
    <x v="0"/>
    <x v="0"/>
    <x v="1"/>
  </r>
  <r>
    <x v="0"/>
    <x v="0"/>
    <x v="0"/>
    <s v="JUSTR"/>
    <x v="0"/>
    <x v="0"/>
    <x v="1"/>
  </r>
  <r>
    <x v="0"/>
    <x v="0"/>
    <x v="0"/>
    <s v="JUSTR"/>
    <x v="0"/>
    <x v="0"/>
    <x v="2"/>
  </r>
  <r>
    <x v="0"/>
    <x v="0"/>
    <x v="0"/>
    <s v="FEU8"/>
    <x v="0"/>
    <x v="0"/>
    <x v="1"/>
  </r>
  <r>
    <x v="0"/>
    <x v="0"/>
    <x v="0"/>
    <s v="FEU8"/>
    <x v="0"/>
    <x v="0"/>
    <x v="1"/>
  </r>
  <r>
    <x v="0"/>
    <x v="0"/>
    <x v="0"/>
    <s v="FEU8"/>
    <x v="0"/>
    <x v="0"/>
    <x v="1"/>
  </r>
  <r>
    <x v="0"/>
    <x v="0"/>
    <x v="0"/>
    <s v="FEU8"/>
    <x v="0"/>
    <x v="0"/>
    <x v="1"/>
  </r>
  <r>
    <x v="0"/>
    <x v="0"/>
    <x v="0"/>
    <s v="FEU8"/>
    <x v="0"/>
    <x v="0"/>
    <x v="1"/>
  </r>
  <r>
    <x v="0"/>
    <x v="0"/>
    <x v="0"/>
    <s v="FEU8"/>
    <x v="0"/>
    <x v="0"/>
    <x v="1"/>
  </r>
  <r>
    <x v="0"/>
    <x v="0"/>
    <x v="0"/>
    <s v="FEU8"/>
    <x v="0"/>
    <x v="0"/>
    <x v="0"/>
  </r>
  <r>
    <x v="0"/>
    <x v="0"/>
    <x v="0"/>
    <s v="FEU8"/>
    <x v="0"/>
    <x v="0"/>
    <x v="1"/>
  </r>
  <r>
    <x v="0"/>
    <x v="0"/>
    <x v="0"/>
    <s v="FEU8"/>
    <x v="0"/>
    <x v="0"/>
    <x v="1"/>
  </r>
  <r>
    <x v="0"/>
    <x v="0"/>
    <x v="0"/>
    <s v="FEU8"/>
    <x v="0"/>
    <x v="0"/>
    <x v="0"/>
  </r>
  <r>
    <x v="0"/>
    <x v="0"/>
    <x v="0"/>
    <s v="FEU8"/>
    <x v="0"/>
    <x v="0"/>
    <x v="1"/>
  </r>
  <r>
    <x v="0"/>
    <x v="0"/>
    <x v="0"/>
    <s v="FEU8"/>
    <x v="0"/>
    <x v="0"/>
    <x v="1"/>
  </r>
  <r>
    <x v="0"/>
    <x v="0"/>
    <x v="0"/>
    <s v="FEU8"/>
    <x v="0"/>
    <x v="0"/>
    <x v="0"/>
  </r>
  <r>
    <x v="0"/>
    <x v="0"/>
    <x v="0"/>
    <s v="UNIAR"/>
    <x v="0"/>
    <x v="0"/>
    <x v="0"/>
  </r>
  <r>
    <x v="0"/>
    <x v="0"/>
    <x v="0"/>
    <s v="FEU8"/>
    <x v="0"/>
    <x v="0"/>
    <x v="1"/>
  </r>
  <r>
    <x v="0"/>
    <x v="0"/>
    <x v="0"/>
    <s v="BAUR"/>
    <x v="0"/>
    <x v="0"/>
    <x v="1"/>
  </r>
  <r>
    <x v="0"/>
    <x v="0"/>
    <x v="0"/>
    <s v="JUSTR"/>
    <x v="0"/>
    <x v="0"/>
    <x v="0"/>
  </r>
  <r>
    <x v="0"/>
    <x v="0"/>
    <x v="0"/>
    <s v="CHUR"/>
    <x v="0"/>
    <x v="0"/>
    <x v="2"/>
  </r>
  <r>
    <x v="0"/>
    <x v="0"/>
    <x v="0"/>
    <s v="UNIAR"/>
    <x v="0"/>
    <x v="0"/>
    <x v="1"/>
  </r>
  <r>
    <x v="0"/>
    <x v="0"/>
    <x v="0"/>
    <s v="FEU8"/>
    <x v="0"/>
    <x v="0"/>
    <x v="1"/>
  </r>
  <r>
    <x v="0"/>
    <x v="0"/>
    <x v="0"/>
    <s v="BAUR"/>
    <x v="0"/>
    <x v="0"/>
    <x v="1"/>
  </r>
  <r>
    <x v="0"/>
    <x v="0"/>
    <x v="0"/>
    <s v="CHUR"/>
    <x v="0"/>
    <x v="0"/>
    <x v="3"/>
  </r>
  <r>
    <x v="0"/>
    <x v="0"/>
    <x v="0"/>
    <s v="UNIAR"/>
    <x v="0"/>
    <x v="0"/>
    <x v="0"/>
  </r>
  <r>
    <x v="0"/>
    <x v="0"/>
    <x v="0"/>
    <s v="FEU8"/>
    <x v="0"/>
    <x v="0"/>
    <x v="1"/>
  </r>
  <r>
    <x v="0"/>
    <x v="0"/>
    <x v="0"/>
    <s v="BAUR"/>
    <x v="0"/>
    <x v="0"/>
    <x v="1"/>
  </r>
  <r>
    <x v="0"/>
    <x v="0"/>
    <x v="0"/>
    <s v="JUSTR"/>
    <x v="0"/>
    <x v="0"/>
    <x v="0"/>
  </r>
  <r>
    <x v="0"/>
    <x v="0"/>
    <x v="0"/>
    <s v="JUSTR"/>
    <x v="0"/>
    <x v="0"/>
    <x v="0"/>
  </r>
  <r>
    <x v="0"/>
    <x v="0"/>
    <x v="0"/>
    <s v="CHUR"/>
    <x v="0"/>
    <x v="0"/>
    <x v="0"/>
  </r>
  <r>
    <x v="0"/>
    <x v="0"/>
    <x v="0"/>
    <s v="FEU8"/>
    <x v="0"/>
    <x v="0"/>
    <x v="1"/>
  </r>
  <r>
    <x v="0"/>
    <x v="0"/>
    <x v="0"/>
    <s v="BAUR"/>
    <x v="0"/>
    <x v="0"/>
    <x v="1"/>
  </r>
  <r>
    <x v="0"/>
    <x v="0"/>
    <x v="0"/>
    <s v="JUSTR"/>
    <x v="0"/>
    <x v="0"/>
    <x v="2"/>
  </r>
  <r>
    <x v="0"/>
    <x v="0"/>
    <x v="0"/>
    <s v="CHUR"/>
    <x v="0"/>
    <x v="0"/>
    <x v="2"/>
  </r>
  <r>
    <x v="0"/>
    <x v="0"/>
    <x v="0"/>
    <s v="UNIAR"/>
    <x v="0"/>
    <x v="0"/>
    <x v="2"/>
  </r>
  <r>
    <x v="0"/>
    <x v="0"/>
    <x v="0"/>
    <s v="FEU8"/>
    <x v="0"/>
    <x v="0"/>
    <x v="1"/>
  </r>
  <r>
    <x v="0"/>
    <x v="0"/>
    <x v="0"/>
    <s v="BAUR"/>
    <x v="0"/>
    <x v="0"/>
    <x v="1"/>
  </r>
  <r>
    <x v="0"/>
    <x v="0"/>
    <x v="0"/>
    <s v="JUSTR"/>
    <x v="0"/>
    <x v="0"/>
    <x v="0"/>
  </r>
  <r>
    <x v="0"/>
    <x v="0"/>
    <x v="0"/>
    <s v="CHUR"/>
    <x v="0"/>
    <x v="0"/>
    <x v="0"/>
  </r>
  <r>
    <x v="0"/>
    <x v="0"/>
    <x v="0"/>
    <s v="UNIAR"/>
    <x v="0"/>
    <x v="0"/>
    <x v="1"/>
  </r>
  <r>
    <x v="0"/>
    <x v="0"/>
    <x v="0"/>
    <s v="FEU8"/>
    <x v="0"/>
    <x v="0"/>
    <x v="1"/>
  </r>
  <r>
    <x v="0"/>
    <x v="0"/>
    <x v="0"/>
    <s v="BAUR"/>
    <x v="0"/>
    <x v="0"/>
    <x v="1"/>
  </r>
  <r>
    <x v="0"/>
    <x v="0"/>
    <x v="0"/>
    <s v="JUSTR"/>
    <x v="0"/>
    <x v="0"/>
    <x v="1"/>
  </r>
  <r>
    <x v="0"/>
    <x v="0"/>
    <x v="0"/>
    <s v="CHUR"/>
    <x v="0"/>
    <x v="0"/>
    <x v="1"/>
  </r>
  <r>
    <x v="0"/>
    <x v="0"/>
    <x v="0"/>
    <s v="UNIAR"/>
    <x v="0"/>
    <x v="0"/>
    <x v="1"/>
  </r>
  <r>
    <x v="0"/>
    <x v="0"/>
    <x v="0"/>
    <s v="CHUR"/>
    <x v="0"/>
    <x v="0"/>
    <x v="4"/>
  </r>
  <r>
    <x v="0"/>
    <x v="0"/>
    <x v="0"/>
    <s v="UNIAR"/>
    <x v="0"/>
    <x v="0"/>
    <x v="2"/>
  </r>
  <r>
    <x v="0"/>
    <x v="0"/>
    <x v="0"/>
    <s v="FEU8"/>
    <x v="0"/>
    <x v="0"/>
    <x v="0"/>
  </r>
  <r>
    <x v="0"/>
    <x v="0"/>
    <x v="0"/>
    <s v="BAUR"/>
    <x v="0"/>
    <x v="0"/>
    <x v="2"/>
  </r>
  <r>
    <x v="0"/>
    <x v="0"/>
    <x v="0"/>
    <s v="JUSTR"/>
    <x v="0"/>
    <x v="0"/>
    <x v="0"/>
  </r>
  <r>
    <x v="0"/>
    <x v="0"/>
    <x v="0"/>
    <s v="CHUR"/>
    <x v="0"/>
    <x v="0"/>
    <x v="2"/>
  </r>
  <r>
    <x v="0"/>
    <x v="0"/>
    <x v="0"/>
    <s v="UNIAR"/>
    <x v="0"/>
    <x v="0"/>
    <x v="0"/>
  </r>
  <r>
    <x v="0"/>
    <x v="0"/>
    <x v="0"/>
    <s v="FEU8"/>
    <x v="0"/>
    <x v="0"/>
    <x v="1"/>
  </r>
  <r>
    <x v="0"/>
    <x v="0"/>
    <x v="0"/>
    <s v="BAUR"/>
    <x v="0"/>
    <x v="0"/>
    <x v="1"/>
  </r>
  <r>
    <x v="0"/>
    <x v="0"/>
    <x v="0"/>
    <s v="JUSTR"/>
    <x v="0"/>
    <x v="0"/>
    <x v="1"/>
  </r>
  <r>
    <x v="0"/>
    <x v="0"/>
    <x v="0"/>
    <s v="CHUR"/>
    <x v="0"/>
    <x v="0"/>
    <x v="0"/>
  </r>
  <r>
    <x v="0"/>
    <x v="0"/>
    <x v="0"/>
    <s v="UNIAR"/>
    <x v="0"/>
    <x v="0"/>
    <x v="2"/>
  </r>
  <r>
    <x v="0"/>
    <x v="0"/>
    <x v="0"/>
    <s v="FEU8"/>
    <x v="0"/>
    <x v="0"/>
    <x v="1"/>
  </r>
  <r>
    <x v="0"/>
    <x v="0"/>
    <x v="0"/>
    <s v="BAUR"/>
    <x v="0"/>
    <x v="0"/>
    <x v="1"/>
  </r>
  <r>
    <x v="0"/>
    <x v="0"/>
    <x v="0"/>
    <s v="JUSTR"/>
    <x v="0"/>
    <x v="0"/>
    <x v="0"/>
  </r>
  <r>
    <x v="0"/>
    <x v="0"/>
    <x v="0"/>
    <s v="CHUR"/>
    <x v="0"/>
    <x v="0"/>
    <x v="0"/>
  </r>
  <r>
    <x v="0"/>
    <x v="0"/>
    <x v="0"/>
    <s v="UNIAR"/>
    <x v="0"/>
    <x v="0"/>
    <x v="0"/>
  </r>
  <r>
    <x v="0"/>
    <x v="0"/>
    <x v="0"/>
    <s v="FEU8"/>
    <x v="0"/>
    <x v="0"/>
    <x v="1"/>
  </r>
  <r>
    <x v="0"/>
    <x v="0"/>
    <x v="0"/>
    <s v="BAUR"/>
    <x v="0"/>
    <x v="0"/>
    <x v="1"/>
  </r>
  <r>
    <x v="0"/>
    <x v="0"/>
    <x v="0"/>
    <s v="JUSTR"/>
    <x v="0"/>
    <x v="0"/>
    <x v="1"/>
  </r>
  <r>
    <x v="0"/>
    <x v="0"/>
    <x v="0"/>
    <s v="CHUR"/>
    <x v="0"/>
    <x v="0"/>
    <x v="1"/>
  </r>
  <r>
    <x v="0"/>
    <x v="0"/>
    <x v="0"/>
    <s v="UNIAR"/>
    <x v="0"/>
    <x v="0"/>
    <x v="1"/>
  </r>
  <r>
    <x v="0"/>
    <x v="0"/>
    <x v="0"/>
    <s v="FEU8"/>
    <x v="0"/>
    <x v="0"/>
    <x v="1"/>
  </r>
  <r>
    <x v="0"/>
    <x v="0"/>
    <x v="0"/>
    <s v="BAUR"/>
    <x v="0"/>
    <x v="0"/>
    <x v="1"/>
  </r>
  <r>
    <x v="0"/>
    <x v="0"/>
    <x v="0"/>
    <s v="JUSTR"/>
    <x v="0"/>
    <x v="0"/>
    <x v="1"/>
  </r>
  <r>
    <x v="0"/>
    <x v="0"/>
    <x v="0"/>
    <s v="CHUR"/>
    <x v="0"/>
    <x v="0"/>
    <x v="1"/>
  </r>
  <r>
    <x v="0"/>
    <x v="0"/>
    <x v="0"/>
    <s v="BAUR"/>
    <x v="0"/>
    <x v="0"/>
    <x v="1"/>
  </r>
  <r>
    <x v="0"/>
    <x v="0"/>
    <x v="0"/>
    <s v="JUSTR"/>
    <x v="0"/>
    <x v="0"/>
    <x v="1"/>
  </r>
  <r>
    <x v="0"/>
    <x v="0"/>
    <x v="0"/>
    <s v="CHUR"/>
    <x v="0"/>
    <x v="0"/>
    <x v="2"/>
  </r>
  <r>
    <x v="0"/>
    <x v="0"/>
    <x v="0"/>
    <s v="UNIAR"/>
    <x v="0"/>
    <x v="0"/>
    <x v="0"/>
  </r>
  <r>
    <x v="0"/>
    <x v="0"/>
    <x v="0"/>
    <s v="FEU8"/>
    <x v="0"/>
    <x v="0"/>
    <x v="0"/>
  </r>
  <r>
    <x v="0"/>
    <x v="0"/>
    <x v="0"/>
    <s v="BAUR"/>
    <x v="0"/>
    <x v="0"/>
    <x v="2"/>
  </r>
  <r>
    <x v="0"/>
    <x v="0"/>
    <x v="0"/>
    <s v="CHUR"/>
    <x v="0"/>
    <x v="0"/>
    <x v="2"/>
  </r>
  <r>
    <x v="0"/>
    <x v="0"/>
    <x v="0"/>
    <s v="UNIAR"/>
    <x v="0"/>
    <x v="0"/>
    <x v="1"/>
  </r>
  <r>
    <x v="0"/>
    <x v="0"/>
    <x v="0"/>
    <s v="FEU8"/>
    <x v="0"/>
    <x v="0"/>
    <x v="1"/>
  </r>
  <r>
    <x v="0"/>
    <x v="0"/>
    <x v="0"/>
    <s v="BAUR"/>
    <x v="0"/>
    <x v="0"/>
    <x v="1"/>
  </r>
  <r>
    <x v="0"/>
    <x v="0"/>
    <x v="0"/>
    <s v="JUSTR"/>
    <x v="0"/>
    <x v="0"/>
    <x v="1"/>
  </r>
  <r>
    <x v="0"/>
    <x v="0"/>
    <x v="0"/>
    <s v="CHUR"/>
    <x v="0"/>
    <x v="0"/>
    <x v="2"/>
  </r>
  <r>
    <x v="0"/>
    <x v="0"/>
    <x v="0"/>
    <s v="UNIAR"/>
    <x v="0"/>
    <x v="0"/>
    <x v="2"/>
  </r>
  <r>
    <x v="0"/>
    <x v="0"/>
    <x v="0"/>
    <s v="FEU8"/>
    <x v="0"/>
    <x v="0"/>
    <x v="0"/>
  </r>
  <r>
    <x v="0"/>
    <x v="0"/>
    <x v="0"/>
    <s v="BAUR"/>
    <x v="0"/>
    <x v="0"/>
    <x v="2"/>
  </r>
  <r>
    <x v="0"/>
    <x v="0"/>
    <x v="0"/>
    <s v="JUSTR"/>
    <x v="0"/>
    <x v="0"/>
    <x v="4"/>
  </r>
  <r>
    <x v="0"/>
    <x v="0"/>
    <x v="0"/>
    <s v="CHUR"/>
    <x v="0"/>
    <x v="0"/>
    <x v="3"/>
  </r>
  <r>
    <x v="0"/>
    <x v="0"/>
    <x v="0"/>
    <s v="BAUR"/>
    <x v="0"/>
    <x v="0"/>
    <x v="1"/>
  </r>
  <r>
    <x v="0"/>
    <x v="0"/>
    <x v="0"/>
    <s v="JUSTR"/>
    <x v="0"/>
    <x v="0"/>
    <x v="1"/>
  </r>
  <r>
    <x v="0"/>
    <x v="0"/>
    <x v="0"/>
    <s v="CHUR"/>
    <x v="0"/>
    <x v="0"/>
    <x v="1"/>
  </r>
  <r>
    <x v="0"/>
    <x v="0"/>
    <x v="0"/>
    <s v="UNIAR"/>
    <x v="0"/>
    <x v="0"/>
    <x v="1"/>
  </r>
  <r>
    <x v="0"/>
    <x v="0"/>
    <x v="0"/>
    <s v="CHUR"/>
    <x v="0"/>
    <x v="0"/>
    <x v="2"/>
  </r>
  <r>
    <x v="0"/>
    <x v="0"/>
    <x v="0"/>
    <s v="UNIAR"/>
    <x v="0"/>
    <x v="0"/>
    <x v="1"/>
  </r>
  <r>
    <x v="0"/>
    <x v="0"/>
    <x v="0"/>
    <s v="FEU8"/>
    <x v="0"/>
    <x v="0"/>
    <x v="1"/>
  </r>
  <r>
    <x v="0"/>
    <x v="0"/>
    <x v="0"/>
    <s v="BAUR"/>
    <x v="0"/>
    <x v="0"/>
    <x v="1"/>
  </r>
  <r>
    <x v="0"/>
    <x v="0"/>
    <x v="0"/>
    <s v="JUSTR"/>
    <x v="0"/>
    <x v="0"/>
    <x v="1"/>
  </r>
  <r>
    <x v="0"/>
    <x v="0"/>
    <x v="0"/>
    <s v="CHUR"/>
    <x v="0"/>
    <x v="0"/>
    <x v="1"/>
  </r>
  <r>
    <x v="0"/>
    <x v="0"/>
    <x v="0"/>
    <s v="UNIAR"/>
    <x v="0"/>
    <x v="0"/>
    <x v="1"/>
  </r>
  <r>
    <x v="0"/>
    <x v="0"/>
    <x v="0"/>
    <s v="FEU8"/>
    <x v="0"/>
    <x v="0"/>
    <x v="1"/>
  </r>
  <r>
    <x v="0"/>
    <x v="0"/>
    <x v="0"/>
    <s v="BAUR"/>
    <x v="0"/>
    <x v="0"/>
    <x v="1"/>
  </r>
  <r>
    <x v="0"/>
    <x v="0"/>
    <x v="0"/>
    <s v="JUSTR"/>
    <x v="0"/>
    <x v="0"/>
    <x v="1"/>
  </r>
  <r>
    <x v="0"/>
    <x v="0"/>
    <x v="0"/>
    <s v="CHUR"/>
    <x v="0"/>
    <x v="0"/>
    <x v="2"/>
  </r>
  <r>
    <x v="0"/>
    <x v="0"/>
    <x v="0"/>
    <s v="UNIAR"/>
    <x v="0"/>
    <x v="0"/>
    <x v="0"/>
  </r>
  <r>
    <x v="0"/>
    <x v="0"/>
    <x v="0"/>
    <s v="FEU8"/>
    <x v="0"/>
    <x v="0"/>
    <x v="1"/>
  </r>
  <r>
    <x v="0"/>
    <x v="0"/>
    <x v="0"/>
    <s v="BAUR"/>
    <x v="0"/>
    <x v="0"/>
    <x v="1"/>
  </r>
  <r>
    <x v="0"/>
    <x v="0"/>
    <x v="0"/>
    <s v="JUSTR"/>
    <x v="0"/>
    <x v="0"/>
    <x v="2"/>
  </r>
  <r>
    <x v="0"/>
    <x v="0"/>
    <x v="0"/>
    <s v="CHUR"/>
    <x v="0"/>
    <x v="0"/>
    <x v="2"/>
  </r>
  <r>
    <x v="0"/>
    <x v="0"/>
    <x v="0"/>
    <s v="UNIAR"/>
    <x v="0"/>
    <x v="0"/>
    <x v="0"/>
  </r>
  <r>
    <x v="0"/>
    <x v="0"/>
    <x v="0"/>
    <s v="FEU8"/>
    <x v="0"/>
    <x v="0"/>
    <x v="1"/>
  </r>
  <r>
    <x v="0"/>
    <x v="0"/>
    <x v="0"/>
    <s v="BAUR"/>
    <x v="0"/>
    <x v="0"/>
    <x v="1"/>
  </r>
  <r>
    <x v="0"/>
    <x v="0"/>
    <x v="0"/>
    <s v="JUSTR"/>
    <x v="0"/>
    <x v="0"/>
    <x v="1"/>
  </r>
  <r>
    <x v="0"/>
    <x v="0"/>
    <x v="0"/>
    <s v="CHUR"/>
    <x v="0"/>
    <x v="0"/>
    <x v="1"/>
  </r>
  <r>
    <x v="0"/>
    <x v="0"/>
    <x v="0"/>
    <s v="UNIAR"/>
    <x v="0"/>
    <x v="0"/>
    <x v="1"/>
  </r>
  <r>
    <x v="0"/>
    <x v="0"/>
    <x v="0"/>
    <s v="FEU8"/>
    <x v="0"/>
    <x v="0"/>
    <x v="1"/>
  </r>
  <r>
    <x v="0"/>
    <x v="0"/>
    <x v="0"/>
    <s v="BAUR"/>
    <x v="0"/>
    <x v="0"/>
    <x v="1"/>
  </r>
  <r>
    <x v="0"/>
    <x v="0"/>
    <x v="0"/>
    <s v="JUSTR"/>
    <x v="0"/>
    <x v="0"/>
    <x v="1"/>
  </r>
  <r>
    <x v="0"/>
    <x v="0"/>
    <x v="0"/>
    <s v="CHUR"/>
    <x v="0"/>
    <x v="0"/>
    <x v="0"/>
  </r>
  <r>
    <x v="0"/>
    <x v="0"/>
    <x v="0"/>
    <s v="UNIAR"/>
    <x v="0"/>
    <x v="0"/>
    <x v="1"/>
  </r>
  <r>
    <x v="0"/>
    <x v="0"/>
    <x v="0"/>
    <s v="FEU8"/>
    <x v="0"/>
    <x v="0"/>
    <x v="1"/>
  </r>
  <r>
    <x v="0"/>
    <x v="0"/>
    <x v="0"/>
    <s v="BAUR"/>
    <x v="0"/>
    <x v="0"/>
    <x v="1"/>
  </r>
  <r>
    <x v="0"/>
    <x v="0"/>
    <x v="0"/>
    <s v="JUSTR"/>
    <x v="0"/>
    <x v="0"/>
    <x v="2"/>
  </r>
  <r>
    <x v="0"/>
    <x v="0"/>
    <x v="0"/>
    <s v="CHUR"/>
    <x v="0"/>
    <x v="0"/>
    <x v="2"/>
  </r>
  <r>
    <x v="0"/>
    <x v="0"/>
    <x v="0"/>
    <s v="UNIAR"/>
    <x v="0"/>
    <x v="0"/>
    <x v="0"/>
  </r>
  <r>
    <x v="0"/>
    <x v="0"/>
    <x v="0"/>
    <s v="FEU8"/>
    <x v="0"/>
    <x v="0"/>
    <x v="1"/>
  </r>
  <r>
    <x v="0"/>
    <x v="0"/>
    <x v="0"/>
    <s v="BAUR"/>
    <x v="0"/>
    <x v="0"/>
    <x v="1"/>
  </r>
  <r>
    <x v="0"/>
    <x v="0"/>
    <x v="0"/>
    <s v="JUSTR"/>
    <x v="0"/>
    <x v="0"/>
    <x v="1"/>
  </r>
  <r>
    <x v="0"/>
    <x v="0"/>
    <x v="0"/>
    <s v="CHUR"/>
    <x v="0"/>
    <x v="0"/>
    <x v="0"/>
  </r>
  <r>
    <x v="0"/>
    <x v="0"/>
    <x v="0"/>
    <s v="UNIAR"/>
    <x v="0"/>
    <x v="0"/>
    <x v="1"/>
  </r>
  <r>
    <x v="0"/>
    <x v="0"/>
    <x v="0"/>
    <s v="FEU8"/>
    <x v="0"/>
    <x v="0"/>
    <x v="1"/>
  </r>
  <r>
    <x v="0"/>
    <x v="0"/>
    <x v="0"/>
    <s v="BAUR"/>
    <x v="0"/>
    <x v="0"/>
    <x v="1"/>
  </r>
  <r>
    <x v="0"/>
    <x v="0"/>
    <x v="0"/>
    <s v="JUSTR"/>
    <x v="0"/>
    <x v="0"/>
    <x v="0"/>
  </r>
  <r>
    <x v="0"/>
    <x v="0"/>
    <x v="0"/>
    <s v="CHUR"/>
    <x v="0"/>
    <x v="0"/>
    <x v="0"/>
  </r>
  <r>
    <x v="0"/>
    <x v="0"/>
    <x v="0"/>
    <s v="UNIAR"/>
    <x v="0"/>
    <x v="0"/>
    <x v="2"/>
  </r>
  <r>
    <x v="0"/>
    <x v="0"/>
    <x v="0"/>
    <s v="FEU8"/>
    <x v="0"/>
    <x v="0"/>
    <x v="1"/>
  </r>
  <r>
    <x v="0"/>
    <x v="0"/>
    <x v="0"/>
    <s v="BAUR"/>
    <x v="0"/>
    <x v="0"/>
    <x v="1"/>
  </r>
  <r>
    <x v="0"/>
    <x v="0"/>
    <x v="0"/>
    <s v="JUSTR"/>
    <x v="0"/>
    <x v="0"/>
    <x v="1"/>
  </r>
  <r>
    <x v="0"/>
    <x v="0"/>
    <x v="0"/>
    <s v="CHUR"/>
    <x v="0"/>
    <x v="0"/>
    <x v="1"/>
  </r>
  <r>
    <x v="0"/>
    <x v="0"/>
    <x v="0"/>
    <s v="UNIAR"/>
    <x v="0"/>
    <x v="0"/>
    <x v="1"/>
  </r>
  <r>
    <x v="0"/>
    <x v="0"/>
    <x v="0"/>
    <s v="FEU8"/>
    <x v="0"/>
    <x v="0"/>
    <x v="1"/>
  </r>
  <r>
    <x v="0"/>
    <x v="0"/>
    <x v="0"/>
    <s v="BAUR"/>
    <x v="0"/>
    <x v="0"/>
    <x v="1"/>
  </r>
  <r>
    <x v="0"/>
    <x v="0"/>
    <x v="0"/>
    <s v="JUSTR"/>
    <x v="0"/>
    <x v="0"/>
    <x v="1"/>
  </r>
  <r>
    <x v="0"/>
    <x v="0"/>
    <x v="0"/>
    <s v="CHUR"/>
    <x v="0"/>
    <x v="0"/>
    <x v="1"/>
  </r>
  <r>
    <x v="0"/>
    <x v="0"/>
    <x v="0"/>
    <s v="UNIAR"/>
    <x v="0"/>
    <x v="0"/>
    <x v="1"/>
  </r>
  <r>
    <x v="0"/>
    <x v="0"/>
    <x v="0"/>
    <s v="FEU8"/>
    <x v="0"/>
    <x v="0"/>
    <x v="1"/>
  </r>
  <r>
    <x v="0"/>
    <x v="0"/>
    <x v="0"/>
    <s v="BAUR"/>
    <x v="0"/>
    <x v="0"/>
    <x v="1"/>
  </r>
  <r>
    <x v="0"/>
    <x v="0"/>
    <x v="0"/>
    <s v="JUSTR"/>
    <x v="0"/>
    <x v="0"/>
    <x v="1"/>
  </r>
  <r>
    <x v="0"/>
    <x v="0"/>
    <x v="0"/>
    <s v="JUSTR"/>
    <x v="0"/>
    <x v="0"/>
    <x v="1"/>
  </r>
  <r>
    <x v="0"/>
    <x v="0"/>
    <x v="0"/>
    <s v="CHUR"/>
    <x v="0"/>
    <x v="0"/>
    <x v="1"/>
  </r>
  <r>
    <x v="0"/>
    <x v="0"/>
    <x v="0"/>
    <s v="UNIAR"/>
    <x v="0"/>
    <x v="0"/>
    <x v="1"/>
  </r>
  <r>
    <x v="0"/>
    <x v="0"/>
    <x v="0"/>
    <s v="FEU8"/>
    <x v="0"/>
    <x v="0"/>
    <x v="1"/>
  </r>
  <r>
    <x v="0"/>
    <x v="0"/>
    <x v="0"/>
    <s v="BAUR"/>
    <x v="0"/>
    <x v="0"/>
    <x v="1"/>
  </r>
  <r>
    <x v="0"/>
    <x v="0"/>
    <x v="0"/>
    <s v="JUSTR"/>
    <x v="0"/>
    <x v="0"/>
    <x v="1"/>
  </r>
  <r>
    <x v="0"/>
    <x v="0"/>
    <x v="0"/>
    <s v="CHUR"/>
    <x v="0"/>
    <x v="0"/>
    <x v="0"/>
  </r>
  <r>
    <x v="0"/>
    <x v="0"/>
    <x v="0"/>
    <s v="UNIAR"/>
    <x v="0"/>
    <x v="0"/>
    <x v="0"/>
  </r>
  <r>
    <x v="0"/>
    <x v="0"/>
    <x v="0"/>
    <s v="FEU8"/>
    <x v="0"/>
    <x v="0"/>
    <x v="1"/>
  </r>
  <r>
    <x v="0"/>
    <x v="0"/>
    <x v="0"/>
    <s v="BAUR"/>
    <x v="0"/>
    <x v="0"/>
    <x v="1"/>
  </r>
  <r>
    <x v="0"/>
    <x v="0"/>
    <x v="0"/>
    <s v="JUSTR"/>
    <x v="0"/>
    <x v="0"/>
    <x v="1"/>
  </r>
  <r>
    <x v="0"/>
    <x v="0"/>
    <x v="0"/>
    <s v="CHUR"/>
    <x v="0"/>
    <x v="0"/>
    <x v="0"/>
  </r>
  <r>
    <x v="0"/>
    <x v="0"/>
    <x v="0"/>
    <s v="UNIAR"/>
    <x v="0"/>
    <x v="0"/>
    <x v="1"/>
  </r>
  <r>
    <x v="0"/>
    <x v="0"/>
    <x v="0"/>
    <s v="CHUR"/>
    <x v="0"/>
    <x v="0"/>
    <x v="2"/>
  </r>
  <r>
    <x v="0"/>
    <x v="0"/>
    <x v="0"/>
    <s v="UNIAR"/>
    <x v="0"/>
    <x v="0"/>
    <x v="0"/>
  </r>
  <r>
    <x v="0"/>
    <x v="0"/>
    <x v="0"/>
    <s v="FEU8"/>
    <x v="0"/>
    <x v="0"/>
    <x v="1"/>
  </r>
  <r>
    <x v="0"/>
    <x v="0"/>
    <x v="0"/>
    <s v="BAUR"/>
    <x v="0"/>
    <x v="0"/>
    <x v="1"/>
  </r>
  <r>
    <x v="0"/>
    <x v="0"/>
    <x v="0"/>
    <s v="JUSTR"/>
    <x v="0"/>
    <x v="0"/>
    <x v="1"/>
  </r>
  <r>
    <x v="0"/>
    <x v="0"/>
    <x v="0"/>
    <s v="CHUR"/>
    <x v="0"/>
    <x v="0"/>
    <x v="2"/>
  </r>
  <r>
    <x v="0"/>
    <x v="0"/>
    <x v="0"/>
    <s v="UNIAR"/>
    <x v="0"/>
    <x v="0"/>
    <x v="0"/>
  </r>
  <r>
    <x v="0"/>
    <x v="0"/>
    <x v="0"/>
    <s v="BAUR"/>
    <x v="0"/>
    <x v="0"/>
    <x v="2"/>
  </r>
  <r>
    <x v="0"/>
    <x v="0"/>
    <x v="0"/>
    <s v="JUSTR"/>
    <x v="0"/>
    <x v="0"/>
    <x v="2"/>
  </r>
  <r>
    <x v="0"/>
    <x v="0"/>
    <x v="0"/>
    <s v="CHUR"/>
    <x v="0"/>
    <x v="0"/>
    <x v="0"/>
  </r>
  <r>
    <x v="0"/>
    <x v="0"/>
    <x v="0"/>
    <s v="UNIAR"/>
    <x v="0"/>
    <x v="0"/>
    <x v="0"/>
  </r>
  <r>
    <x v="0"/>
    <x v="0"/>
    <x v="0"/>
    <s v="FEU8"/>
    <x v="0"/>
    <x v="0"/>
    <x v="1"/>
  </r>
  <r>
    <x v="0"/>
    <x v="0"/>
    <x v="0"/>
    <s v="BAUR"/>
    <x v="0"/>
    <x v="0"/>
    <x v="1"/>
  </r>
  <r>
    <x v="0"/>
    <x v="0"/>
    <x v="0"/>
    <s v="JUSTR"/>
    <x v="0"/>
    <x v="0"/>
    <x v="1"/>
  </r>
  <r>
    <x v="0"/>
    <x v="0"/>
    <x v="0"/>
    <s v="CHUR"/>
    <x v="0"/>
    <x v="0"/>
    <x v="2"/>
  </r>
  <r>
    <x v="0"/>
    <x v="0"/>
    <x v="0"/>
    <s v="UNIAR"/>
    <x v="0"/>
    <x v="0"/>
    <x v="2"/>
  </r>
  <r>
    <x v="0"/>
    <x v="0"/>
    <x v="0"/>
    <s v="FEU8"/>
    <x v="0"/>
    <x v="0"/>
    <x v="0"/>
  </r>
  <r>
    <x v="0"/>
    <x v="0"/>
    <x v="0"/>
    <s v="BAUR"/>
    <x v="0"/>
    <x v="0"/>
    <x v="2"/>
  </r>
  <r>
    <x v="0"/>
    <x v="0"/>
    <x v="0"/>
    <s v="JUSTR"/>
    <x v="0"/>
    <x v="0"/>
    <x v="2"/>
  </r>
  <r>
    <x v="0"/>
    <x v="0"/>
    <x v="0"/>
    <s v="CHUR"/>
    <x v="0"/>
    <x v="0"/>
    <x v="1"/>
  </r>
  <r>
    <x v="0"/>
    <x v="0"/>
    <x v="0"/>
    <s v="UNIAR"/>
    <x v="0"/>
    <x v="0"/>
    <x v="1"/>
  </r>
  <r>
    <x v="0"/>
    <x v="0"/>
    <x v="0"/>
    <s v="FEU8"/>
    <x v="0"/>
    <x v="0"/>
    <x v="1"/>
  </r>
  <r>
    <x v="0"/>
    <x v="0"/>
    <x v="0"/>
    <s v="BAUR"/>
    <x v="0"/>
    <x v="0"/>
    <x v="1"/>
  </r>
  <r>
    <x v="0"/>
    <x v="0"/>
    <x v="0"/>
    <s v="JUSTR"/>
    <x v="0"/>
    <x v="0"/>
    <x v="1"/>
  </r>
  <r>
    <x v="0"/>
    <x v="0"/>
    <x v="0"/>
    <s v="CHUR"/>
    <x v="0"/>
    <x v="0"/>
    <x v="2"/>
  </r>
  <r>
    <x v="0"/>
    <x v="0"/>
    <x v="0"/>
    <s v="UNIAR"/>
    <x v="0"/>
    <x v="0"/>
    <x v="1"/>
  </r>
  <r>
    <x v="0"/>
    <x v="0"/>
    <x v="0"/>
    <s v="FEU8"/>
    <x v="0"/>
    <x v="0"/>
    <x v="1"/>
  </r>
  <r>
    <x v="0"/>
    <x v="0"/>
    <x v="0"/>
    <s v="BAUR"/>
    <x v="0"/>
    <x v="0"/>
    <x v="1"/>
  </r>
  <r>
    <x v="0"/>
    <x v="0"/>
    <x v="0"/>
    <s v="JUSTR"/>
    <x v="0"/>
    <x v="0"/>
    <x v="1"/>
  </r>
  <r>
    <x v="0"/>
    <x v="0"/>
    <x v="0"/>
    <s v="CHUR"/>
    <x v="0"/>
    <x v="0"/>
    <x v="1"/>
  </r>
  <r>
    <x v="0"/>
    <x v="0"/>
    <x v="0"/>
    <s v="UNIAR"/>
    <x v="0"/>
    <x v="0"/>
    <x v="1"/>
  </r>
  <r>
    <x v="0"/>
    <x v="0"/>
    <x v="0"/>
    <s v="FEU8"/>
    <x v="0"/>
    <x v="0"/>
    <x v="1"/>
  </r>
  <r>
    <x v="0"/>
    <x v="0"/>
    <x v="0"/>
    <s v="BAUR"/>
    <x v="0"/>
    <x v="0"/>
    <x v="1"/>
  </r>
  <r>
    <x v="0"/>
    <x v="0"/>
    <x v="0"/>
    <s v="JUSTR"/>
    <x v="0"/>
    <x v="0"/>
    <x v="1"/>
  </r>
  <r>
    <x v="0"/>
    <x v="0"/>
    <x v="0"/>
    <s v="CHUR"/>
    <x v="0"/>
    <x v="0"/>
    <x v="1"/>
  </r>
  <r>
    <x v="0"/>
    <x v="0"/>
    <x v="0"/>
    <s v="UNIAR"/>
    <x v="0"/>
    <x v="0"/>
    <x v="1"/>
  </r>
  <r>
    <x v="0"/>
    <x v="0"/>
    <x v="0"/>
    <s v="BAUR"/>
    <x v="0"/>
    <x v="0"/>
    <x v="1"/>
  </r>
  <r>
    <x v="0"/>
    <x v="0"/>
    <x v="0"/>
    <s v="JUSTR"/>
    <x v="0"/>
    <x v="0"/>
    <x v="1"/>
  </r>
  <r>
    <x v="0"/>
    <x v="0"/>
    <x v="0"/>
    <s v="CHUR"/>
    <x v="0"/>
    <x v="0"/>
    <x v="2"/>
  </r>
  <r>
    <x v="0"/>
    <x v="0"/>
    <x v="0"/>
    <s v="UNIAR"/>
    <x v="0"/>
    <x v="0"/>
    <x v="0"/>
  </r>
  <r>
    <x v="0"/>
    <x v="0"/>
    <x v="0"/>
    <s v="FEU8"/>
    <x v="0"/>
    <x v="0"/>
    <x v="1"/>
  </r>
  <r>
    <x v="0"/>
    <x v="0"/>
    <x v="0"/>
    <s v="BAUR"/>
    <x v="0"/>
    <x v="0"/>
    <x v="1"/>
  </r>
  <r>
    <x v="0"/>
    <x v="0"/>
    <x v="0"/>
    <s v="JUSTR"/>
    <x v="0"/>
    <x v="0"/>
    <x v="1"/>
  </r>
  <r>
    <x v="0"/>
    <x v="0"/>
    <x v="0"/>
    <s v="CHUR"/>
    <x v="0"/>
    <x v="0"/>
    <x v="1"/>
  </r>
  <r>
    <x v="0"/>
    <x v="0"/>
    <x v="0"/>
    <s v="UNIAR"/>
    <x v="0"/>
    <x v="0"/>
    <x v="1"/>
  </r>
  <r>
    <x v="0"/>
    <x v="0"/>
    <x v="0"/>
    <s v="FEU8"/>
    <x v="0"/>
    <x v="0"/>
    <x v="1"/>
  </r>
  <r>
    <x v="0"/>
    <x v="0"/>
    <x v="0"/>
    <s v="BAUR"/>
    <x v="0"/>
    <x v="0"/>
    <x v="1"/>
  </r>
  <r>
    <x v="0"/>
    <x v="0"/>
    <x v="0"/>
    <s v="JUSTR"/>
    <x v="0"/>
    <x v="0"/>
    <x v="1"/>
  </r>
  <r>
    <x v="0"/>
    <x v="0"/>
    <x v="0"/>
    <s v="CHUR"/>
    <x v="0"/>
    <x v="0"/>
    <x v="2"/>
  </r>
  <r>
    <x v="0"/>
    <x v="0"/>
    <x v="0"/>
    <s v="UNIAR"/>
    <x v="0"/>
    <x v="0"/>
    <x v="1"/>
  </r>
  <r>
    <x v="0"/>
    <x v="0"/>
    <x v="0"/>
    <s v="CHUR"/>
    <x v="0"/>
    <x v="0"/>
    <x v="2"/>
  </r>
  <r>
    <x v="0"/>
    <x v="0"/>
    <x v="0"/>
    <s v="UNIAR"/>
    <x v="0"/>
    <x v="0"/>
    <x v="2"/>
  </r>
  <r>
    <x v="0"/>
    <x v="0"/>
    <x v="0"/>
    <s v="FEU8"/>
    <x v="0"/>
    <x v="0"/>
    <x v="1"/>
  </r>
  <r>
    <x v="0"/>
    <x v="0"/>
    <x v="0"/>
    <s v="BAUR"/>
    <x v="0"/>
    <x v="0"/>
    <x v="2"/>
  </r>
  <r>
    <x v="0"/>
    <x v="0"/>
    <x v="0"/>
    <s v="JUSTR"/>
    <x v="0"/>
    <x v="0"/>
    <x v="4"/>
  </r>
  <r>
    <x v="0"/>
    <x v="0"/>
    <x v="0"/>
    <s v="CHUR"/>
    <x v="0"/>
    <x v="0"/>
    <x v="0"/>
  </r>
  <r>
    <x v="0"/>
    <x v="0"/>
    <x v="0"/>
    <s v="UNIAR"/>
    <x v="0"/>
    <x v="0"/>
    <x v="0"/>
  </r>
  <r>
    <x v="0"/>
    <x v="0"/>
    <x v="0"/>
    <s v="FEU8"/>
    <x v="0"/>
    <x v="0"/>
    <x v="1"/>
  </r>
  <r>
    <x v="0"/>
    <x v="0"/>
    <x v="0"/>
    <s v="BAUR"/>
    <x v="0"/>
    <x v="0"/>
    <x v="1"/>
  </r>
  <r>
    <x v="0"/>
    <x v="0"/>
    <x v="0"/>
    <s v="JUSTR"/>
    <x v="0"/>
    <x v="0"/>
    <x v="1"/>
  </r>
  <r>
    <x v="0"/>
    <x v="0"/>
    <x v="0"/>
    <s v="CHUR"/>
    <x v="0"/>
    <x v="0"/>
    <x v="1"/>
  </r>
  <r>
    <x v="0"/>
    <x v="0"/>
    <x v="0"/>
    <s v="UNIAR"/>
    <x v="0"/>
    <x v="0"/>
    <x v="1"/>
  </r>
  <r>
    <x v="0"/>
    <x v="0"/>
    <x v="0"/>
    <s v="FEU8"/>
    <x v="0"/>
    <x v="0"/>
    <x v="1"/>
  </r>
  <r>
    <x v="0"/>
    <x v="0"/>
    <x v="0"/>
    <s v="BAUR"/>
    <x v="0"/>
    <x v="0"/>
    <x v="1"/>
  </r>
  <r>
    <x v="0"/>
    <x v="0"/>
    <x v="0"/>
    <s v="JUSTR"/>
    <x v="0"/>
    <x v="0"/>
    <x v="1"/>
  </r>
  <r>
    <x v="0"/>
    <x v="0"/>
    <x v="0"/>
    <s v="CHUR"/>
    <x v="0"/>
    <x v="0"/>
    <x v="1"/>
  </r>
  <r>
    <x v="0"/>
    <x v="0"/>
    <x v="0"/>
    <s v="UNIAR"/>
    <x v="0"/>
    <x v="0"/>
    <x v="1"/>
  </r>
  <r>
    <x v="0"/>
    <x v="0"/>
    <x v="0"/>
    <s v="BAUR"/>
    <x v="0"/>
    <x v="0"/>
    <x v="1"/>
  </r>
  <r>
    <x v="0"/>
    <x v="0"/>
    <x v="0"/>
    <s v="JUSTR"/>
    <x v="0"/>
    <x v="0"/>
    <x v="1"/>
  </r>
  <r>
    <x v="0"/>
    <x v="0"/>
    <x v="0"/>
    <s v="FEU8"/>
    <x v="0"/>
    <x v="0"/>
    <x v="1"/>
  </r>
  <r>
    <x v="0"/>
    <x v="0"/>
    <x v="0"/>
    <s v="BAUR"/>
    <x v="0"/>
    <x v="0"/>
    <x v="1"/>
  </r>
  <r>
    <x v="0"/>
    <x v="0"/>
    <x v="0"/>
    <s v="JUSTR"/>
    <x v="0"/>
    <x v="0"/>
    <x v="1"/>
  </r>
  <r>
    <x v="0"/>
    <x v="0"/>
    <x v="0"/>
    <s v="JUSTR"/>
    <x v="0"/>
    <x v="0"/>
    <x v="1"/>
  </r>
  <r>
    <x v="0"/>
    <x v="0"/>
    <x v="0"/>
    <s v="CHUR"/>
    <x v="0"/>
    <x v="0"/>
    <x v="1"/>
  </r>
  <r>
    <x v="0"/>
    <x v="0"/>
    <x v="0"/>
    <s v="UNIAR"/>
    <x v="0"/>
    <x v="0"/>
    <x v="1"/>
  </r>
  <r>
    <x v="0"/>
    <x v="0"/>
    <x v="0"/>
    <s v="FEU8"/>
    <x v="0"/>
    <x v="0"/>
    <x v="1"/>
  </r>
  <r>
    <x v="0"/>
    <x v="0"/>
    <x v="0"/>
    <s v="BAUR"/>
    <x v="0"/>
    <x v="0"/>
    <x v="1"/>
  </r>
  <r>
    <x v="0"/>
    <x v="0"/>
    <x v="0"/>
    <s v="JUSTR"/>
    <x v="0"/>
    <x v="0"/>
    <x v="1"/>
  </r>
  <r>
    <x v="0"/>
    <x v="0"/>
    <x v="0"/>
    <s v="CHUR"/>
    <x v="0"/>
    <x v="0"/>
    <x v="2"/>
  </r>
  <r>
    <x v="0"/>
    <x v="0"/>
    <x v="0"/>
    <s v="UNIAR"/>
    <x v="0"/>
    <x v="0"/>
    <x v="1"/>
  </r>
  <r>
    <x v="0"/>
    <x v="0"/>
    <x v="0"/>
    <s v="FEU8"/>
    <x v="0"/>
    <x v="0"/>
    <x v="1"/>
  </r>
  <r>
    <x v="0"/>
    <x v="0"/>
    <x v="0"/>
    <s v="BAUR"/>
    <x v="0"/>
    <x v="0"/>
    <x v="1"/>
  </r>
  <r>
    <x v="0"/>
    <x v="0"/>
    <x v="0"/>
    <s v="JUSTR"/>
    <x v="0"/>
    <x v="0"/>
    <x v="1"/>
  </r>
  <r>
    <x v="0"/>
    <x v="0"/>
    <x v="0"/>
    <s v="CHUR"/>
    <x v="0"/>
    <x v="0"/>
    <x v="1"/>
  </r>
  <r>
    <x v="0"/>
    <x v="0"/>
    <x v="0"/>
    <s v="FEU8"/>
    <x v="0"/>
    <x v="0"/>
    <x v="1"/>
  </r>
  <r>
    <x v="0"/>
    <x v="0"/>
    <x v="0"/>
    <s v="BAUR"/>
    <x v="0"/>
    <x v="0"/>
    <x v="1"/>
  </r>
  <r>
    <x v="0"/>
    <x v="0"/>
    <x v="0"/>
    <s v="JUSTR"/>
    <x v="0"/>
    <x v="0"/>
    <x v="1"/>
  </r>
  <r>
    <x v="0"/>
    <x v="0"/>
    <x v="0"/>
    <s v="JUSTR"/>
    <x v="0"/>
    <x v="0"/>
    <x v="1"/>
  </r>
  <r>
    <x v="0"/>
    <x v="0"/>
    <x v="0"/>
    <s v="CHUR"/>
    <x v="0"/>
    <x v="0"/>
    <x v="2"/>
  </r>
  <r>
    <x v="0"/>
    <x v="0"/>
    <x v="0"/>
    <s v="UNIAR"/>
    <x v="0"/>
    <x v="0"/>
    <x v="2"/>
  </r>
  <r>
    <x v="0"/>
    <x v="0"/>
    <x v="0"/>
    <s v="FEU8"/>
    <x v="0"/>
    <x v="0"/>
    <x v="1"/>
  </r>
  <r>
    <x v="0"/>
    <x v="0"/>
    <x v="0"/>
    <s v="BAUR"/>
    <x v="0"/>
    <x v="0"/>
    <x v="1"/>
  </r>
  <r>
    <x v="0"/>
    <x v="0"/>
    <x v="0"/>
    <s v="JUSTR"/>
    <x v="0"/>
    <x v="0"/>
    <x v="1"/>
  </r>
  <r>
    <x v="0"/>
    <x v="0"/>
    <x v="0"/>
    <s v="CHUR"/>
    <x v="0"/>
    <x v="0"/>
    <x v="1"/>
  </r>
  <r>
    <x v="0"/>
    <x v="0"/>
    <x v="0"/>
    <s v="CHUR"/>
    <x v="0"/>
    <x v="0"/>
    <x v="1"/>
  </r>
  <r>
    <x v="0"/>
    <x v="0"/>
    <x v="0"/>
    <s v="UNIAR"/>
    <x v="0"/>
    <x v="0"/>
    <x v="1"/>
  </r>
  <r>
    <x v="0"/>
    <x v="0"/>
    <x v="0"/>
    <s v="FEU8"/>
    <x v="0"/>
    <x v="0"/>
    <x v="1"/>
  </r>
  <r>
    <x v="0"/>
    <x v="0"/>
    <x v="0"/>
    <s v="BAUR"/>
    <x v="0"/>
    <x v="0"/>
    <x v="1"/>
  </r>
  <r>
    <x v="0"/>
    <x v="0"/>
    <x v="0"/>
    <s v="CHUR"/>
    <x v="0"/>
    <x v="0"/>
    <x v="2"/>
  </r>
  <r>
    <x v="0"/>
    <x v="0"/>
    <x v="0"/>
    <s v="UNIAR"/>
    <x v="0"/>
    <x v="0"/>
    <x v="0"/>
  </r>
  <r>
    <x v="0"/>
    <x v="0"/>
    <x v="0"/>
    <s v="FEU8"/>
    <x v="0"/>
    <x v="0"/>
    <x v="1"/>
  </r>
  <r>
    <x v="0"/>
    <x v="0"/>
    <x v="0"/>
    <s v="BAUR"/>
    <x v="0"/>
    <x v="0"/>
    <x v="1"/>
  </r>
  <r>
    <x v="0"/>
    <x v="0"/>
    <x v="0"/>
    <s v="JUSTR"/>
    <x v="0"/>
    <x v="0"/>
    <x v="1"/>
  </r>
  <r>
    <x v="0"/>
    <x v="0"/>
    <x v="0"/>
    <s v="CHUR"/>
    <x v="0"/>
    <x v="0"/>
    <x v="4"/>
  </r>
  <r>
    <x v="0"/>
    <x v="0"/>
    <x v="0"/>
    <s v="UNIAR"/>
    <x v="0"/>
    <x v="0"/>
    <x v="0"/>
  </r>
  <r>
    <x v="0"/>
    <x v="0"/>
    <x v="0"/>
    <s v="FEU8"/>
    <x v="0"/>
    <x v="0"/>
    <x v="0"/>
  </r>
  <r>
    <x v="0"/>
    <x v="0"/>
    <x v="0"/>
    <s v="BAUR"/>
    <x v="0"/>
    <x v="0"/>
    <x v="1"/>
  </r>
  <r>
    <x v="0"/>
    <x v="0"/>
    <x v="0"/>
    <s v="JUSTR"/>
    <x v="0"/>
    <x v="0"/>
    <x v="2"/>
  </r>
  <r>
    <x v="0"/>
    <x v="0"/>
    <x v="0"/>
    <s v="CHUR"/>
    <x v="0"/>
    <x v="0"/>
    <x v="2"/>
  </r>
  <r>
    <x v="0"/>
    <x v="0"/>
    <x v="0"/>
    <s v="UNIAR"/>
    <x v="0"/>
    <x v="0"/>
    <x v="2"/>
  </r>
  <r>
    <x v="0"/>
    <x v="0"/>
    <x v="0"/>
    <s v="FEU8"/>
    <x v="0"/>
    <x v="0"/>
    <x v="2"/>
  </r>
  <r>
    <x v="0"/>
    <x v="0"/>
    <x v="0"/>
    <s v="BAUR"/>
    <x v="0"/>
    <x v="0"/>
    <x v="2"/>
  </r>
  <r>
    <x v="0"/>
    <x v="0"/>
    <x v="0"/>
    <s v="JUSTR"/>
    <x v="0"/>
    <x v="0"/>
    <x v="2"/>
  </r>
  <r>
    <x v="0"/>
    <x v="0"/>
    <x v="0"/>
    <s v="CHUR"/>
    <x v="0"/>
    <x v="0"/>
    <x v="2"/>
  </r>
  <r>
    <x v="0"/>
    <x v="0"/>
    <x v="0"/>
    <s v="UNIAR"/>
    <x v="0"/>
    <x v="0"/>
    <x v="2"/>
  </r>
  <r>
    <x v="0"/>
    <x v="0"/>
    <x v="0"/>
    <s v="FEU8"/>
    <x v="0"/>
    <x v="0"/>
    <x v="1"/>
  </r>
  <r>
    <x v="0"/>
    <x v="0"/>
    <x v="0"/>
    <s v="BAUR"/>
    <x v="0"/>
    <x v="0"/>
    <x v="1"/>
  </r>
  <r>
    <x v="0"/>
    <x v="0"/>
    <x v="0"/>
    <s v="JUSTR"/>
    <x v="0"/>
    <x v="0"/>
    <x v="2"/>
  </r>
  <r>
    <x v="0"/>
    <x v="0"/>
    <x v="0"/>
    <s v="CHUR"/>
    <x v="0"/>
    <x v="0"/>
    <x v="2"/>
  </r>
  <r>
    <x v="0"/>
    <x v="0"/>
    <x v="0"/>
    <s v="UNIAR"/>
    <x v="0"/>
    <x v="0"/>
    <x v="1"/>
  </r>
  <r>
    <x v="0"/>
    <x v="0"/>
    <x v="0"/>
    <s v="FEU8"/>
    <x v="0"/>
    <x v="0"/>
    <x v="1"/>
  </r>
  <r>
    <x v="0"/>
    <x v="0"/>
    <x v="0"/>
    <s v="BAUR"/>
    <x v="0"/>
    <x v="0"/>
    <x v="1"/>
  </r>
  <r>
    <x v="0"/>
    <x v="0"/>
    <x v="0"/>
    <s v="JUSTR"/>
    <x v="0"/>
    <x v="0"/>
    <x v="1"/>
  </r>
  <r>
    <x v="0"/>
    <x v="0"/>
    <x v="0"/>
    <s v="JUSTR"/>
    <x v="0"/>
    <x v="0"/>
    <x v="1"/>
  </r>
  <r>
    <x v="0"/>
    <x v="0"/>
    <x v="0"/>
    <s v="CHUR"/>
    <x v="0"/>
    <x v="0"/>
    <x v="1"/>
  </r>
  <r>
    <x v="0"/>
    <x v="0"/>
    <x v="0"/>
    <s v="FEU8"/>
    <x v="0"/>
    <x v="0"/>
    <x v="1"/>
  </r>
  <r>
    <x v="0"/>
    <x v="0"/>
    <x v="0"/>
    <s v="BAUR"/>
    <x v="0"/>
    <x v="0"/>
    <x v="1"/>
  </r>
  <r>
    <x v="0"/>
    <x v="0"/>
    <x v="0"/>
    <s v="JUSTR"/>
    <x v="0"/>
    <x v="0"/>
    <x v="1"/>
  </r>
  <r>
    <x v="0"/>
    <x v="0"/>
    <x v="0"/>
    <s v="CHUR"/>
    <x v="0"/>
    <x v="0"/>
    <x v="2"/>
  </r>
  <r>
    <x v="0"/>
    <x v="0"/>
    <x v="0"/>
    <s v="UNIAR"/>
    <x v="0"/>
    <x v="0"/>
    <x v="2"/>
  </r>
  <r>
    <x v="0"/>
    <x v="0"/>
    <x v="0"/>
    <s v="FEU8"/>
    <x v="0"/>
    <x v="0"/>
    <x v="1"/>
  </r>
  <r>
    <x v="0"/>
    <x v="0"/>
    <x v="0"/>
    <s v="BAUR"/>
    <x v="0"/>
    <x v="0"/>
    <x v="1"/>
  </r>
  <r>
    <x v="0"/>
    <x v="0"/>
    <x v="0"/>
    <s v="JUSTR"/>
    <x v="0"/>
    <x v="0"/>
    <x v="1"/>
  </r>
  <r>
    <x v="0"/>
    <x v="0"/>
    <x v="0"/>
    <s v="CHUR"/>
    <x v="0"/>
    <x v="0"/>
    <x v="2"/>
  </r>
  <r>
    <x v="0"/>
    <x v="0"/>
    <x v="0"/>
    <s v="UNIAR"/>
    <x v="0"/>
    <x v="0"/>
    <x v="2"/>
  </r>
  <r>
    <x v="0"/>
    <x v="0"/>
    <x v="0"/>
    <s v="FEU8"/>
    <x v="0"/>
    <x v="0"/>
    <x v="1"/>
  </r>
  <r>
    <x v="0"/>
    <x v="0"/>
    <x v="0"/>
    <s v="BAUR"/>
    <x v="0"/>
    <x v="0"/>
    <x v="1"/>
  </r>
  <r>
    <x v="0"/>
    <x v="0"/>
    <x v="0"/>
    <s v="JUSTR"/>
    <x v="0"/>
    <x v="0"/>
    <x v="1"/>
  </r>
  <r>
    <x v="0"/>
    <x v="0"/>
    <x v="0"/>
    <s v="CHUR"/>
    <x v="0"/>
    <x v="0"/>
    <x v="1"/>
  </r>
  <r>
    <x v="0"/>
    <x v="0"/>
    <x v="0"/>
    <s v="UNIAR"/>
    <x v="0"/>
    <x v="0"/>
    <x v="1"/>
  </r>
  <r>
    <x v="0"/>
    <x v="0"/>
    <x v="0"/>
    <s v="FEU8"/>
    <x v="0"/>
    <x v="0"/>
    <x v="1"/>
  </r>
  <r>
    <x v="0"/>
    <x v="0"/>
    <x v="0"/>
    <s v="BAUR"/>
    <x v="0"/>
    <x v="0"/>
    <x v="1"/>
  </r>
  <r>
    <x v="0"/>
    <x v="0"/>
    <x v="0"/>
    <s v="CHUR"/>
    <x v="0"/>
    <x v="0"/>
    <x v="1"/>
  </r>
  <r>
    <x v="0"/>
    <x v="0"/>
    <x v="0"/>
    <s v="UNIAR"/>
    <x v="0"/>
    <x v="0"/>
    <x v="1"/>
  </r>
  <r>
    <x v="0"/>
    <x v="0"/>
    <x v="0"/>
    <s v="FEU8"/>
    <x v="0"/>
    <x v="0"/>
    <x v="1"/>
  </r>
  <r>
    <x v="0"/>
    <x v="0"/>
    <x v="0"/>
    <s v="BAUR"/>
    <x v="0"/>
    <x v="0"/>
    <x v="1"/>
  </r>
  <r>
    <x v="0"/>
    <x v="0"/>
    <x v="0"/>
    <s v="JUSTR"/>
    <x v="0"/>
    <x v="0"/>
    <x v="1"/>
  </r>
  <r>
    <x v="0"/>
    <x v="0"/>
    <x v="1"/>
    <s v="CITAT"/>
    <x v="0"/>
    <x v="0"/>
    <x v="1"/>
  </r>
  <r>
    <x v="0"/>
    <x v="0"/>
    <x v="1"/>
    <s v="CBAT"/>
    <x v="0"/>
    <x v="0"/>
    <x v="0"/>
  </r>
  <r>
    <x v="0"/>
    <x v="0"/>
    <x v="1"/>
    <s v="BAUA"/>
    <x v="0"/>
    <x v="0"/>
    <x v="0"/>
  </r>
  <r>
    <x v="0"/>
    <x v="0"/>
    <x v="1"/>
    <s v="FEU1"/>
    <x v="0"/>
    <x v="0"/>
    <x v="2"/>
  </r>
  <r>
    <x v="0"/>
    <x v="0"/>
    <x v="1"/>
    <s v="UNIAA"/>
    <x v="0"/>
    <x v="0"/>
    <x v="1"/>
  </r>
  <r>
    <x v="0"/>
    <x v="0"/>
    <x v="1"/>
    <s v="CITAT"/>
    <x v="0"/>
    <x v="0"/>
    <x v="4"/>
  </r>
  <r>
    <x v="0"/>
    <x v="0"/>
    <x v="1"/>
    <s v="CBAT"/>
    <x v="0"/>
    <x v="0"/>
    <x v="0"/>
  </r>
  <r>
    <x v="0"/>
    <x v="0"/>
    <x v="1"/>
    <s v="BAUA"/>
    <x v="0"/>
    <x v="0"/>
    <x v="2"/>
  </r>
  <r>
    <x v="0"/>
    <x v="0"/>
    <x v="1"/>
    <s v="FEU1"/>
    <x v="0"/>
    <x v="0"/>
    <x v="0"/>
  </r>
  <r>
    <x v="0"/>
    <x v="0"/>
    <x v="1"/>
    <s v="UNIAA"/>
    <x v="0"/>
    <x v="0"/>
    <x v="1"/>
  </r>
  <r>
    <x v="0"/>
    <x v="0"/>
    <x v="1"/>
    <s v="CITAT"/>
    <x v="0"/>
    <x v="0"/>
    <x v="1"/>
  </r>
  <r>
    <x v="0"/>
    <x v="0"/>
    <x v="1"/>
    <s v="CBAT"/>
    <x v="0"/>
    <x v="0"/>
    <x v="2"/>
  </r>
  <r>
    <x v="0"/>
    <x v="0"/>
    <x v="1"/>
    <s v="BAUA"/>
    <x v="0"/>
    <x v="0"/>
    <x v="2"/>
  </r>
  <r>
    <x v="0"/>
    <x v="0"/>
    <x v="1"/>
    <s v="FEU1"/>
    <x v="0"/>
    <x v="0"/>
    <x v="0"/>
  </r>
  <r>
    <x v="0"/>
    <x v="0"/>
    <x v="1"/>
    <s v="UNIAA"/>
    <x v="0"/>
    <x v="0"/>
    <x v="1"/>
  </r>
  <r>
    <x v="0"/>
    <x v="0"/>
    <x v="1"/>
    <s v="CITAT"/>
    <x v="0"/>
    <x v="0"/>
    <x v="0"/>
  </r>
  <r>
    <x v="0"/>
    <x v="0"/>
    <x v="1"/>
    <s v="CBAT"/>
    <x v="0"/>
    <x v="0"/>
    <x v="2"/>
  </r>
  <r>
    <x v="0"/>
    <x v="0"/>
    <x v="1"/>
    <s v="BAUA"/>
    <x v="0"/>
    <x v="0"/>
    <x v="2"/>
  </r>
  <r>
    <x v="0"/>
    <x v="0"/>
    <x v="1"/>
    <s v="FEU1"/>
    <x v="0"/>
    <x v="0"/>
    <x v="2"/>
  </r>
  <r>
    <x v="0"/>
    <x v="0"/>
    <x v="1"/>
    <s v="UNIAA"/>
    <x v="0"/>
    <x v="0"/>
    <x v="2"/>
  </r>
  <r>
    <x v="0"/>
    <x v="0"/>
    <x v="1"/>
    <s v="CBAT"/>
    <x v="0"/>
    <x v="0"/>
    <x v="1"/>
  </r>
  <r>
    <x v="0"/>
    <x v="0"/>
    <x v="1"/>
    <s v="BAUA"/>
    <x v="0"/>
    <x v="0"/>
    <x v="1"/>
  </r>
  <r>
    <x v="0"/>
    <x v="0"/>
    <x v="1"/>
    <s v="FEU1"/>
    <x v="0"/>
    <x v="0"/>
    <x v="1"/>
  </r>
  <r>
    <x v="0"/>
    <x v="0"/>
    <x v="1"/>
    <s v="UNIAA"/>
    <x v="0"/>
    <x v="0"/>
    <x v="1"/>
  </r>
  <r>
    <x v="0"/>
    <x v="0"/>
    <x v="1"/>
    <s v="CITAT"/>
    <x v="0"/>
    <x v="0"/>
    <x v="2"/>
  </r>
  <r>
    <x v="0"/>
    <x v="0"/>
    <x v="1"/>
    <s v="CBAT"/>
    <x v="0"/>
    <x v="0"/>
    <x v="0"/>
  </r>
  <r>
    <x v="0"/>
    <x v="0"/>
    <x v="1"/>
    <s v="BAUA"/>
    <x v="0"/>
    <x v="0"/>
    <x v="0"/>
  </r>
  <r>
    <x v="0"/>
    <x v="0"/>
    <x v="1"/>
    <s v="FEU1"/>
    <x v="0"/>
    <x v="0"/>
    <x v="2"/>
  </r>
  <r>
    <x v="0"/>
    <x v="0"/>
    <x v="1"/>
    <s v="UNIAA"/>
    <x v="0"/>
    <x v="0"/>
    <x v="4"/>
  </r>
  <r>
    <x v="0"/>
    <x v="0"/>
    <x v="1"/>
    <s v="CITAT"/>
    <x v="0"/>
    <x v="0"/>
    <x v="0"/>
  </r>
  <r>
    <x v="0"/>
    <x v="0"/>
    <x v="1"/>
    <s v="CBAT"/>
    <x v="0"/>
    <x v="0"/>
    <x v="0"/>
  </r>
  <r>
    <x v="0"/>
    <x v="0"/>
    <x v="1"/>
    <s v="BAUA"/>
    <x v="0"/>
    <x v="0"/>
    <x v="0"/>
  </r>
  <r>
    <x v="0"/>
    <x v="0"/>
    <x v="1"/>
    <s v="FEU1"/>
    <x v="0"/>
    <x v="0"/>
    <x v="0"/>
  </r>
  <r>
    <x v="0"/>
    <x v="0"/>
    <x v="1"/>
    <s v="UNIAA"/>
    <x v="0"/>
    <x v="0"/>
    <x v="2"/>
  </r>
  <r>
    <x v="0"/>
    <x v="0"/>
    <x v="1"/>
    <s v="CITAT"/>
    <x v="0"/>
    <x v="0"/>
    <x v="2"/>
  </r>
  <r>
    <x v="0"/>
    <x v="0"/>
    <x v="1"/>
    <s v="CITAT"/>
    <x v="0"/>
    <x v="0"/>
    <x v="2"/>
  </r>
  <r>
    <x v="0"/>
    <x v="0"/>
    <x v="1"/>
    <s v="CBAT"/>
    <x v="0"/>
    <x v="0"/>
    <x v="2"/>
  </r>
  <r>
    <x v="0"/>
    <x v="0"/>
    <x v="1"/>
    <s v="BAUA"/>
    <x v="0"/>
    <x v="0"/>
    <x v="2"/>
  </r>
  <r>
    <x v="0"/>
    <x v="0"/>
    <x v="1"/>
    <s v="FEU1"/>
    <x v="0"/>
    <x v="0"/>
    <x v="2"/>
  </r>
  <r>
    <x v="0"/>
    <x v="0"/>
    <x v="1"/>
    <s v="UNIAA"/>
    <x v="0"/>
    <x v="0"/>
    <x v="2"/>
  </r>
  <r>
    <x v="0"/>
    <x v="0"/>
    <x v="1"/>
    <s v="CITAT"/>
    <x v="0"/>
    <x v="0"/>
    <x v="3"/>
  </r>
  <r>
    <x v="0"/>
    <x v="0"/>
    <x v="1"/>
    <s v="CITAT"/>
    <x v="0"/>
    <x v="0"/>
    <x v="2"/>
  </r>
  <r>
    <x v="0"/>
    <x v="0"/>
    <x v="1"/>
    <s v="CITAT"/>
    <x v="0"/>
    <x v="0"/>
    <x v="1"/>
  </r>
  <r>
    <x v="0"/>
    <x v="0"/>
    <x v="1"/>
    <s v="CBAT"/>
    <x v="0"/>
    <x v="0"/>
    <x v="0"/>
  </r>
  <r>
    <x v="0"/>
    <x v="0"/>
    <x v="1"/>
    <s v="BAUA"/>
    <x v="0"/>
    <x v="0"/>
    <x v="2"/>
  </r>
  <r>
    <x v="0"/>
    <x v="0"/>
    <x v="1"/>
    <s v="FEU1"/>
    <x v="0"/>
    <x v="0"/>
    <x v="2"/>
  </r>
  <r>
    <x v="0"/>
    <x v="0"/>
    <x v="1"/>
    <s v="UNIAA"/>
    <x v="0"/>
    <x v="0"/>
    <x v="1"/>
  </r>
  <r>
    <x v="0"/>
    <x v="0"/>
    <x v="1"/>
    <s v="FEU1"/>
    <x v="0"/>
    <x v="0"/>
    <x v="2"/>
  </r>
  <r>
    <x v="0"/>
    <x v="0"/>
    <x v="1"/>
    <s v="UNIAA"/>
    <x v="0"/>
    <x v="0"/>
    <x v="0"/>
  </r>
  <r>
    <x v="0"/>
    <x v="0"/>
    <x v="1"/>
    <s v="CITAT"/>
    <x v="0"/>
    <x v="0"/>
    <x v="2"/>
  </r>
  <r>
    <x v="0"/>
    <x v="0"/>
    <x v="1"/>
    <s v="CBAT"/>
    <x v="0"/>
    <x v="0"/>
    <x v="2"/>
  </r>
  <r>
    <x v="0"/>
    <x v="0"/>
    <x v="1"/>
    <s v="BAUA"/>
    <x v="0"/>
    <x v="0"/>
    <x v="2"/>
  </r>
  <r>
    <x v="0"/>
    <x v="0"/>
    <x v="1"/>
    <s v="FEU1"/>
    <x v="0"/>
    <x v="0"/>
    <x v="2"/>
  </r>
  <r>
    <x v="0"/>
    <x v="0"/>
    <x v="1"/>
    <s v="UNIAA"/>
    <x v="0"/>
    <x v="0"/>
    <x v="2"/>
  </r>
  <r>
    <x v="0"/>
    <x v="0"/>
    <x v="1"/>
    <s v="BAUA"/>
    <x v="0"/>
    <x v="0"/>
    <x v="1"/>
  </r>
  <r>
    <x v="0"/>
    <x v="0"/>
    <x v="1"/>
    <s v="FEU1"/>
    <x v="0"/>
    <x v="0"/>
    <x v="1"/>
  </r>
  <r>
    <x v="0"/>
    <x v="0"/>
    <x v="1"/>
    <s v="UNIAA"/>
    <x v="0"/>
    <x v="0"/>
    <x v="1"/>
  </r>
  <r>
    <x v="0"/>
    <x v="0"/>
    <x v="1"/>
    <s v="CITAT"/>
    <x v="0"/>
    <x v="0"/>
    <x v="2"/>
  </r>
  <r>
    <x v="0"/>
    <x v="0"/>
    <x v="1"/>
    <s v="CBAT"/>
    <x v="0"/>
    <x v="0"/>
    <x v="0"/>
  </r>
  <r>
    <x v="0"/>
    <x v="0"/>
    <x v="1"/>
    <s v="BAUA"/>
    <x v="0"/>
    <x v="0"/>
    <x v="2"/>
  </r>
  <r>
    <x v="0"/>
    <x v="0"/>
    <x v="1"/>
    <s v="FEU1"/>
    <x v="0"/>
    <x v="0"/>
    <x v="2"/>
  </r>
  <r>
    <x v="0"/>
    <x v="0"/>
    <x v="1"/>
    <s v="UNIAA"/>
    <x v="0"/>
    <x v="0"/>
    <x v="2"/>
  </r>
  <r>
    <x v="0"/>
    <x v="0"/>
    <x v="1"/>
    <s v="CBAT"/>
    <x v="0"/>
    <x v="0"/>
    <x v="2"/>
  </r>
  <r>
    <x v="0"/>
    <x v="0"/>
    <x v="1"/>
    <s v="BAUA"/>
    <x v="0"/>
    <x v="0"/>
    <x v="2"/>
  </r>
  <r>
    <x v="0"/>
    <x v="0"/>
    <x v="1"/>
    <s v="FEU1"/>
    <x v="0"/>
    <x v="0"/>
    <x v="2"/>
  </r>
  <r>
    <x v="0"/>
    <x v="0"/>
    <x v="1"/>
    <s v="UNIAA"/>
    <x v="0"/>
    <x v="0"/>
    <x v="0"/>
  </r>
  <r>
    <x v="0"/>
    <x v="0"/>
    <x v="1"/>
    <s v="CBAT"/>
    <x v="0"/>
    <x v="0"/>
    <x v="0"/>
  </r>
  <r>
    <x v="0"/>
    <x v="0"/>
    <x v="1"/>
    <s v="BAUA"/>
    <x v="0"/>
    <x v="0"/>
    <x v="0"/>
  </r>
  <r>
    <x v="0"/>
    <x v="0"/>
    <x v="1"/>
    <s v="FEU1"/>
    <x v="0"/>
    <x v="0"/>
    <x v="2"/>
  </r>
  <r>
    <x v="0"/>
    <x v="0"/>
    <x v="1"/>
    <s v="UNIAA"/>
    <x v="0"/>
    <x v="0"/>
    <x v="1"/>
  </r>
  <r>
    <x v="0"/>
    <x v="0"/>
    <x v="1"/>
    <s v="CITAT"/>
    <x v="0"/>
    <x v="0"/>
    <x v="1"/>
  </r>
  <r>
    <x v="0"/>
    <x v="0"/>
    <x v="1"/>
    <s v="CITAT"/>
    <x v="0"/>
    <x v="0"/>
    <x v="0"/>
  </r>
  <r>
    <x v="0"/>
    <x v="0"/>
    <x v="1"/>
    <s v="CBAT"/>
    <x v="0"/>
    <x v="0"/>
    <x v="0"/>
  </r>
  <r>
    <x v="0"/>
    <x v="0"/>
    <x v="1"/>
    <s v="BAUA"/>
    <x v="0"/>
    <x v="0"/>
    <x v="1"/>
  </r>
  <r>
    <x v="0"/>
    <x v="0"/>
    <x v="1"/>
    <s v="FEU1"/>
    <x v="0"/>
    <x v="0"/>
    <x v="0"/>
  </r>
  <r>
    <x v="0"/>
    <x v="0"/>
    <x v="1"/>
    <s v="UNIAA"/>
    <x v="0"/>
    <x v="0"/>
    <x v="1"/>
  </r>
  <r>
    <x v="0"/>
    <x v="0"/>
    <x v="1"/>
    <s v="CITAT"/>
    <x v="0"/>
    <x v="0"/>
    <x v="2"/>
  </r>
  <r>
    <x v="0"/>
    <x v="0"/>
    <x v="1"/>
    <s v="CITAT"/>
    <x v="0"/>
    <x v="0"/>
    <x v="2"/>
  </r>
  <r>
    <x v="0"/>
    <x v="0"/>
    <x v="1"/>
    <s v="CBAT"/>
    <x v="0"/>
    <x v="0"/>
    <x v="2"/>
  </r>
  <r>
    <x v="0"/>
    <x v="0"/>
    <x v="1"/>
    <s v="BAUA"/>
    <x v="0"/>
    <x v="0"/>
    <x v="2"/>
  </r>
  <r>
    <x v="0"/>
    <x v="0"/>
    <x v="1"/>
    <s v="FEU1"/>
    <x v="0"/>
    <x v="0"/>
    <x v="2"/>
  </r>
  <r>
    <x v="0"/>
    <x v="0"/>
    <x v="1"/>
    <s v="BAUA"/>
    <x v="0"/>
    <x v="0"/>
    <x v="1"/>
  </r>
  <r>
    <x v="0"/>
    <x v="0"/>
    <x v="1"/>
    <s v="FEU1"/>
    <x v="0"/>
    <x v="0"/>
    <x v="1"/>
  </r>
  <r>
    <x v="0"/>
    <x v="0"/>
    <x v="1"/>
    <s v="UNIAA"/>
    <x v="0"/>
    <x v="0"/>
    <x v="1"/>
  </r>
  <r>
    <x v="0"/>
    <x v="0"/>
    <x v="1"/>
    <s v="CBAT"/>
    <x v="0"/>
    <x v="0"/>
    <x v="1"/>
  </r>
  <r>
    <x v="0"/>
    <x v="0"/>
    <x v="1"/>
    <s v="BAUA"/>
    <x v="0"/>
    <x v="0"/>
    <x v="1"/>
  </r>
  <r>
    <x v="0"/>
    <x v="0"/>
    <x v="1"/>
    <s v="FEU1"/>
    <x v="0"/>
    <x v="0"/>
    <x v="1"/>
  </r>
  <r>
    <x v="0"/>
    <x v="0"/>
    <x v="1"/>
    <s v="UNIAA"/>
    <x v="0"/>
    <x v="0"/>
    <x v="1"/>
  </r>
  <r>
    <x v="0"/>
    <x v="0"/>
    <x v="1"/>
    <s v="CBAT"/>
    <x v="0"/>
    <x v="0"/>
    <x v="1"/>
  </r>
  <r>
    <x v="0"/>
    <x v="0"/>
    <x v="1"/>
    <s v="BAUA"/>
    <x v="0"/>
    <x v="0"/>
    <x v="1"/>
  </r>
  <r>
    <x v="0"/>
    <x v="0"/>
    <x v="1"/>
    <s v="FEU1"/>
    <x v="0"/>
    <x v="0"/>
    <x v="1"/>
  </r>
  <r>
    <x v="0"/>
    <x v="0"/>
    <x v="1"/>
    <s v="UNIAA"/>
    <x v="0"/>
    <x v="0"/>
    <x v="1"/>
  </r>
  <r>
    <x v="0"/>
    <x v="0"/>
    <x v="1"/>
    <s v="CITAT"/>
    <x v="0"/>
    <x v="0"/>
    <x v="4"/>
  </r>
  <r>
    <x v="0"/>
    <x v="0"/>
    <x v="1"/>
    <s v="CBAT"/>
    <x v="0"/>
    <x v="0"/>
    <x v="2"/>
  </r>
  <r>
    <x v="0"/>
    <x v="0"/>
    <x v="1"/>
    <s v="BAUA"/>
    <x v="0"/>
    <x v="0"/>
    <x v="0"/>
  </r>
  <r>
    <x v="0"/>
    <x v="0"/>
    <x v="1"/>
    <s v="FEU1"/>
    <x v="0"/>
    <x v="0"/>
    <x v="0"/>
  </r>
  <r>
    <x v="0"/>
    <x v="0"/>
    <x v="1"/>
    <s v="UNIAA"/>
    <x v="0"/>
    <x v="0"/>
    <x v="1"/>
  </r>
  <r>
    <x v="0"/>
    <x v="0"/>
    <x v="1"/>
    <s v="CITAT"/>
    <x v="0"/>
    <x v="0"/>
    <x v="2"/>
  </r>
  <r>
    <x v="0"/>
    <x v="0"/>
    <x v="1"/>
    <s v="CBAT"/>
    <x v="0"/>
    <x v="0"/>
    <x v="0"/>
  </r>
  <r>
    <x v="0"/>
    <x v="0"/>
    <x v="1"/>
    <s v="BAUA"/>
    <x v="0"/>
    <x v="0"/>
    <x v="0"/>
  </r>
  <r>
    <x v="0"/>
    <x v="0"/>
    <x v="1"/>
    <s v="FEU1"/>
    <x v="0"/>
    <x v="0"/>
    <x v="2"/>
  </r>
  <r>
    <x v="0"/>
    <x v="0"/>
    <x v="1"/>
    <s v="UNIAA"/>
    <x v="0"/>
    <x v="0"/>
    <x v="1"/>
  </r>
  <r>
    <x v="0"/>
    <x v="0"/>
    <x v="1"/>
    <s v="CITAT"/>
    <x v="0"/>
    <x v="0"/>
    <x v="2"/>
  </r>
  <r>
    <x v="0"/>
    <x v="0"/>
    <x v="1"/>
    <s v="CBAT"/>
    <x v="0"/>
    <x v="0"/>
    <x v="2"/>
  </r>
  <r>
    <x v="0"/>
    <x v="0"/>
    <x v="1"/>
    <s v="BAUA"/>
    <x v="0"/>
    <x v="0"/>
    <x v="0"/>
  </r>
  <r>
    <x v="0"/>
    <x v="0"/>
    <x v="1"/>
    <s v="FEU1"/>
    <x v="0"/>
    <x v="0"/>
    <x v="1"/>
  </r>
  <r>
    <x v="0"/>
    <x v="0"/>
    <x v="1"/>
    <s v="UNIAA"/>
    <x v="0"/>
    <x v="0"/>
    <x v="1"/>
  </r>
  <r>
    <x v="0"/>
    <x v="0"/>
    <x v="1"/>
    <s v="CITAT"/>
    <x v="0"/>
    <x v="0"/>
    <x v="1"/>
  </r>
  <r>
    <x v="0"/>
    <x v="0"/>
    <x v="1"/>
    <s v="CITAT"/>
    <x v="0"/>
    <x v="0"/>
    <x v="1"/>
  </r>
  <r>
    <x v="0"/>
    <x v="0"/>
    <x v="1"/>
    <s v="CBAT"/>
    <x v="0"/>
    <x v="0"/>
    <x v="1"/>
  </r>
  <r>
    <x v="0"/>
    <x v="0"/>
    <x v="1"/>
    <s v="BAUA"/>
    <x v="0"/>
    <x v="0"/>
    <x v="1"/>
  </r>
  <r>
    <x v="0"/>
    <x v="0"/>
    <x v="1"/>
    <s v="FEU1"/>
    <x v="0"/>
    <x v="0"/>
    <x v="1"/>
  </r>
  <r>
    <x v="0"/>
    <x v="0"/>
    <x v="1"/>
    <s v="UNIAA"/>
    <x v="0"/>
    <x v="0"/>
    <x v="1"/>
  </r>
  <r>
    <x v="0"/>
    <x v="0"/>
    <x v="1"/>
    <s v="CITAT"/>
    <x v="0"/>
    <x v="0"/>
    <x v="2"/>
  </r>
  <r>
    <x v="0"/>
    <x v="0"/>
    <x v="1"/>
    <s v="CBAT"/>
    <x v="0"/>
    <x v="0"/>
    <x v="2"/>
  </r>
  <r>
    <x v="0"/>
    <x v="0"/>
    <x v="1"/>
    <s v="BAUA"/>
    <x v="0"/>
    <x v="0"/>
    <x v="4"/>
  </r>
  <r>
    <x v="0"/>
    <x v="0"/>
    <x v="1"/>
    <s v="FEU1"/>
    <x v="0"/>
    <x v="0"/>
    <x v="2"/>
  </r>
  <r>
    <x v="0"/>
    <x v="0"/>
    <x v="1"/>
    <s v="UNIAA"/>
    <x v="0"/>
    <x v="0"/>
    <x v="4"/>
  </r>
  <r>
    <x v="0"/>
    <x v="0"/>
    <x v="1"/>
    <s v="CITAT"/>
    <x v="0"/>
    <x v="0"/>
    <x v="1"/>
  </r>
  <r>
    <x v="0"/>
    <x v="0"/>
    <x v="1"/>
    <s v="CBAT"/>
    <x v="0"/>
    <x v="0"/>
    <x v="0"/>
  </r>
  <r>
    <x v="0"/>
    <x v="0"/>
    <x v="1"/>
    <s v="BAUA"/>
    <x v="0"/>
    <x v="0"/>
    <x v="1"/>
  </r>
  <r>
    <x v="0"/>
    <x v="0"/>
    <x v="1"/>
    <s v="FEU1"/>
    <x v="0"/>
    <x v="0"/>
    <x v="0"/>
  </r>
  <r>
    <x v="0"/>
    <x v="0"/>
    <x v="1"/>
    <s v="UNIAA"/>
    <x v="0"/>
    <x v="0"/>
    <x v="1"/>
  </r>
  <r>
    <x v="0"/>
    <x v="0"/>
    <x v="1"/>
    <s v="CITAT"/>
    <x v="0"/>
    <x v="0"/>
    <x v="2"/>
  </r>
  <r>
    <x v="0"/>
    <x v="0"/>
    <x v="1"/>
    <s v="CBAT"/>
    <x v="0"/>
    <x v="0"/>
    <x v="2"/>
  </r>
  <r>
    <x v="0"/>
    <x v="0"/>
    <x v="1"/>
    <s v="BAUA"/>
    <x v="0"/>
    <x v="0"/>
    <x v="2"/>
  </r>
  <r>
    <x v="0"/>
    <x v="0"/>
    <x v="1"/>
    <s v="FEU1"/>
    <x v="0"/>
    <x v="0"/>
    <x v="2"/>
  </r>
  <r>
    <x v="0"/>
    <x v="0"/>
    <x v="1"/>
    <s v="UNIAA"/>
    <x v="0"/>
    <x v="0"/>
    <x v="2"/>
  </r>
  <r>
    <x v="0"/>
    <x v="0"/>
    <x v="1"/>
    <s v="CITAT"/>
    <x v="0"/>
    <x v="0"/>
    <x v="0"/>
  </r>
  <r>
    <x v="0"/>
    <x v="0"/>
    <x v="1"/>
    <s v="CBAT"/>
    <x v="0"/>
    <x v="0"/>
    <x v="2"/>
  </r>
  <r>
    <x v="0"/>
    <x v="0"/>
    <x v="1"/>
    <s v="BAUA"/>
    <x v="0"/>
    <x v="0"/>
    <x v="2"/>
  </r>
  <r>
    <x v="0"/>
    <x v="0"/>
    <x v="1"/>
    <s v="FEU1"/>
    <x v="0"/>
    <x v="0"/>
    <x v="2"/>
  </r>
  <r>
    <x v="0"/>
    <x v="0"/>
    <x v="1"/>
    <s v="UNIAA"/>
    <x v="0"/>
    <x v="0"/>
    <x v="0"/>
  </r>
  <r>
    <x v="0"/>
    <x v="0"/>
    <x v="1"/>
    <s v="CITAT"/>
    <x v="0"/>
    <x v="0"/>
    <x v="2"/>
  </r>
  <r>
    <x v="0"/>
    <x v="0"/>
    <x v="1"/>
    <s v="CITAT"/>
    <x v="0"/>
    <x v="0"/>
    <x v="1"/>
  </r>
  <r>
    <x v="0"/>
    <x v="0"/>
    <x v="1"/>
    <s v="CBAT"/>
    <x v="0"/>
    <x v="0"/>
    <x v="1"/>
  </r>
  <r>
    <x v="0"/>
    <x v="0"/>
    <x v="1"/>
    <s v="BAUA"/>
    <x v="0"/>
    <x v="0"/>
    <x v="1"/>
  </r>
  <r>
    <x v="0"/>
    <x v="0"/>
    <x v="1"/>
    <s v="FEU1"/>
    <x v="0"/>
    <x v="0"/>
    <x v="1"/>
  </r>
  <r>
    <x v="0"/>
    <x v="0"/>
    <x v="1"/>
    <s v="UNIAA"/>
    <x v="0"/>
    <x v="0"/>
    <x v="1"/>
  </r>
  <r>
    <x v="0"/>
    <x v="0"/>
    <x v="1"/>
    <s v="CBAT"/>
    <x v="0"/>
    <x v="0"/>
    <x v="1"/>
  </r>
  <r>
    <x v="0"/>
    <x v="0"/>
    <x v="1"/>
    <s v="BAUA"/>
    <x v="0"/>
    <x v="0"/>
    <x v="1"/>
  </r>
  <r>
    <x v="0"/>
    <x v="0"/>
    <x v="1"/>
    <s v="FEU1"/>
    <x v="0"/>
    <x v="0"/>
    <x v="1"/>
  </r>
  <r>
    <x v="0"/>
    <x v="0"/>
    <x v="1"/>
    <s v="UNIAA"/>
    <x v="0"/>
    <x v="0"/>
    <x v="1"/>
  </r>
  <r>
    <x v="0"/>
    <x v="0"/>
    <x v="1"/>
    <s v="CITAT"/>
    <x v="0"/>
    <x v="0"/>
    <x v="2"/>
  </r>
  <r>
    <x v="0"/>
    <x v="0"/>
    <x v="1"/>
    <s v="CITAT"/>
    <x v="0"/>
    <x v="0"/>
    <x v="0"/>
  </r>
  <r>
    <x v="0"/>
    <x v="0"/>
    <x v="1"/>
    <s v="CITAT"/>
    <x v="0"/>
    <x v="0"/>
    <x v="2"/>
  </r>
  <r>
    <x v="0"/>
    <x v="0"/>
    <x v="1"/>
    <s v="CBAT"/>
    <x v="0"/>
    <x v="0"/>
    <x v="2"/>
  </r>
  <r>
    <x v="0"/>
    <x v="0"/>
    <x v="1"/>
    <s v="BAUA"/>
    <x v="0"/>
    <x v="0"/>
    <x v="2"/>
  </r>
  <r>
    <x v="0"/>
    <x v="0"/>
    <x v="1"/>
    <s v="FEU1"/>
    <x v="0"/>
    <x v="0"/>
    <x v="2"/>
  </r>
  <r>
    <x v="0"/>
    <x v="0"/>
    <x v="1"/>
    <s v="UNIAA"/>
    <x v="0"/>
    <x v="0"/>
    <x v="1"/>
  </r>
  <r>
    <x v="0"/>
    <x v="0"/>
    <x v="1"/>
    <s v="CBAT"/>
    <x v="0"/>
    <x v="0"/>
    <x v="0"/>
  </r>
  <r>
    <x v="0"/>
    <x v="0"/>
    <x v="1"/>
    <s v="BAUA"/>
    <x v="0"/>
    <x v="0"/>
    <x v="0"/>
  </r>
  <r>
    <x v="0"/>
    <x v="0"/>
    <x v="1"/>
    <s v="FEU1"/>
    <x v="0"/>
    <x v="0"/>
    <x v="2"/>
  </r>
  <r>
    <x v="0"/>
    <x v="0"/>
    <x v="1"/>
    <s v="UNIAA"/>
    <x v="0"/>
    <x v="0"/>
    <x v="1"/>
  </r>
  <r>
    <x v="0"/>
    <x v="0"/>
    <x v="1"/>
    <s v="CITAT"/>
    <x v="0"/>
    <x v="0"/>
    <x v="1"/>
  </r>
  <r>
    <x v="0"/>
    <x v="0"/>
    <x v="1"/>
    <s v="CBAT"/>
    <x v="0"/>
    <x v="0"/>
    <x v="1"/>
  </r>
  <r>
    <x v="0"/>
    <x v="0"/>
    <x v="1"/>
    <s v="BAUA"/>
    <x v="0"/>
    <x v="0"/>
    <x v="1"/>
  </r>
  <r>
    <x v="0"/>
    <x v="0"/>
    <x v="1"/>
    <s v="FEU1"/>
    <x v="0"/>
    <x v="0"/>
    <x v="1"/>
  </r>
  <r>
    <x v="0"/>
    <x v="0"/>
    <x v="1"/>
    <s v="UNIAA"/>
    <x v="0"/>
    <x v="0"/>
    <x v="0"/>
  </r>
  <r>
    <x v="0"/>
    <x v="0"/>
    <x v="1"/>
    <s v="CITAT"/>
    <x v="0"/>
    <x v="0"/>
    <x v="1"/>
  </r>
  <r>
    <x v="0"/>
    <x v="0"/>
    <x v="1"/>
    <s v="CBAT"/>
    <x v="0"/>
    <x v="0"/>
    <x v="1"/>
  </r>
  <r>
    <x v="0"/>
    <x v="0"/>
    <x v="1"/>
    <s v="BAUA"/>
    <x v="0"/>
    <x v="0"/>
    <x v="1"/>
  </r>
  <r>
    <x v="0"/>
    <x v="0"/>
    <x v="1"/>
    <s v="FEU1"/>
    <x v="0"/>
    <x v="0"/>
    <x v="1"/>
  </r>
  <r>
    <x v="0"/>
    <x v="0"/>
    <x v="1"/>
    <s v="UNIAA"/>
    <x v="0"/>
    <x v="0"/>
    <x v="1"/>
  </r>
  <r>
    <x v="0"/>
    <x v="0"/>
    <x v="1"/>
    <s v="BAUA"/>
    <x v="0"/>
    <x v="0"/>
    <x v="1"/>
  </r>
  <r>
    <x v="0"/>
    <x v="0"/>
    <x v="1"/>
    <s v="FEU1"/>
    <x v="0"/>
    <x v="0"/>
    <x v="1"/>
  </r>
  <r>
    <x v="0"/>
    <x v="0"/>
    <x v="1"/>
    <s v="UNIAA"/>
    <x v="0"/>
    <x v="0"/>
    <x v="1"/>
  </r>
  <r>
    <x v="0"/>
    <x v="0"/>
    <x v="1"/>
    <s v="CITAT"/>
    <x v="0"/>
    <x v="0"/>
    <x v="0"/>
  </r>
  <r>
    <x v="0"/>
    <x v="0"/>
    <x v="1"/>
    <s v="CBAT"/>
    <x v="0"/>
    <x v="0"/>
    <x v="0"/>
  </r>
  <r>
    <x v="0"/>
    <x v="0"/>
    <x v="1"/>
    <s v="BAUA"/>
    <x v="0"/>
    <x v="0"/>
    <x v="0"/>
  </r>
  <r>
    <x v="0"/>
    <x v="0"/>
    <x v="1"/>
    <s v="FEU1"/>
    <x v="0"/>
    <x v="0"/>
    <x v="2"/>
  </r>
  <r>
    <x v="0"/>
    <x v="0"/>
    <x v="1"/>
    <s v="UNIAA"/>
    <x v="0"/>
    <x v="0"/>
    <x v="2"/>
  </r>
  <r>
    <x v="0"/>
    <x v="0"/>
    <x v="1"/>
    <s v="CITAT"/>
    <x v="0"/>
    <x v="0"/>
    <x v="1"/>
  </r>
  <r>
    <x v="0"/>
    <x v="0"/>
    <x v="1"/>
    <s v="CBAT"/>
    <x v="0"/>
    <x v="0"/>
    <x v="1"/>
  </r>
  <r>
    <x v="0"/>
    <x v="0"/>
    <x v="1"/>
    <s v="BAUA"/>
    <x v="0"/>
    <x v="0"/>
    <x v="1"/>
  </r>
  <r>
    <x v="0"/>
    <x v="0"/>
    <x v="1"/>
    <s v="FEU1"/>
    <x v="0"/>
    <x v="0"/>
    <x v="1"/>
  </r>
  <r>
    <x v="0"/>
    <x v="0"/>
    <x v="1"/>
    <s v="UNIAA"/>
    <x v="0"/>
    <x v="0"/>
    <x v="1"/>
  </r>
  <r>
    <x v="0"/>
    <x v="0"/>
    <x v="1"/>
    <s v="CITAT"/>
    <x v="0"/>
    <x v="0"/>
    <x v="2"/>
  </r>
  <r>
    <x v="0"/>
    <x v="0"/>
    <x v="1"/>
    <s v="CBAT"/>
    <x v="0"/>
    <x v="0"/>
    <x v="2"/>
  </r>
  <r>
    <x v="0"/>
    <x v="0"/>
    <x v="1"/>
    <s v="BAUA"/>
    <x v="0"/>
    <x v="0"/>
    <x v="2"/>
  </r>
  <r>
    <x v="0"/>
    <x v="0"/>
    <x v="1"/>
    <s v="FEU1"/>
    <x v="0"/>
    <x v="0"/>
    <x v="2"/>
  </r>
  <r>
    <x v="0"/>
    <x v="0"/>
    <x v="1"/>
    <s v="UNIAA"/>
    <x v="0"/>
    <x v="0"/>
    <x v="2"/>
  </r>
  <r>
    <x v="0"/>
    <x v="0"/>
    <x v="1"/>
    <s v="CITAT"/>
    <x v="0"/>
    <x v="0"/>
    <x v="2"/>
  </r>
  <r>
    <x v="0"/>
    <x v="0"/>
    <x v="1"/>
    <s v="CBAT"/>
    <x v="0"/>
    <x v="0"/>
    <x v="0"/>
  </r>
  <r>
    <x v="0"/>
    <x v="0"/>
    <x v="1"/>
    <s v="BAUA"/>
    <x v="0"/>
    <x v="0"/>
    <x v="2"/>
  </r>
  <r>
    <x v="0"/>
    <x v="0"/>
    <x v="1"/>
    <s v="FEU1"/>
    <x v="0"/>
    <x v="0"/>
    <x v="2"/>
  </r>
  <r>
    <x v="0"/>
    <x v="0"/>
    <x v="1"/>
    <s v="UNIAA"/>
    <x v="0"/>
    <x v="0"/>
    <x v="1"/>
  </r>
  <r>
    <x v="0"/>
    <x v="0"/>
    <x v="1"/>
    <s v="CITAT"/>
    <x v="0"/>
    <x v="0"/>
    <x v="1"/>
  </r>
  <r>
    <x v="0"/>
    <x v="0"/>
    <x v="1"/>
    <s v="CBAT"/>
    <x v="0"/>
    <x v="0"/>
    <x v="1"/>
  </r>
  <r>
    <x v="0"/>
    <x v="0"/>
    <x v="1"/>
    <s v="BAUA"/>
    <x v="0"/>
    <x v="0"/>
    <x v="1"/>
  </r>
  <r>
    <x v="0"/>
    <x v="0"/>
    <x v="1"/>
    <s v="FEU1"/>
    <x v="0"/>
    <x v="0"/>
    <x v="0"/>
  </r>
  <r>
    <x v="0"/>
    <x v="0"/>
    <x v="1"/>
    <s v="UNIAA"/>
    <x v="0"/>
    <x v="0"/>
    <x v="2"/>
  </r>
  <r>
    <x v="0"/>
    <x v="0"/>
    <x v="1"/>
    <s v="CITAT"/>
    <x v="0"/>
    <x v="0"/>
    <x v="0"/>
  </r>
  <r>
    <x v="0"/>
    <x v="0"/>
    <x v="1"/>
    <s v="CBAT"/>
    <x v="0"/>
    <x v="0"/>
    <x v="2"/>
  </r>
  <r>
    <x v="0"/>
    <x v="0"/>
    <x v="1"/>
    <s v="BAUA"/>
    <x v="0"/>
    <x v="0"/>
    <x v="4"/>
  </r>
  <r>
    <x v="0"/>
    <x v="0"/>
    <x v="1"/>
    <s v="FEU1"/>
    <x v="0"/>
    <x v="0"/>
    <x v="4"/>
  </r>
  <r>
    <x v="0"/>
    <x v="0"/>
    <x v="1"/>
    <s v="UNIAA"/>
    <x v="0"/>
    <x v="0"/>
    <x v="4"/>
  </r>
  <r>
    <x v="0"/>
    <x v="0"/>
    <x v="1"/>
    <s v="BAUA"/>
    <x v="0"/>
    <x v="0"/>
    <x v="1"/>
  </r>
  <r>
    <x v="0"/>
    <x v="0"/>
    <x v="1"/>
    <s v="FEU1"/>
    <x v="0"/>
    <x v="0"/>
    <x v="1"/>
  </r>
  <r>
    <x v="0"/>
    <x v="0"/>
    <x v="1"/>
    <s v="UNIAA"/>
    <x v="0"/>
    <x v="0"/>
    <x v="1"/>
  </r>
  <r>
    <x v="0"/>
    <x v="0"/>
    <x v="1"/>
    <s v="CBAT"/>
    <x v="0"/>
    <x v="0"/>
    <x v="1"/>
  </r>
  <r>
    <x v="0"/>
    <x v="0"/>
    <x v="1"/>
    <s v="BAUA"/>
    <x v="0"/>
    <x v="0"/>
    <x v="1"/>
  </r>
  <r>
    <x v="0"/>
    <x v="0"/>
    <x v="1"/>
    <s v="FEU1"/>
    <x v="0"/>
    <x v="0"/>
    <x v="1"/>
  </r>
  <r>
    <x v="0"/>
    <x v="0"/>
    <x v="1"/>
    <s v="UNIAA"/>
    <x v="0"/>
    <x v="0"/>
    <x v="1"/>
  </r>
  <r>
    <x v="0"/>
    <x v="0"/>
    <x v="1"/>
    <s v="CITAT"/>
    <x v="0"/>
    <x v="0"/>
    <x v="2"/>
  </r>
  <r>
    <x v="0"/>
    <x v="0"/>
    <x v="1"/>
    <s v="CBAT"/>
    <x v="0"/>
    <x v="0"/>
    <x v="2"/>
  </r>
  <r>
    <x v="0"/>
    <x v="0"/>
    <x v="1"/>
    <s v="BAUA"/>
    <x v="0"/>
    <x v="0"/>
    <x v="2"/>
  </r>
  <r>
    <x v="0"/>
    <x v="0"/>
    <x v="1"/>
    <s v="FEU1"/>
    <x v="0"/>
    <x v="0"/>
    <x v="2"/>
  </r>
  <r>
    <x v="0"/>
    <x v="0"/>
    <x v="1"/>
    <s v="UNIAA"/>
    <x v="0"/>
    <x v="0"/>
    <x v="0"/>
  </r>
  <r>
    <x v="0"/>
    <x v="0"/>
    <x v="1"/>
    <s v="CITAT"/>
    <x v="0"/>
    <x v="0"/>
    <x v="0"/>
  </r>
  <r>
    <x v="0"/>
    <x v="0"/>
    <x v="1"/>
    <s v="CBAT"/>
    <x v="0"/>
    <x v="0"/>
    <x v="2"/>
  </r>
  <r>
    <x v="0"/>
    <x v="0"/>
    <x v="1"/>
    <s v="BAUA"/>
    <x v="0"/>
    <x v="0"/>
    <x v="0"/>
  </r>
  <r>
    <x v="0"/>
    <x v="0"/>
    <x v="1"/>
    <s v="FEU1"/>
    <x v="0"/>
    <x v="0"/>
    <x v="1"/>
  </r>
  <r>
    <x v="0"/>
    <x v="0"/>
    <x v="1"/>
    <s v="UNIAA"/>
    <x v="0"/>
    <x v="0"/>
    <x v="1"/>
  </r>
  <r>
    <x v="0"/>
    <x v="0"/>
    <x v="1"/>
    <s v="CITAT"/>
    <x v="0"/>
    <x v="0"/>
    <x v="1"/>
  </r>
  <r>
    <x v="0"/>
    <x v="0"/>
    <x v="1"/>
    <s v="CBAT"/>
    <x v="0"/>
    <x v="0"/>
    <x v="1"/>
  </r>
  <r>
    <x v="0"/>
    <x v="0"/>
    <x v="1"/>
    <s v="BAUA"/>
    <x v="0"/>
    <x v="0"/>
    <x v="1"/>
  </r>
  <r>
    <x v="0"/>
    <x v="0"/>
    <x v="1"/>
    <s v="FEU1"/>
    <x v="0"/>
    <x v="0"/>
    <x v="1"/>
  </r>
  <r>
    <x v="0"/>
    <x v="0"/>
    <x v="1"/>
    <s v="UNIAA"/>
    <x v="0"/>
    <x v="0"/>
    <x v="1"/>
  </r>
  <r>
    <x v="0"/>
    <x v="0"/>
    <x v="1"/>
    <s v="CBAT"/>
    <x v="0"/>
    <x v="0"/>
    <x v="0"/>
  </r>
  <r>
    <x v="0"/>
    <x v="0"/>
    <x v="1"/>
    <s v="BAUA"/>
    <x v="0"/>
    <x v="0"/>
    <x v="1"/>
  </r>
  <r>
    <x v="0"/>
    <x v="0"/>
    <x v="1"/>
    <s v="FEU1"/>
    <x v="0"/>
    <x v="0"/>
    <x v="1"/>
  </r>
  <r>
    <x v="0"/>
    <x v="0"/>
    <x v="1"/>
    <s v="UNIAA"/>
    <x v="0"/>
    <x v="0"/>
    <x v="1"/>
  </r>
  <r>
    <x v="0"/>
    <x v="0"/>
    <x v="1"/>
    <s v="BAUA"/>
    <x v="0"/>
    <x v="0"/>
    <x v="1"/>
  </r>
  <r>
    <x v="0"/>
    <x v="0"/>
    <x v="1"/>
    <s v="FEU1"/>
    <x v="0"/>
    <x v="0"/>
    <x v="1"/>
  </r>
  <r>
    <x v="0"/>
    <x v="0"/>
    <x v="1"/>
    <s v="UNIAA"/>
    <x v="0"/>
    <x v="0"/>
    <x v="1"/>
  </r>
  <r>
    <x v="0"/>
    <x v="0"/>
    <x v="1"/>
    <s v="CITAT"/>
    <x v="0"/>
    <x v="0"/>
    <x v="1"/>
  </r>
  <r>
    <x v="0"/>
    <x v="0"/>
    <x v="1"/>
    <s v="CBAT"/>
    <x v="0"/>
    <x v="0"/>
    <x v="1"/>
  </r>
  <r>
    <x v="0"/>
    <x v="0"/>
    <x v="1"/>
    <s v="BAUA"/>
    <x v="0"/>
    <x v="0"/>
    <x v="1"/>
  </r>
  <r>
    <x v="0"/>
    <x v="0"/>
    <x v="1"/>
    <s v="FEU1"/>
    <x v="0"/>
    <x v="0"/>
    <x v="1"/>
  </r>
  <r>
    <x v="0"/>
    <x v="0"/>
    <x v="1"/>
    <s v="UNIAA"/>
    <x v="0"/>
    <x v="0"/>
    <x v="1"/>
  </r>
  <r>
    <x v="0"/>
    <x v="0"/>
    <x v="1"/>
    <s v="CITAT"/>
    <x v="0"/>
    <x v="0"/>
    <x v="1"/>
  </r>
  <r>
    <x v="0"/>
    <x v="0"/>
    <x v="1"/>
    <s v="CBAT"/>
    <x v="0"/>
    <x v="0"/>
    <x v="0"/>
  </r>
  <r>
    <x v="0"/>
    <x v="0"/>
    <x v="1"/>
    <s v="BAUA"/>
    <x v="0"/>
    <x v="0"/>
    <x v="2"/>
  </r>
  <r>
    <x v="0"/>
    <x v="0"/>
    <x v="1"/>
    <s v="FEU1"/>
    <x v="0"/>
    <x v="0"/>
    <x v="0"/>
  </r>
  <r>
    <x v="0"/>
    <x v="0"/>
    <x v="1"/>
    <s v="UNIAA"/>
    <x v="0"/>
    <x v="0"/>
    <x v="1"/>
  </r>
  <r>
    <x v="0"/>
    <x v="0"/>
    <x v="1"/>
    <s v="CITAT"/>
    <x v="0"/>
    <x v="0"/>
    <x v="2"/>
  </r>
  <r>
    <x v="0"/>
    <x v="0"/>
    <x v="1"/>
    <s v="CBAT"/>
    <x v="0"/>
    <x v="0"/>
    <x v="2"/>
  </r>
  <r>
    <x v="0"/>
    <x v="0"/>
    <x v="1"/>
    <s v="BAUA"/>
    <x v="0"/>
    <x v="0"/>
    <x v="2"/>
  </r>
  <r>
    <x v="0"/>
    <x v="0"/>
    <x v="1"/>
    <s v="FEU1"/>
    <x v="0"/>
    <x v="0"/>
    <x v="0"/>
  </r>
  <r>
    <x v="0"/>
    <x v="0"/>
    <x v="1"/>
    <s v="UNIAA"/>
    <x v="0"/>
    <x v="0"/>
    <x v="1"/>
  </r>
  <r>
    <x v="0"/>
    <x v="0"/>
    <x v="1"/>
    <s v="CITAT"/>
    <x v="0"/>
    <x v="0"/>
    <x v="1"/>
  </r>
  <r>
    <x v="0"/>
    <x v="0"/>
    <x v="1"/>
    <s v="CBAT"/>
    <x v="0"/>
    <x v="0"/>
    <x v="0"/>
  </r>
  <r>
    <x v="0"/>
    <x v="0"/>
    <x v="1"/>
    <s v="BAUA"/>
    <x v="0"/>
    <x v="0"/>
    <x v="2"/>
  </r>
  <r>
    <x v="0"/>
    <x v="0"/>
    <x v="1"/>
    <s v="FEU1"/>
    <x v="0"/>
    <x v="0"/>
    <x v="2"/>
  </r>
  <r>
    <x v="0"/>
    <x v="0"/>
    <x v="1"/>
    <s v="UNIAA"/>
    <x v="0"/>
    <x v="0"/>
    <x v="2"/>
  </r>
  <r>
    <x v="0"/>
    <x v="0"/>
    <x v="1"/>
    <s v="CITAT"/>
    <x v="0"/>
    <x v="0"/>
    <x v="0"/>
  </r>
  <r>
    <x v="0"/>
    <x v="0"/>
    <x v="1"/>
    <s v="CBAT"/>
    <x v="0"/>
    <x v="0"/>
    <x v="0"/>
  </r>
  <r>
    <x v="0"/>
    <x v="0"/>
    <x v="1"/>
    <s v="BAUA"/>
    <x v="0"/>
    <x v="0"/>
    <x v="0"/>
  </r>
  <r>
    <x v="0"/>
    <x v="0"/>
    <x v="1"/>
    <s v="FEU1"/>
    <x v="0"/>
    <x v="0"/>
    <x v="2"/>
  </r>
  <r>
    <x v="0"/>
    <x v="0"/>
    <x v="1"/>
    <s v="UNIAA"/>
    <x v="0"/>
    <x v="0"/>
    <x v="0"/>
  </r>
  <r>
    <x v="0"/>
    <x v="0"/>
    <x v="1"/>
    <s v="CITAT"/>
    <x v="0"/>
    <x v="0"/>
    <x v="0"/>
  </r>
  <r>
    <x v="0"/>
    <x v="0"/>
    <x v="1"/>
    <s v="CBAT"/>
    <x v="0"/>
    <x v="0"/>
    <x v="2"/>
  </r>
  <r>
    <x v="0"/>
    <x v="0"/>
    <x v="1"/>
    <s v="BAUA"/>
    <x v="0"/>
    <x v="0"/>
    <x v="2"/>
  </r>
  <r>
    <x v="0"/>
    <x v="0"/>
    <x v="1"/>
    <s v="FEU1"/>
    <x v="0"/>
    <x v="0"/>
    <x v="2"/>
  </r>
  <r>
    <x v="0"/>
    <x v="0"/>
    <x v="1"/>
    <s v="UNIAA"/>
    <x v="0"/>
    <x v="0"/>
    <x v="2"/>
  </r>
  <r>
    <x v="0"/>
    <x v="0"/>
    <x v="1"/>
    <s v="CITAT"/>
    <x v="0"/>
    <x v="0"/>
    <x v="0"/>
  </r>
  <r>
    <x v="0"/>
    <x v="0"/>
    <x v="1"/>
    <s v="CBAT"/>
    <x v="0"/>
    <x v="0"/>
    <x v="2"/>
  </r>
  <r>
    <x v="0"/>
    <x v="0"/>
    <x v="1"/>
    <s v="BAUA"/>
    <x v="0"/>
    <x v="0"/>
    <x v="2"/>
  </r>
  <r>
    <x v="0"/>
    <x v="0"/>
    <x v="1"/>
    <s v="FEU1"/>
    <x v="0"/>
    <x v="0"/>
    <x v="0"/>
  </r>
  <r>
    <x v="0"/>
    <x v="0"/>
    <x v="1"/>
    <s v="UNIAA"/>
    <x v="0"/>
    <x v="0"/>
    <x v="1"/>
  </r>
  <r>
    <x v="0"/>
    <x v="0"/>
    <x v="1"/>
    <s v="CITAT"/>
    <x v="0"/>
    <x v="0"/>
    <x v="0"/>
  </r>
  <r>
    <x v="0"/>
    <x v="0"/>
    <x v="1"/>
    <s v="CBAT"/>
    <x v="0"/>
    <x v="0"/>
    <x v="2"/>
  </r>
  <r>
    <x v="0"/>
    <x v="0"/>
    <x v="1"/>
    <s v="BAUA"/>
    <x v="0"/>
    <x v="0"/>
    <x v="2"/>
  </r>
  <r>
    <x v="0"/>
    <x v="0"/>
    <x v="1"/>
    <s v="FEU1"/>
    <x v="0"/>
    <x v="0"/>
    <x v="2"/>
  </r>
  <r>
    <x v="0"/>
    <x v="0"/>
    <x v="1"/>
    <s v="UNIAA"/>
    <x v="0"/>
    <x v="0"/>
    <x v="2"/>
  </r>
  <r>
    <x v="0"/>
    <x v="0"/>
    <x v="1"/>
    <s v="CITAT"/>
    <x v="0"/>
    <x v="0"/>
    <x v="1"/>
  </r>
  <r>
    <x v="0"/>
    <x v="0"/>
    <x v="1"/>
    <s v="CITAT"/>
    <x v="0"/>
    <x v="0"/>
    <x v="2"/>
  </r>
  <r>
    <x v="0"/>
    <x v="0"/>
    <x v="1"/>
    <s v="CBAT"/>
    <x v="0"/>
    <x v="0"/>
    <x v="4"/>
  </r>
  <r>
    <x v="0"/>
    <x v="0"/>
    <x v="1"/>
    <s v="BAUA"/>
    <x v="0"/>
    <x v="0"/>
    <x v="2"/>
  </r>
  <r>
    <x v="0"/>
    <x v="0"/>
    <x v="1"/>
    <s v="FEU1"/>
    <x v="0"/>
    <x v="0"/>
    <x v="2"/>
  </r>
  <r>
    <x v="0"/>
    <x v="0"/>
    <x v="1"/>
    <s v="UNIAA"/>
    <x v="0"/>
    <x v="0"/>
    <x v="4"/>
  </r>
  <r>
    <x v="0"/>
    <x v="0"/>
    <x v="1"/>
    <s v="CITAT"/>
    <x v="0"/>
    <x v="0"/>
    <x v="0"/>
  </r>
  <r>
    <x v="0"/>
    <x v="0"/>
    <x v="1"/>
    <s v="CITAT"/>
    <x v="0"/>
    <x v="0"/>
    <x v="2"/>
  </r>
  <r>
    <x v="0"/>
    <x v="0"/>
    <x v="1"/>
    <s v="CBAT"/>
    <x v="0"/>
    <x v="0"/>
    <x v="1"/>
  </r>
  <r>
    <x v="0"/>
    <x v="0"/>
    <x v="1"/>
    <s v="CBAT"/>
    <x v="0"/>
    <x v="0"/>
    <x v="0"/>
  </r>
  <r>
    <x v="0"/>
    <x v="0"/>
    <x v="1"/>
    <s v="BAUA"/>
    <x v="0"/>
    <x v="0"/>
    <x v="0"/>
  </r>
  <r>
    <x v="0"/>
    <x v="0"/>
    <x v="1"/>
    <s v="FEU1"/>
    <x v="0"/>
    <x v="0"/>
    <x v="0"/>
  </r>
  <r>
    <x v="0"/>
    <x v="0"/>
    <x v="1"/>
    <s v="UNIAA"/>
    <x v="0"/>
    <x v="0"/>
    <x v="1"/>
  </r>
  <r>
    <x v="0"/>
    <x v="0"/>
    <x v="1"/>
    <s v="CITAT"/>
    <x v="0"/>
    <x v="0"/>
    <x v="1"/>
  </r>
  <r>
    <x v="0"/>
    <x v="0"/>
    <x v="1"/>
    <s v="CBAT"/>
    <x v="0"/>
    <x v="0"/>
    <x v="2"/>
  </r>
  <r>
    <x v="0"/>
    <x v="0"/>
    <x v="1"/>
    <s v="BAUA"/>
    <x v="0"/>
    <x v="0"/>
    <x v="0"/>
  </r>
  <r>
    <x v="0"/>
    <x v="0"/>
    <x v="1"/>
    <s v="FEU1"/>
    <x v="0"/>
    <x v="0"/>
    <x v="2"/>
  </r>
  <r>
    <x v="0"/>
    <x v="0"/>
    <x v="1"/>
    <s v="UNIAA"/>
    <x v="0"/>
    <x v="0"/>
    <x v="1"/>
  </r>
  <r>
    <x v="0"/>
    <x v="0"/>
    <x v="1"/>
    <s v="CITAT"/>
    <x v="0"/>
    <x v="0"/>
    <x v="1"/>
  </r>
  <r>
    <x v="0"/>
    <x v="0"/>
    <x v="1"/>
    <s v="CBAT"/>
    <x v="0"/>
    <x v="0"/>
    <x v="1"/>
  </r>
  <r>
    <x v="0"/>
    <x v="0"/>
    <x v="1"/>
    <s v="BAUA"/>
    <x v="0"/>
    <x v="0"/>
    <x v="2"/>
  </r>
  <r>
    <x v="0"/>
    <x v="0"/>
    <x v="1"/>
    <s v="FEU1"/>
    <x v="0"/>
    <x v="0"/>
    <x v="2"/>
  </r>
  <r>
    <x v="0"/>
    <x v="0"/>
    <x v="1"/>
    <s v="UNIAA"/>
    <x v="0"/>
    <x v="0"/>
    <x v="0"/>
  </r>
  <r>
    <x v="0"/>
    <x v="0"/>
    <x v="1"/>
    <s v="CBAT"/>
    <x v="0"/>
    <x v="0"/>
    <x v="1"/>
  </r>
  <r>
    <x v="0"/>
    <x v="0"/>
    <x v="1"/>
    <s v="BAUA"/>
    <x v="0"/>
    <x v="0"/>
    <x v="1"/>
  </r>
  <r>
    <x v="0"/>
    <x v="0"/>
    <x v="1"/>
    <s v="FEU1"/>
    <x v="0"/>
    <x v="0"/>
    <x v="0"/>
  </r>
  <r>
    <x v="0"/>
    <x v="0"/>
    <x v="1"/>
    <s v="UNIAA"/>
    <x v="0"/>
    <x v="0"/>
    <x v="1"/>
  </r>
  <r>
    <x v="0"/>
    <x v="0"/>
    <x v="1"/>
    <s v="CITAT"/>
    <x v="0"/>
    <x v="0"/>
    <x v="2"/>
  </r>
  <r>
    <x v="0"/>
    <x v="0"/>
    <x v="1"/>
    <s v="CBAT"/>
    <x v="0"/>
    <x v="0"/>
    <x v="2"/>
  </r>
  <r>
    <x v="0"/>
    <x v="0"/>
    <x v="1"/>
    <s v="BAUA"/>
    <x v="0"/>
    <x v="0"/>
    <x v="2"/>
  </r>
  <r>
    <x v="0"/>
    <x v="0"/>
    <x v="1"/>
    <s v="FEU1"/>
    <x v="0"/>
    <x v="0"/>
    <x v="2"/>
  </r>
  <r>
    <x v="0"/>
    <x v="0"/>
    <x v="1"/>
    <s v="UNIAA"/>
    <x v="0"/>
    <x v="0"/>
    <x v="1"/>
  </r>
  <r>
    <x v="0"/>
    <x v="0"/>
    <x v="1"/>
    <s v="CBAT"/>
    <x v="0"/>
    <x v="0"/>
    <x v="0"/>
  </r>
  <r>
    <x v="0"/>
    <x v="0"/>
    <x v="1"/>
    <s v="BAUA"/>
    <x v="0"/>
    <x v="0"/>
    <x v="1"/>
  </r>
  <r>
    <x v="0"/>
    <x v="0"/>
    <x v="1"/>
    <s v="FEU1"/>
    <x v="0"/>
    <x v="0"/>
    <x v="0"/>
  </r>
  <r>
    <x v="0"/>
    <x v="0"/>
    <x v="1"/>
    <s v="UNIAA"/>
    <x v="0"/>
    <x v="0"/>
    <x v="1"/>
  </r>
  <r>
    <x v="0"/>
    <x v="0"/>
    <x v="1"/>
    <s v="CITAT"/>
    <x v="0"/>
    <x v="0"/>
    <x v="2"/>
  </r>
  <r>
    <x v="0"/>
    <x v="0"/>
    <x v="1"/>
    <s v="CBAT"/>
    <x v="0"/>
    <x v="0"/>
    <x v="4"/>
  </r>
  <r>
    <x v="0"/>
    <x v="0"/>
    <x v="1"/>
    <s v="BAUA"/>
    <x v="0"/>
    <x v="0"/>
    <x v="2"/>
  </r>
  <r>
    <x v="0"/>
    <x v="0"/>
    <x v="1"/>
    <s v="FEU1"/>
    <x v="0"/>
    <x v="0"/>
    <x v="2"/>
  </r>
  <r>
    <x v="0"/>
    <x v="0"/>
    <x v="1"/>
    <s v="UNIAA"/>
    <x v="0"/>
    <x v="0"/>
    <x v="4"/>
  </r>
  <r>
    <x v="0"/>
    <x v="0"/>
    <x v="1"/>
    <s v="CBAT"/>
    <x v="0"/>
    <x v="0"/>
    <x v="1"/>
  </r>
  <r>
    <x v="0"/>
    <x v="0"/>
    <x v="1"/>
    <s v="BAUA"/>
    <x v="0"/>
    <x v="0"/>
    <x v="1"/>
  </r>
  <r>
    <x v="0"/>
    <x v="0"/>
    <x v="1"/>
    <s v="FEU1"/>
    <x v="0"/>
    <x v="0"/>
    <x v="1"/>
  </r>
  <r>
    <x v="0"/>
    <x v="0"/>
    <x v="1"/>
    <s v="UNIAA"/>
    <x v="0"/>
    <x v="0"/>
    <x v="1"/>
  </r>
  <r>
    <x v="0"/>
    <x v="0"/>
    <x v="1"/>
    <s v="CBAT"/>
    <x v="0"/>
    <x v="0"/>
    <x v="1"/>
  </r>
  <r>
    <x v="0"/>
    <x v="0"/>
    <x v="1"/>
    <s v="BAUA"/>
    <x v="0"/>
    <x v="0"/>
    <x v="1"/>
  </r>
  <r>
    <x v="0"/>
    <x v="0"/>
    <x v="1"/>
    <s v="FEU1"/>
    <x v="0"/>
    <x v="0"/>
    <x v="1"/>
  </r>
  <r>
    <x v="0"/>
    <x v="0"/>
    <x v="1"/>
    <s v="UNIAA"/>
    <x v="0"/>
    <x v="0"/>
    <x v="1"/>
  </r>
  <r>
    <x v="0"/>
    <x v="0"/>
    <x v="1"/>
    <s v="CITAT"/>
    <x v="0"/>
    <x v="0"/>
    <x v="2"/>
  </r>
  <r>
    <x v="0"/>
    <x v="0"/>
    <x v="1"/>
    <s v="CBAT"/>
    <x v="0"/>
    <x v="0"/>
    <x v="1"/>
  </r>
  <r>
    <x v="0"/>
    <x v="0"/>
    <x v="1"/>
    <s v="CITAT"/>
    <x v="0"/>
    <x v="0"/>
    <x v="2"/>
  </r>
  <r>
    <x v="0"/>
    <x v="0"/>
    <x v="1"/>
    <s v="CBAT"/>
    <x v="0"/>
    <x v="0"/>
    <x v="0"/>
  </r>
  <r>
    <x v="0"/>
    <x v="0"/>
    <x v="1"/>
    <s v="BAUA"/>
    <x v="0"/>
    <x v="0"/>
    <x v="1"/>
  </r>
  <r>
    <x v="0"/>
    <x v="0"/>
    <x v="1"/>
    <s v="FEU1"/>
    <x v="0"/>
    <x v="0"/>
    <x v="1"/>
  </r>
  <r>
    <x v="0"/>
    <x v="0"/>
    <x v="1"/>
    <s v="UNIAA"/>
    <x v="0"/>
    <x v="0"/>
    <x v="1"/>
  </r>
  <r>
    <x v="0"/>
    <x v="0"/>
    <x v="1"/>
    <s v="CITAT"/>
    <x v="0"/>
    <x v="0"/>
    <x v="2"/>
  </r>
  <r>
    <x v="0"/>
    <x v="0"/>
    <x v="1"/>
    <s v="CBAT"/>
    <x v="0"/>
    <x v="0"/>
    <x v="2"/>
  </r>
  <r>
    <x v="0"/>
    <x v="0"/>
    <x v="1"/>
    <s v="BAUA"/>
    <x v="0"/>
    <x v="0"/>
    <x v="2"/>
  </r>
  <r>
    <x v="0"/>
    <x v="0"/>
    <x v="1"/>
    <s v="FEU1"/>
    <x v="0"/>
    <x v="0"/>
    <x v="2"/>
  </r>
  <r>
    <x v="0"/>
    <x v="0"/>
    <x v="1"/>
    <s v="UNIAA"/>
    <x v="0"/>
    <x v="0"/>
    <x v="0"/>
  </r>
  <r>
    <x v="0"/>
    <x v="0"/>
    <x v="1"/>
    <s v="CITAT"/>
    <x v="0"/>
    <x v="0"/>
    <x v="2"/>
  </r>
  <r>
    <x v="0"/>
    <x v="0"/>
    <x v="1"/>
    <s v="CBAT"/>
    <x v="0"/>
    <x v="0"/>
    <x v="2"/>
  </r>
  <r>
    <x v="0"/>
    <x v="0"/>
    <x v="1"/>
    <s v="BAUA"/>
    <x v="0"/>
    <x v="0"/>
    <x v="2"/>
  </r>
  <r>
    <x v="0"/>
    <x v="0"/>
    <x v="1"/>
    <s v="FEU1"/>
    <x v="0"/>
    <x v="0"/>
    <x v="2"/>
  </r>
  <r>
    <x v="0"/>
    <x v="0"/>
    <x v="1"/>
    <s v="UNIAA"/>
    <x v="0"/>
    <x v="0"/>
    <x v="1"/>
  </r>
  <r>
    <x v="0"/>
    <x v="0"/>
    <x v="1"/>
    <s v="CBAT"/>
    <x v="0"/>
    <x v="0"/>
    <x v="1"/>
  </r>
  <r>
    <x v="0"/>
    <x v="0"/>
    <x v="1"/>
    <s v="BAUA"/>
    <x v="0"/>
    <x v="0"/>
    <x v="1"/>
  </r>
  <r>
    <x v="0"/>
    <x v="0"/>
    <x v="1"/>
    <s v="FEU1"/>
    <x v="0"/>
    <x v="0"/>
    <x v="1"/>
  </r>
  <r>
    <x v="0"/>
    <x v="0"/>
    <x v="1"/>
    <s v="UNIAA"/>
    <x v="0"/>
    <x v="0"/>
    <x v="1"/>
  </r>
  <r>
    <x v="0"/>
    <x v="0"/>
    <x v="1"/>
    <s v="CITAT"/>
    <x v="0"/>
    <x v="0"/>
    <x v="1"/>
  </r>
  <r>
    <x v="0"/>
    <x v="0"/>
    <x v="1"/>
    <s v="CITAT"/>
    <x v="0"/>
    <x v="0"/>
    <x v="2"/>
  </r>
  <r>
    <x v="0"/>
    <x v="0"/>
    <x v="1"/>
    <s v="CBAT"/>
    <x v="0"/>
    <x v="0"/>
    <x v="2"/>
  </r>
  <r>
    <x v="0"/>
    <x v="0"/>
    <x v="1"/>
    <s v="BAUA"/>
    <x v="0"/>
    <x v="0"/>
    <x v="2"/>
  </r>
  <r>
    <x v="0"/>
    <x v="0"/>
    <x v="1"/>
    <s v="FEU1"/>
    <x v="0"/>
    <x v="0"/>
    <x v="2"/>
  </r>
  <r>
    <x v="0"/>
    <x v="0"/>
    <x v="1"/>
    <s v="UNIAA"/>
    <x v="0"/>
    <x v="0"/>
    <x v="4"/>
  </r>
  <r>
    <x v="0"/>
    <x v="0"/>
    <x v="1"/>
    <s v="CITAT"/>
    <x v="0"/>
    <x v="0"/>
    <x v="2"/>
  </r>
  <r>
    <x v="0"/>
    <x v="0"/>
    <x v="1"/>
    <s v="CBAT"/>
    <x v="0"/>
    <x v="0"/>
    <x v="2"/>
  </r>
  <r>
    <x v="0"/>
    <x v="0"/>
    <x v="1"/>
    <s v="BAUA"/>
    <x v="0"/>
    <x v="0"/>
    <x v="2"/>
  </r>
  <r>
    <x v="0"/>
    <x v="0"/>
    <x v="1"/>
    <s v="FEU1"/>
    <x v="0"/>
    <x v="0"/>
    <x v="2"/>
  </r>
  <r>
    <x v="0"/>
    <x v="0"/>
    <x v="1"/>
    <s v="UNIAA"/>
    <x v="0"/>
    <x v="0"/>
    <x v="2"/>
  </r>
  <r>
    <x v="0"/>
    <x v="0"/>
    <x v="1"/>
    <s v="CITAT"/>
    <x v="0"/>
    <x v="0"/>
    <x v="2"/>
  </r>
  <r>
    <x v="0"/>
    <x v="0"/>
    <x v="1"/>
    <s v="CBAT"/>
    <x v="0"/>
    <x v="0"/>
    <x v="2"/>
  </r>
  <r>
    <x v="0"/>
    <x v="0"/>
    <x v="1"/>
    <s v="BAUA"/>
    <x v="0"/>
    <x v="0"/>
    <x v="2"/>
  </r>
  <r>
    <x v="0"/>
    <x v="0"/>
    <x v="1"/>
    <s v="FEU1"/>
    <x v="0"/>
    <x v="0"/>
    <x v="2"/>
  </r>
  <r>
    <x v="0"/>
    <x v="0"/>
    <x v="1"/>
    <s v="UNIAA"/>
    <x v="0"/>
    <x v="0"/>
    <x v="2"/>
  </r>
  <r>
    <x v="0"/>
    <x v="0"/>
    <x v="1"/>
    <s v="CITAT"/>
    <x v="0"/>
    <x v="0"/>
    <x v="2"/>
  </r>
  <r>
    <x v="0"/>
    <x v="0"/>
    <x v="1"/>
    <s v="CBAT"/>
    <x v="0"/>
    <x v="0"/>
    <x v="2"/>
  </r>
  <r>
    <x v="0"/>
    <x v="0"/>
    <x v="1"/>
    <s v="BAUA"/>
    <x v="0"/>
    <x v="0"/>
    <x v="2"/>
  </r>
  <r>
    <x v="0"/>
    <x v="0"/>
    <x v="1"/>
    <s v="FEU1"/>
    <x v="0"/>
    <x v="0"/>
    <x v="2"/>
  </r>
  <r>
    <x v="0"/>
    <x v="0"/>
    <x v="1"/>
    <s v="UNIAA"/>
    <x v="0"/>
    <x v="0"/>
    <x v="2"/>
  </r>
  <r>
    <x v="0"/>
    <x v="0"/>
    <x v="1"/>
    <s v="CBAT"/>
    <x v="0"/>
    <x v="0"/>
    <x v="1"/>
  </r>
  <r>
    <x v="0"/>
    <x v="0"/>
    <x v="1"/>
    <s v="BAUA"/>
    <x v="0"/>
    <x v="0"/>
    <x v="1"/>
  </r>
  <r>
    <x v="0"/>
    <x v="0"/>
    <x v="1"/>
    <s v="FEU1"/>
    <x v="0"/>
    <x v="0"/>
    <x v="0"/>
  </r>
  <r>
    <x v="0"/>
    <x v="0"/>
    <x v="1"/>
    <s v="UNIAA"/>
    <x v="0"/>
    <x v="0"/>
    <x v="1"/>
  </r>
  <r>
    <x v="0"/>
    <x v="0"/>
    <x v="1"/>
    <s v="CITAT"/>
    <x v="0"/>
    <x v="0"/>
    <x v="2"/>
  </r>
  <r>
    <x v="0"/>
    <x v="0"/>
    <x v="1"/>
    <s v="CBAT"/>
    <x v="0"/>
    <x v="0"/>
    <x v="2"/>
  </r>
  <r>
    <x v="0"/>
    <x v="0"/>
    <x v="1"/>
    <s v="BAUA"/>
    <x v="0"/>
    <x v="0"/>
    <x v="2"/>
  </r>
  <r>
    <x v="0"/>
    <x v="0"/>
    <x v="1"/>
    <s v="FEU1"/>
    <x v="0"/>
    <x v="0"/>
    <x v="1"/>
  </r>
  <r>
    <x v="0"/>
    <x v="0"/>
    <x v="1"/>
    <s v="UNIAA"/>
    <x v="0"/>
    <x v="0"/>
    <x v="1"/>
  </r>
  <r>
    <x v="0"/>
    <x v="0"/>
    <x v="1"/>
    <s v="CITAT"/>
    <x v="0"/>
    <x v="0"/>
    <x v="3"/>
  </r>
  <r>
    <x v="0"/>
    <x v="0"/>
    <x v="1"/>
    <s v="CBAT"/>
    <x v="0"/>
    <x v="0"/>
    <x v="2"/>
  </r>
  <r>
    <x v="0"/>
    <x v="0"/>
    <x v="1"/>
    <s v="BAUA"/>
    <x v="0"/>
    <x v="0"/>
    <x v="4"/>
  </r>
  <r>
    <x v="0"/>
    <x v="0"/>
    <x v="1"/>
    <s v="FEU1"/>
    <x v="0"/>
    <x v="0"/>
    <x v="0"/>
  </r>
  <r>
    <x v="0"/>
    <x v="0"/>
    <x v="1"/>
    <s v="UNIAA"/>
    <x v="0"/>
    <x v="0"/>
    <x v="1"/>
  </r>
  <r>
    <x v="0"/>
    <x v="0"/>
    <x v="1"/>
    <s v="CITAT"/>
    <x v="0"/>
    <x v="0"/>
    <x v="1"/>
  </r>
  <r>
    <x v="0"/>
    <x v="0"/>
    <x v="1"/>
    <s v="CITAT"/>
    <x v="0"/>
    <x v="0"/>
    <x v="2"/>
  </r>
  <r>
    <x v="0"/>
    <x v="0"/>
    <x v="1"/>
    <s v="CBAT"/>
    <x v="0"/>
    <x v="0"/>
    <x v="2"/>
  </r>
  <r>
    <x v="0"/>
    <x v="0"/>
    <x v="1"/>
    <s v="BAUA"/>
    <x v="0"/>
    <x v="0"/>
    <x v="2"/>
  </r>
  <r>
    <x v="0"/>
    <x v="0"/>
    <x v="1"/>
    <s v="FEU1"/>
    <x v="0"/>
    <x v="0"/>
    <x v="0"/>
  </r>
  <r>
    <x v="0"/>
    <x v="0"/>
    <x v="1"/>
    <s v="UNIAA"/>
    <x v="0"/>
    <x v="0"/>
    <x v="1"/>
  </r>
  <r>
    <x v="0"/>
    <x v="1"/>
    <x v="0"/>
    <s v="VALDT"/>
    <x v="0"/>
    <x v="0"/>
    <x v="2"/>
  </r>
  <r>
    <x v="0"/>
    <x v="1"/>
    <x v="0"/>
    <s v="UNIER"/>
    <x v="0"/>
    <x v="0"/>
    <x v="1"/>
  </r>
  <r>
    <x v="0"/>
    <x v="1"/>
    <x v="0"/>
    <s v="FEU8"/>
    <x v="0"/>
    <x v="0"/>
    <x v="1"/>
  </r>
  <r>
    <x v="0"/>
    <x v="1"/>
    <x v="0"/>
    <s v="OLIR"/>
    <x v="0"/>
    <x v="0"/>
    <x v="1"/>
  </r>
  <r>
    <x v="0"/>
    <x v="1"/>
    <x v="0"/>
    <s v="VALDT"/>
    <x v="0"/>
    <x v="0"/>
    <x v="2"/>
  </r>
  <r>
    <x v="0"/>
    <x v="1"/>
    <x v="0"/>
    <s v="UNIER"/>
    <x v="0"/>
    <x v="0"/>
    <x v="1"/>
  </r>
  <r>
    <x v="0"/>
    <x v="1"/>
    <x v="0"/>
    <s v="FEU8"/>
    <x v="0"/>
    <x v="0"/>
    <x v="1"/>
  </r>
  <r>
    <x v="0"/>
    <x v="1"/>
    <x v="0"/>
    <s v="OLIR"/>
    <x v="0"/>
    <x v="0"/>
    <x v="1"/>
  </r>
  <r>
    <x v="0"/>
    <x v="1"/>
    <x v="0"/>
    <s v="VALDT"/>
    <x v="0"/>
    <x v="0"/>
    <x v="4"/>
  </r>
  <r>
    <x v="0"/>
    <x v="1"/>
    <x v="0"/>
    <s v="UNIER"/>
    <x v="0"/>
    <x v="0"/>
    <x v="1"/>
  </r>
  <r>
    <x v="0"/>
    <x v="1"/>
    <x v="0"/>
    <s v="FEU8"/>
    <x v="0"/>
    <x v="0"/>
    <x v="1"/>
  </r>
  <r>
    <x v="0"/>
    <x v="1"/>
    <x v="0"/>
    <s v="OLIR"/>
    <x v="0"/>
    <x v="0"/>
    <x v="1"/>
  </r>
  <r>
    <x v="0"/>
    <x v="1"/>
    <x v="0"/>
    <s v="VALDT"/>
    <x v="0"/>
    <x v="0"/>
    <x v="2"/>
  </r>
  <r>
    <x v="0"/>
    <x v="1"/>
    <x v="0"/>
    <s v="UNIER"/>
    <x v="0"/>
    <x v="0"/>
    <x v="1"/>
  </r>
  <r>
    <x v="0"/>
    <x v="1"/>
    <x v="0"/>
    <s v="FEU8"/>
    <x v="0"/>
    <x v="0"/>
    <x v="1"/>
  </r>
  <r>
    <x v="0"/>
    <x v="1"/>
    <x v="0"/>
    <s v="OLIR"/>
    <x v="0"/>
    <x v="0"/>
    <x v="1"/>
  </r>
  <r>
    <x v="0"/>
    <x v="1"/>
    <x v="0"/>
    <s v="VALDT"/>
    <x v="0"/>
    <x v="0"/>
    <x v="2"/>
  </r>
  <r>
    <x v="0"/>
    <x v="1"/>
    <x v="0"/>
    <s v="UNIER"/>
    <x v="0"/>
    <x v="0"/>
    <x v="1"/>
  </r>
  <r>
    <x v="0"/>
    <x v="1"/>
    <x v="0"/>
    <s v="FEU8"/>
    <x v="0"/>
    <x v="0"/>
    <x v="1"/>
  </r>
  <r>
    <x v="0"/>
    <x v="1"/>
    <x v="0"/>
    <s v="OLIR"/>
    <x v="0"/>
    <x v="0"/>
    <x v="1"/>
  </r>
  <r>
    <x v="0"/>
    <x v="1"/>
    <x v="0"/>
    <s v="VALDT"/>
    <x v="0"/>
    <x v="0"/>
    <x v="4"/>
  </r>
  <r>
    <x v="0"/>
    <x v="1"/>
    <x v="0"/>
    <s v="VALDT"/>
    <x v="0"/>
    <x v="0"/>
    <x v="2"/>
  </r>
  <r>
    <x v="0"/>
    <x v="1"/>
    <x v="0"/>
    <s v="UNIER"/>
    <x v="0"/>
    <x v="0"/>
    <x v="1"/>
  </r>
  <r>
    <x v="0"/>
    <x v="1"/>
    <x v="0"/>
    <s v="FEU8"/>
    <x v="0"/>
    <x v="0"/>
    <x v="1"/>
  </r>
  <r>
    <x v="0"/>
    <x v="1"/>
    <x v="0"/>
    <s v="OLIR"/>
    <x v="0"/>
    <x v="0"/>
    <x v="1"/>
  </r>
  <r>
    <x v="0"/>
    <x v="1"/>
    <x v="0"/>
    <s v="VALDT"/>
    <x v="0"/>
    <x v="0"/>
    <x v="1"/>
  </r>
  <r>
    <x v="0"/>
    <x v="1"/>
    <x v="0"/>
    <s v="UNIER"/>
    <x v="0"/>
    <x v="0"/>
    <x v="1"/>
  </r>
  <r>
    <x v="0"/>
    <x v="1"/>
    <x v="0"/>
    <s v="FEU8"/>
    <x v="0"/>
    <x v="0"/>
    <x v="1"/>
  </r>
  <r>
    <x v="0"/>
    <x v="1"/>
    <x v="0"/>
    <s v="OLIR"/>
    <x v="0"/>
    <x v="0"/>
    <x v="1"/>
  </r>
  <r>
    <x v="0"/>
    <x v="1"/>
    <x v="0"/>
    <s v="VALDT"/>
    <x v="0"/>
    <x v="0"/>
    <x v="2"/>
  </r>
  <r>
    <x v="0"/>
    <x v="1"/>
    <x v="0"/>
    <s v="UNIER"/>
    <x v="0"/>
    <x v="0"/>
    <x v="1"/>
  </r>
  <r>
    <x v="0"/>
    <x v="1"/>
    <x v="0"/>
    <s v="FEU8"/>
    <x v="0"/>
    <x v="0"/>
    <x v="1"/>
  </r>
  <r>
    <x v="0"/>
    <x v="1"/>
    <x v="0"/>
    <s v="OLIR"/>
    <x v="0"/>
    <x v="0"/>
    <x v="2"/>
  </r>
  <r>
    <x v="0"/>
    <x v="1"/>
    <x v="0"/>
    <s v="VALDT"/>
    <x v="0"/>
    <x v="0"/>
    <x v="2"/>
  </r>
  <r>
    <x v="0"/>
    <x v="1"/>
    <x v="0"/>
    <s v="UNIER"/>
    <x v="0"/>
    <x v="0"/>
    <x v="1"/>
  </r>
  <r>
    <x v="0"/>
    <x v="1"/>
    <x v="0"/>
    <s v="FEU8"/>
    <x v="0"/>
    <x v="0"/>
    <x v="1"/>
  </r>
  <r>
    <x v="0"/>
    <x v="1"/>
    <x v="0"/>
    <s v="OLIR"/>
    <x v="0"/>
    <x v="0"/>
    <x v="1"/>
  </r>
  <r>
    <x v="0"/>
    <x v="1"/>
    <x v="0"/>
    <s v="VALDT"/>
    <x v="0"/>
    <x v="0"/>
    <x v="2"/>
  </r>
  <r>
    <x v="0"/>
    <x v="1"/>
    <x v="0"/>
    <s v="UNIER"/>
    <x v="0"/>
    <x v="0"/>
    <x v="1"/>
  </r>
  <r>
    <x v="0"/>
    <x v="1"/>
    <x v="0"/>
    <s v="FEU8"/>
    <x v="0"/>
    <x v="0"/>
    <x v="1"/>
  </r>
  <r>
    <x v="0"/>
    <x v="1"/>
    <x v="0"/>
    <s v="OLIR"/>
    <x v="0"/>
    <x v="0"/>
    <x v="1"/>
  </r>
  <r>
    <x v="0"/>
    <x v="1"/>
    <x v="0"/>
    <s v="VALDT"/>
    <x v="0"/>
    <x v="0"/>
    <x v="1"/>
  </r>
  <r>
    <x v="0"/>
    <x v="1"/>
    <x v="0"/>
    <s v="UNIER"/>
    <x v="0"/>
    <x v="0"/>
    <x v="1"/>
  </r>
  <r>
    <x v="0"/>
    <x v="1"/>
    <x v="0"/>
    <s v="FEU8"/>
    <x v="0"/>
    <x v="0"/>
    <x v="1"/>
  </r>
  <r>
    <x v="0"/>
    <x v="1"/>
    <x v="0"/>
    <s v="OLIR"/>
    <x v="0"/>
    <x v="0"/>
    <x v="1"/>
  </r>
  <r>
    <x v="0"/>
    <x v="1"/>
    <x v="0"/>
    <s v="VALDT"/>
    <x v="0"/>
    <x v="0"/>
    <x v="1"/>
  </r>
  <r>
    <x v="0"/>
    <x v="1"/>
    <x v="0"/>
    <s v="UNIER"/>
    <x v="0"/>
    <x v="0"/>
    <x v="1"/>
  </r>
  <r>
    <x v="0"/>
    <x v="1"/>
    <x v="0"/>
    <s v="FEU8"/>
    <x v="0"/>
    <x v="0"/>
    <x v="1"/>
  </r>
  <r>
    <x v="0"/>
    <x v="1"/>
    <x v="0"/>
    <s v="OLIR"/>
    <x v="0"/>
    <x v="0"/>
    <x v="1"/>
  </r>
  <r>
    <x v="0"/>
    <x v="1"/>
    <x v="0"/>
    <s v="VALDT"/>
    <x v="0"/>
    <x v="0"/>
    <x v="1"/>
  </r>
  <r>
    <x v="0"/>
    <x v="1"/>
    <x v="0"/>
    <s v="UNIER"/>
    <x v="0"/>
    <x v="0"/>
    <x v="1"/>
  </r>
  <r>
    <x v="0"/>
    <x v="1"/>
    <x v="0"/>
    <s v="FEU8"/>
    <x v="0"/>
    <x v="0"/>
    <x v="1"/>
  </r>
  <r>
    <x v="0"/>
    <x v="1"/>
    <x v="0"/>
    <s v="OLIR"/>
    <x v="0"/>
    <x v="0"/>
    <x v="1"/>
  </r>
  <r>
    <x v="0"/>
    <x v="1"/>
    <x v="0"/>
    <s v="VALDT"/>
    <x v="0"/>
    <x v="0"/>
    <x v="2"/>
  </r>
  <r>
    <x v="0"/>
    <x v="1"/>
    <x v="0"/>
    <s v="UNIER"/>
    <x v="0"/>
    <x v="0"/>
    <x v="1"/>
  </r>
  <r>
    <x v="0"/>
    <x v="1"/>
    <x v="0"/>
    <s v="FEU8"/>
    <x v="0"/>
    <x v="0"/>
    <x v="1"/>
  </r>
  <r>
    <x v="0"/>
    <x v="1"/>
    <x v="0"/>
    <s v="OLIR"/>
    <x v="0"/>
    <x v="0"/>
    <x v="1"/>
  </r>
  <r>
    <x v="0"/>
    <x v="1"/>
    <x v="0"/>
    <s v="VALDT"/>
    <x v="0"/>
    <x v="0"/>
    <x v="2"/>
  </r>
  <r>
    <x v="0"/>
    <x v="1"/>
    <x v="0"/>
    <s v="UNIER"/>
    <x v="0"/>
    <x v="0"/>
    <x v="1"/>
  </r>
  <r>
    <x v="0"/>
    <x v="1"/>
    <x v="0"/>
    <s v="FEU8"/>
    <x v="0"/>
    <x v="0"/>
    <x v="1"/>
  </r>
  <r>
    <x v="0"/>
    <x v="1"/>
    <x v="0"/>
    <s v="OLIR"/>
    <x v="0"/>
    <x v="0"/>
    <x v="1"/>
  </r>
  <r>
    <x v="0"/>
    <x v="1"/>
    <x v="0"/>
    <s v="VALDT"/>
    <x v="0"/>
    <x v="0"/>
    <x v="2"/>
  </r>
  <r>
    <x v="0"/>
    <x v="1"/>
    <x v="0"/>
    <s v="UNIER"/>
    <x v="0"/>
    <x v="0"/>
    <x v="0"/>
  </r>
  <r>
    <x v="0"/>
    <x v="1"/>
    <x v="0"/>
    <s v="FEU8"/>
    <x v="0"/>
    <x v="0"/>
    <x v="1"/>
  </r>
  <r>
    <x v="0"/>
    <x v="1"/>
    <x v="0"/>
    <s v="OLIR"/>
    <x v="0"/>
    <x v="0"/>
    <x v="0"/>
  </r>
  <r>
    <x v="0"/>
    <x v="1"/>
    <x v="0"/>
    <s v="FEU8"/>
    <x v="0"/>
    <x v="0"/>
    <x v="2"/>
  </r>
  <r>
    <x v="0"/>
    <x v="1"/>
    <x v="0"/>
    <s v="OLIR"/>
    <x v="0"/>
    <x v="0"/>
    <x v="2"/>
  </r>
  <r>
    <x v="0"/>
    <x v="1"/>
    <x v="0"/>
    <s v="VALDT"/>
    <x v="0"/>
    <x v="0"/>
    <x v="1"/>
  </r>
  <r>
    <x v="0"/>
    <x v="1"/>
    <x v="0"/>
    <s v="UNIER"/>
    <x v="0"/>
    <x v="0"/>
    <x v="1"/>
  </r>
  <r>
    <x v="0"/>
    <x v="1"/>
    <x v="0"/>
    <s v="FEU8"/>
    <x v="0"/>
    <x v="0"/>
    <x v="1"/>
  </r>
  <r>
    <x v="0"/>
    <x v="1"/>
    <x v="0"/>
    <s v="OLIR"/>
    <x v="0"/>
    <x v="0"/>
    <x v="1"/>
  </r>
  <r>
    <x v="0"/>
    <x v="1"/>
    <x v="0"/>
    <s v="VALDT"/>
    <x v="0"/>
    <x v="0"/>
    <x v="0"/>
  </r>
  <r>
    <x v="0"/>
    <x v="1"/>
    <x v="0"/>
    <s v="UNIER"/>
    <x v="0"/>
    <x v="0"/>
    <x v="1"/>
  </r>
  <r>
    <x v="0"/>
    <x v="1"/>
    <x v="0"/>
    <s v="FEU8"/>
    <x v="0"/>
    <x v="0"/>
    <x v="1"/>
  </r>
  <r>
    <x v="0"/>
    <x v="1"/>
    <x v="0"/>
    <s v="OLIR"/>
    <x v="0"/>
    <x v="0"/>
    <x v="1"/>
  </r>
  <r>
    <x v="0"/>
    <x v="1"/>
    <x v="0"/>
    <s v="UNIER"/>
    <x v="0"/>
    <x v="0"/>
    <x v="1"/>
  </r>
  <r>
    <x v="0"/>
    <x v="1"/>
    <x v="0"/>
    <s v="FEU8"/>
    <x v="0"/>
    <x v="0"/>
    <x v="1"/>
  </r>
  <r>
    <x v="0"/>
    <x v="1"/>
    <x v="0"/>
    <s v="OLIR"/>
    <x v="0"/>
    <x v="0"/>
    <x v="1"/>
  </r>
  <r>
    <x v="0"/>
    <x v="1"/>
    <x v="0"/>
    <s v="VALDT"/>
    <x v="0"/>
    <x v="0"/>
    <x v="2"/>
  </r>
  <r>
    <x v="0"/>
    <x v="1"/>
    <x v="0"/>
    <s v="UNIER"/>
    <x v="0"/>
    <x v="0"/>
    <x v="1"/>
  </r>
  <r>
    <x v="0"/>
    <x v="1"/>
    <x v="0"/>
    <s v="FEU8"/>
    <x v="0"/>
    <x v="0"/>
    <x v="1"/>
  </r>
  <r>
    <x v="0"/>
    <x v="1"/>
    <x v="0"/>
    <s v="OLIR"/>
    <x v="0"/>
    <x v="0"/>
    <x v="1"/>
  </r>
  <r>
    <x v="0"/>
    <x v="1"/>
    <x v="0"/>
    <s v="UNIER"/>
    <x v="0"/>
    <x v="0"/>
    <x v="1"/>
  </r>
  <r>
    <x v="0"/>
    <x v="1"/>
    <x v="0"/>
    <s v="FEU8"/>
    <x v="0"/>
    <x v="0"/>
    <x v="1"/>
  </r>
  <r>
    <x v="0"/>
    <x v="1"/>
    <x v="0"/>
    <s v="OLIR"/>
    <x v="0"/>
    <x v="0"/>
    <x v="1"/>
  </r>
  <r>
    <x v="0"/>
    <x v="1"/>
    <x v="0"/>
    <s v="VALDT"/>
    <x v="0"/>
    <x v="0"/>
    <x v="0"/>
  </r>
  <r>
    <x v="0"/>
    <x v="1"/>
    <x v="0"/>
    <s v="UNIER"/>
    <x v="0"/>
    <x v="0"/>
    <x v="1"/>
  </r>
  <r>
    <x v="0"/>
    <x v="1"/>
    <x v="0"/>
    <s v="FEU8"/>
    <x v="0"/>
    <x v="0"/>
    <x v="1"/>
  </r>
  <r>
    <x v="0"/>
    <x v="1"/>
    <x v="0"/>
    <s v="OLIR"/>
    <x v="0"/>
    <x v="0"/>
    <x v="1"/>
  </r>
  <r>
    <x v="0"/>
    <x v="1"/>
    <x v="0"/>
    <s v="VALDT"/>
    <x v="0"/>
    <x v="0"/>
    <x v="2"/>
  </r>
  <r>
    <x v="0"/>
    <x v="1"/>
    <x v="0"/>
    <s v="UNIER"/>
    <x v="0"/>
    <x v="0"/>
    <x v="1"/>
  </r>
  <r>
    <x v="0"/>
    <x v="1"/>
    <x v="0"/>
    <s v="FEU8"/>
    <x v="0"/>
    <x v="0"/>
    <x v="1"/>
  </r>
  <r>
    <x v="0"/>
    <x v="1"/>
    <x v="0"/>
    <s v="OLIR"/>
    <x v="0"/>
    <x v="0"/>
    <x v="1"/>
  </r>
  <r>
    <x v="0"/>
    <x v="1"/>
    <x v="0"/>
    <s v="VALDT"/>
    <x v="0"/>
    <x v="0"/>
    <x v="2"/>
  </r>
  <r>
    <x v="0"/>
    <x v="1"/>
    <x v="0"/>
    <s v="UNIER"/>
    <x v="0"/>
    <x v="0"/>
    <x v="2"/>
  </r>
  <r>
    <x v="0"/>
    <x v="1"/>
    <x v="0"/>
    <s v="FEU8"/>
    <x v="0"/>
    <x v="0"/>
    <x v="2"/>
  </r>
  <r>
    <x v="0"/>
    <x v="1"/>
    <x v="0"/>
    <s v="OLIR"/>
    <x v="0"/>
    <x v="0"/>
    <x v="2"/>
  </r>
  <r>
    <x v="0"/>
    <x v="1"/>
    <x v="0"/>
    <s v="VALDT"/>
    <x v="0"/>
    <x v="0"/>
    <x v="3"/>
  </r>
  <r>
    <x v="0"/>
    <x v="1"/>
    <x v="0"/>
    <s v="VALDT"/>
    <x v="0"/>
    <x v="0"/>
    <x v="2"/>
  </r>
  <r>
    <x v="0"/>
    <x v="1"/>
    <x v="0"/>
    <s v="UNIER"/>
    <x v="0"/>
    <x v="0"/>
    <x v="1"/>
  </r>
  <r>
    <x v="0"/>
    <x v="1"/>
    <x v="0"/>
    <s v="FEU8"/>
    <x v="0"/>
    <x v="0"/>
    <x v="2"/>
  </r>
  <r>
    <x v="0"/>
    <x v="1"/>
    <x v="0"/>
    <s v="OLIR"/>
    <x v="0"/>
    <x v="0"/>
    <x v="2"/>
  </r>
  <r>
    <x v="0"/>
    <x v="1"/>
    <x v="0"/>
    <s v="VALDT"/>
    <x v="0"/>
    <x v="0"/>
    <x v="0"/>
  </r>
  <r>
    <x v="0"/>
    <x v="1"/>
    <x v="0"/>
    <s v="UNIER"/>
    <x v="0"/>
    <x v="0"/>
    <x v="1"/>
  </r>
  <r>
    <x v="0"/>
    <x v="1"/>
    <x v="0"/>
    <s v="FEU8"/>
    <x v="0"/>
    <x v="0"/>
    <x v="1"/>
  </r>
  <r>
    <x v="0"/>
    <x v="1"/>
    <x v="0"/>
    <s v="OLIR"/>
    <x v="0"/>
    <x v="0"/>
    <x v="1"/>
  </r>
  <r>
    <x v="0"/>
    <x v="1"/>
    <x v="0"/>
    <s v="VALDT"/>
    <x v="0"/>
    <x v="0"/>
    <x v="1"/>
  </r>
  <r>
    <x v="0"/>
    <x v="1"/>
    <x v="0"/>
    <s v="UNIER"/>
    <x v="0"/>
    <x v="0"/>
    <x v="1"/>
  </r>
  <r>
    <x v="0"/>
    <x v="1"/>
    <x v="0"/>
    <s v="FEU8"/>
    <x v="0"/>
    <x v="0"/>
    <x v="1"/>
  </r>
  <r>
    <x v="0"/>
    <x v="1"/>
    <x v="0"/>
    <s v="OLIR"/>
    <x v="0"/>
    <x v="0"/>
    <x v="1"/>
  </r>
  <r>
    <x v="0"/>
    <x v="1"/>
    <x v="0"/>
    <s v="UNIER"/>
    <x v="0"/>
    <x v="0"/>
    <x v="2"/>
  </r>
  <r>
    <x v="0"/>
    <x v="1"/>
    <x v="0"/>
    <s v="FEU8"/>
    <x v="0"/>
    <x v="0"/>
    <x v="2"/>
  </r>
  <r>
    <x v="0"/>
    <x v="1"/>
    <x v="0"/>
    <s v="OLIR"/>
    <x v="0"/>
    <x v="0"/>
    <x v="2"/>
  </r>
  <r>
    <x v="0"/>
    <x v="1"/>
    <x v="0"/>
    <s v="VALDT"/>
    <x v="0"/>
    <x v="0"/>
    <x v="2"/>
  </r>
  <r>
    <x v="0"/>
    <x v="1"/>
    <x v="0"/>
    <s v="UNIER"/>
    <x v="0"/>
    <x v="0"/>
    <x v="1"/>
  </r>
  <r>
    <x v="0"/>
    <x v="1"/>
    <x v="0"/>
    <s v="FEU8"/>
    <x v="0"/>
    <x v="0"/>
    <x v="1"/>
  </r>
  <r>
    <x v="0"/>
    <x v="1"/>
    <x v="0"/>
    <s v="OLIR"/>
    <x v="0"/>
    <x v="0"/>
    <x v="0"/>
  </r>
  <r>
    <x v="0"/>
    <x v="1"/>
    <x v="0"/>
    <s v="VALDT"/>
    <x v="0"/>
    <x v="0"/>
    <x v="4"/>
  </r>
  <r>
    <x v="0"/>
    <x v="1"/>
    <x v="0"/>
    <s v="UNIER"/>
    <x v="0"/>
    <x v="0"/>
    <x v="1"/>
  </r>
  <r>
    <x v="0"/>
    <x v="1"/>
    <x v="0"/>
    <s v="FEU8"/>
    <x v="0"/>
    <x v="0"/>
    <x v="1"/>
  </r>
  <r>
    <x v="0"/>
    <x v="1"/>
    <x v="0"/>
    <s v="OLIR"/>
    <x v="0"/>
    <x v="0"/>
    <x v="1"/>
  </r>
  <r>
    <x v="0"/>
    <x v="1"/>
    <x v="0"/>
    <s v="VALDT"/>
    <x v="0"/>
    <x v="0"/>
    <x v="2"/>
  </r>
  <r>
    <x v="0"/>
    <x v="1"/>
    <x v="0"/>
    <s v="UNIER"/>
    <x v="0"/>
    <x v="0"/>
    <x v="1"/>
  </r>
  <r>
    <x v="0"/>
    <x v="1"/>
    <x v="0"/>
    <s v="FEU8"/>
    <x v="0"/>
    <x v="0"/>
    <x v="1"/>
  </r>
  <r>
    <x v="0"/>
    <x v="1"/>
    <x v="0"/>
    <s v="OLIR"/>
    <x v="0"/>
    <x v="0"/>
    <x v="1"/>
  </r>
  <r>
    <x v="0"/>
    <x v="1"/>
    <x v="0"/>
    <s v="VALDT"/>
    <x v="0"/>
    <x v="0"/>
    <x v="0"/>
  </r>
  <r>
    <x v="0"/>
    <x v="1"/>
    <x v="0"/>
    <s v="UNIER"/>
    <x v="0"/>
    <x v="0"/>
    <x v="1"/>
  </r>
  <r>
    <x v="0"/>
    <x v="1"/>
    <x v="0"/>
    <s v="FEU8"/>
    <x v="0"/>
    <x v="0"/>
    <x v="1"/>
  </r>
  <r>
    <x v="0"/>
    <x v="1"/>
    <x v="0"/>
    <s v="OLIR"/>
    <x v="0"/>
    <x v="0"/>
    <x v="1"/>
  </r>
  <r>
    <x v="0"/>
    <x v="1"/>
    <x v="0"/>
    <s v="VALDT"/>
    <x v="0"/>
    <x v="0"/>
    <x v="2"/>
  </r>
  <r>
    <x v="0"/>
    <x v="1"/>
    <x v="0"/>
    <s v="UNIER"/>
    <x v="0"/>
    <x v="0"/>
    <x v="1"/>
  </r>
  <r>
    <x v="0"/>
    <x v="1"/>
    <x v="0"/>
    <s v="FEU8"/>
    <x v="0"/>
    <x v="0"/>
    <x v="1"/>
  </r>
  <r>
    <x v="0"/>
    <x v="1"/>
    <x v="0"/>
    <s v="OLIR"/>
    <x v="0"/>
    <x v="0"/>
    <x v="1"/>
  </r>
  <r>
    <x v="0"/>
    <x v="1"/>
    <x v="0"/>
    <s v="VALDT"/>
    <x v="0"/>
    <x v="0"/>
    <x v="2"/>
  </r>
  <r>
    <x v="0"/>
    <x v="1"/>
    <x v="0"/>
    <s v="UNIER"/>
    <x v="0"/>
    <x v="0"/>
    <x v="1"/>
  </r>
  <r>
    <x v="0"/>
    <x v="1"/>
    <x v="0"/>
    <s v="FEU8"/>
    <x v="0"/>
    <x v="0"/>
    <x v="1"/>
  </r>
  <r>
    <x v="0"/>
    <x v="1"/>
    <x v="0"/>
    <s v="OLIR"/>
    <x v="0"/>
    <x v="0"/>
    <x v="1"/>
  </r>
  <r>
    <x v="0"/>
    <x v="1"/>
    <x v="0"/>
    <s v="VALDT"/>
    <x v="0"/>
    <x v="0"/>
    <x v="2"/>
  </r>
  <r>
    <x v="0"/>
    <x v="1"/>
    <x v="0"/>
    <s v="UNIER"/>
    <x v="0"/>
    <x v="0"/>
    <x v="1"/>
  </r>
  <r>
    <x v="0"/>
    <x v="1"/>
    <x v="0"/>
    <s v="FEU8"/>
    <x v="0"/>
    <x v="0"/>
    <x v="1"/>
  </r>
  <r>
    <x v="0"/>
    <x v="1"/>
    <x v="0"/>
    <s v="OLIR"/>
    <x v="0"/>
    <x v="0"/>
    <x v="1"/>
  </r>
  <r>
    <x v="0"/>
    <x v="1"/>
    <x v="0"/>
    <s v="VALDT"/>
    <x v="0"/>
    <x v="0"/>
    <x v="1"/>
  </r>
  <r>
    <x v="0"/>
    <x v="1"/>
    <x v="0"/>
    <s v="UNIER"/>
    <x v="0"/>
    <x v="0"/>
    <x v="1"/>
  </r>
  <r>
    <x v="0"/>
    <x v="1"/>
    <x v="0"/>
    <s v="FEU8"/>
    <x v="0"/>
    <x v="0"/>
    <x v="1"/>
  </r>
  <r>
    <x v="0"/>
    <x v="1"/>
    <x v="0"/>
    <s v="OLIR"/>
    <x v="0"/>
    <x v="0"/>
    <x v="1"/>
  </r>
  <r>
    <x v="0"/>
    <x v="1"/>
    <x v="0"/>
    <s v="VALDT"/>
    <x v="0"/>
    <x v="0"/>
    <x v="3"/>
  </r>
  <r>
    <x v="0"/>
    <x v="1"/>
    <x v="0"/>
    <s v="VALDT"/>
    <x v="0"/>
    <x v="0"/>
    <x v="2"/>
  </r>
  <r>
    <x v="0"/>
    <x v="1"/>
    <x v="0"/>
    <s v="UNIER"/>
    <x v="0"/>
    <x v="0"/>
    <x v="1"/>
  </r>
  <r>
    <x v="0"/>
    <x v="1"/>
    <x v="0"/>
    <s v="FEU8"/>
    <x v="0"/>
    <x v="0"/>
    <x v="1"/>
  </r>
  <r>
    <x v="0"/>
    <x v="1"/>
    <x v="0"/>
    <s v="OLIR"/>
    <x v="0"/>
    <x v="0"/>
    <x v="1"/>
  </r>
  <r>
    <x v="0"/>
    <x v="1"/>
    <x v="0"/>
    <s v="VALDT"/>
    <x v="0"/>
    <x v="0"/>
    <x v="2"/>
  </r>
  <r>
    <x v="0"/>
    <x v="1"/>
    <x v="0"/>
    <s v="UNIER"/>
    <x v="0"/>
    <x v="0"/>
    <x v="1"/>
  </r>
  <r>
    <x v="0"/>
    <x v="1"/>
    <x v="0"/>
    <s v="FEU8"/>
    <x v="0"/>
    <x v="0"/>
    <x v="1"/>
  </r>
  <r>
    <x v="0"/>
    <x v="1"/>
    <x v="0"/>
    <s v="OLIR"/>
    <x v="0"/>
    <x v="0"/>
    <x v="1"/>
  </r>
  <r>
    <x v="0"/>
    <x v="1"/>
    <x v="0"/>
    <s v="OLIR"/>
    <x v="0"/>
    <x v="0"/>
    <x v="2"/>
  </r>
  <r>
    <x v="0"/>
    <x v="1"/>
    <x v="0"/>
    <s v="VALDT"/>
    <x v="0"/>
    <x v="0"/>
    <x v="2"/>
  </r>
  <r>
    <x v="0"/>
    <x v="1"/>
    <x v="0"/>
    <s v="UNIER"/>
    <x v="0"/>
    <x v="0"/>
    <x v="1"/>
  </r>
  <r>
    <x v="0"/>
    <x v="1"/>
    <x v="0"/>
    <s v="FEU8"/>
    <x v="0"/>
    <x v="0"/>
    <x v="1"/>
  </r>
  <r>
    <x v="0"/>
    <x v="1"/>
    <x v="0"/>
    <s v="OLIR"/>
    <x v="0"/>
    <x v="0"/>
    <x v="1"/>
  </r>
  <r>
    <x v="0"/>
    <x v="1"/>
    <x v="0"/>
    <s v="VALDT"/>
    <x v="0"/>
    <x v="0"/>
    <x v="2"/>
  </r>
  <r>
    <x v="0"/>
    <x v="1"/>
    <x v="0"/>
    <s v="UNIER"/>
    <x v="0"/>
    <x v="0"/>
    <x v="1"/>
  </r>
  <r>
    <x v="0"/>
    <x v="1"/>
    <x v="0"/>
    <s v="FEU8"/>
    <x v="0"/>
    <x v="0"/>
    <x v="1"/>
  </r>
  <r>
    <x v="0"/>
    <x v="1"/>
    <x v="0"/>
    <s v="OLIR"/>
    <x v="0"/>
    <x v="0"/>
    <x v="2"/>
  </r>
  <r>
    <x v="0"/>
    <x v="1"/>
    <x v="0"/>
    <s v="VALDT"/>
    <x v="0"/>
    <x v="0"/>
    <x v="2"/>
  </r>
  <r>
    <x v="0"/>
    <x v="1"/>
    <x v="0"/>
    <s v="UNIER"/>
    <x v="0"/>
    <x v="0"/>
    <x v="1"/>
  </r>
  <r>
    <x v="0"/>
    <x v="1"/>
    <x v="0"/>
    <s v="FEU8"/>
    <x v="0"/>
    <x v="0"/>
    <x v="2"/>
  </r>
  <r>
    <x v="0"/>
    <x v="1"/>
    <x v="0"/>
    <s v="OLIR"/>
    <x v="0"/>
    <x v="0"/>
    <x v="4"/>
  </r>
  <r>
    <x v="0"/>
    <x v="1"/>
    <x v="0"/>
    <s v="VALDT"/>
    <x v="0"/>
    <x v="0"/>
    <x v="2"/>
  </r>
  <r>
    <x v="0"/>
    <x v="1"/>
    <x v="0"/>
    <s v="VALDT"/>
    <x v="0"/>
    <x v="0"/>
    <x v="1"/>
  </r>
  <r>
    <x v="0"/>
    <x v="1"/>
    <x v="0"/>
    <s v="UNIER"/>
    <x v="0"/>
    <x v="0"/>
    <x v="1"/>
  </r>
  <r>
    <x v="0"/>
    <x v="1"/>
    <x v="0"/>
    <s v="FEU8"/>
    <x v="0"/>
    <x v="0"/>
    <x v="1"/>
  </r>
  <r>
    <x v="0"/>
    <x v="1"/>
    <x v="0"/>
    <s v="OLIR"/>
    <x v="0"/>
    <x v="0"/>
    <x v="1"/>
  </r>
  <r>
    <x v="0"/>
    <x v="1"/>
    <x v="0"/>
    <s v="VALDT"/>
    <x v="0"/>
    <x v="0"/>
    <x v="1"/>
  </r>
  <r>
    <x v="0"/>
    <x v="1"/>
    <x v="0"/>
    <s v="UNIER"/>
    <x v="0"/>
    <x v="0"/>
    <x v="1"/>
  </r>
  <r>
    <x v="0"/>
    <x v="1"/>
    <x v="0"/>
    <s v="FEU8"/>
    <x v="0"/>
    <x v="0"/>
    <x v="2"/>
  </r>
  <r>
    <x v="0"/>
    <x v="1"/>
    <x v="0"/>
    <s v="OLIR"/>
    <x v="0"/>
    <x v="0"/>
    <x v="2"/>
  </r>
  <r>
    <x v="0"/>
    <x v="1"/>
    <x v="0"/>
    <s v="VALDT"/>
    <x v="0"/>
    <x v="0"/>
    <x v="2"/>
  </r>
  <r>
    <x v="0"/>
    <x v="1"/>
    <x v="0"/>
    <s v="UNIER"/>
    <x v="0"/>
    <x v="0"/>
    <x v="1"/>
  </r>
  <r>
    <x v="0"/>
    <x v="1"/>
    <x v="0"/>
    <s v="FEU8"/>
    <x v="0"/>
    <x v="0"/>
    <x v="1"/>
  </r>
  <r>
    <x v="0"/>
    <x v="1"/>
    <x v="0"/>
    <s v="OLIR"/>
    <x v="0"/>
    <x v="0"/>
    <x v="1"/>
  </r>
  <r>
    <x v="0"/>
    <x v="1"/>
    <x v="0"/>
    <s v="VALDT"/>
    <x v="0"/>
    <x v="0"/>
    <x v="2"/>
  </r>
  <r>
    <x v="0"/>
    <x v="1"/>
    <x v="0"/>
    <s v="UNIER"/>
    <x v="0"/>
    <x v="0"/>
    <x v="1"/>
  </r>
  <r>
    <x v="0"/>
    <x v="1"/>
    <x v="0"/>
    <s v="FEU8"/>
    <x v="0"/>
    <x v="0"/>
    <x v="1"/>
  </r>
  <r>
    <x v="0"/>
    <x v="1"/>
    <x v="0"/>
    <s v="OLIR"/>
    <x v="0"/>
    <x v="0"/>
    <x v="1"/>
  </r>
  <r>
    <x v="0"/>
    <x v="1"/>
    <x v="0"/>
    <s v="VALDT"/>
    <x v="0"/>
    <x v="0"/>
    <x v="2"/>
  </r>
  <r>
    <x v="0"/>
    <x v="1"/>
    <x v="0"/>
    <s v="UNIER"/>
    <x v="0"/>
    <x v="0"/>
    <x v="1"/>
  </r>
  <r>
    <x v="0"/>
    <x v="1"/>
    <x v="0"/>
    <s v="FEU8"/>
    <x v="0"/>
    <x v="0"/>
    <x v="1"/>
  </r>
  <r>
    <x v="0"/>
    <x v="1"/>
    <x v="0"/>
    <s v="OLIR"/>
    <x v="0"/>
    <x v="0"/>
    <x v="1"/>
  </r>
  <r>
    <x v="0"/>
    <x v="1"/>
    <x v="0"/>
    <s v="VALDT"/>
    <x v="0"/>
    <x v="0"/>
    <x v="2"/>
  </r>
  <r>
    <x v="0"/>
    <x v="1"/>
    <x v="0"/>
    <s v="UNIER"/>
    <x v="0"/>
    <x v="0"/>
    <x v="0"/>
  </r>
  <r>
    <x v="0"/>
    <x v="1"/>
    <x v="0"/>
    <s v="FEU8"/>
    <x v="0"/>
    <x v="0"/>
    <x v="2"/>
  </r>
  <r>
    <x v="0"/>
    <x v="1"/>
    <x v="0"/>
    <s v="OLIR"/>
    <x v="0"/>
    <x v="0"/>
    <x v="0"/>
  </r>
  <r>
    <x v="0"/>
    <x v="1"/>
    <x v="0"/>
    <s v="VALDT"/>
    <x v="0"/>
    <x v="0"/>
    <x v="2"/>
  </r>
  <r>
    <x v="0"/>
    <x v="1"/>
    <x v="0"/>
    <s v="UNIER"/>
    <x v="0"/>
    <x v="0"/>
    <x v="1"/>
  </r>
  <r>
    <x v="0"/>
    <x v="1"/>
    <x v="0"/>
    <s v="FEU8"/>
    <x v="0"/>
    <x v="0"/>
    <x v="1"/>
  </r>
  <r>
    <x v="0"/>
    <x v="1"/>
    <x v="0"/>
    <s v="OLIR"/>
    <x v="0"/>
    <x v="0"/>
    <x v="1"/>
  </r>
  <r>
    <x v="0"/>
    <x v="1"/>
    <x v="0"/>
    <s v="VALDT"/>
    <x v="0"/>
    <x v="0"/>
    <x v="2"/>
  </r>
  <r>
    <x v="0"/>
    <x v="1"/>
    <x v="0"/>
    <s v="UNIER"/>
    <x v="0"/>
    <x v="0"/>
    <x v="1"/>
  </r>
  <r>
    <x v="0"/>
    <x v="1"/>
    <x v="0"/>
    <s v="FEU8"/>
    <x v="0"/>
    <x v="0"/>
    <x v="2"/>
  </r>
  <r>
    <x v="0"/>
    <x v="1"/>
    <x v="0"/>
    <s v="OLIR"/>
    <x v="0"/>
    <x v="0"/>
    <x v="4"/>
  </r>
  <r>
    <x v="0"/>
    <x v="1"/>
    <x v="0"/>
    <s v="VALDT"/>
    <x v="0"/>
    <x v="0"/>
    <x v="2"/>
  </r>
  <r>
    <x v="0"/>
    <x v="1"/>
    <x v="0"/>
    <s v="UNIER"/>
    <x v="0"/>
    <x v="0"/>
    <x v="1"/>
  </r>
  <r>
    <x v="0"/>
    <x v="1"/>
    <x v="0"/>
    <s v="FEU8"/>
    <x v="0"/>
    <x v="0"/>
    <x v="1"/>
  </r>
  <r>
    <x v="0"/>
    <x v="1"/>
    <x v="0"/>
    <s v="OLIR"/>
    <x v="0"/>
    <x v="0"/>
    <x v="1"/>
  </r>
  <r>
    <x v="0"/>
    <x v="1"/>
    <x v="0"/>
    <s v="VALDT"/>
    <x v="0"/>
    <x v="0"/>
    <x v="2"/>
  </r>
  <r>
    <x v="0"/>
    <x v="1"/>
    <x v="0"/>
    <s v="UNIER"/>
    <x v="0"/>
    <x v="0"/>
    <x v="1"/>
  </r>
  <r>
    <x v="0"/>
    <x v="1"/>
    <x v="0"/>
    <s v="FEU8"/>
    <x v="0"/>
    <x v="0"/>
    <x v="1"/>
  </r>
  <r>
    <x v="0"/>
    <x v="1"/>
    <x v="0"/>
    <s v="OLIR"/>
    <x v="0"/>
    <x v="0"/>
    <x v="1"/>
  </r>
  <r>
    <x v="0"/>
    <x v="1"/>
    <x v="0"/>
    <s v="VALDT"/>
    <x v="0"/>
    <x v="0"/>
    <x v="1"/>
  </r>
  <r>
    <x v="0"/>
    <x v="1"/>
    <x v="0"/>
    <s v="UNIER"/>
    <x v="0"/>
    <x v="0"/>
    <x v="1"/>
  </r>
  <r>
    <x v="0"/>
    <x v="1"/>
    <x v="0"/>
    <s v="FEU8"/>
    <x v="0"/>
    <x v="0"/>
    <x v="1"/>
  </r>
  <r>
    <x v="0"/>
    <x v="1"/>
    <x v="0"/>
    <s v="OLIR"/>
    <x v="0"/>
    <x v="0"/>
    <x v="1"/>
  </r>
  <r>
    <x v="0"/>
    <x v="1"/>
    <x v="0"/>
    <s v="VALDT"/>
    <x v="0"/>
    <x v="0"/>
    <x v="2"/>
  </r>
  <r>
    <x v="0"/>
    <x v="1"/>
    <x v="0"/>
    <s v="VALDT"/>
    <x v="0"/>
    <x v="0"/>
    <x v="0"/>
  </r>
  <r>
    <x v="0"/>
    <x v="1"/>
    <x v="0"/>
    <s v="UNIER"/>
    <x v="0"/>
    <x v="0"/>
    <x v="1"/>
  </r>
  <r>
    <x v="0"/>
    <x v="1"/>
    <x v="0"/>
    <s v="FEU8"/>
    <x v="0"/>
    <x v="0"/>
    <x v="1"/>
  </r>
  <r>
    <x v="0"/>
    <x v="1"/>
    <x v="0"/>
    <s v="OLIR"/>
    <x v="0"/>
    <x v="0"/>
    <x v="1"/>
  </r>
  <r>
    <x v="0"/>
    <x v="1"/>
    <x v="0"/>
    <s v="VALDT"/>
    <x v="0"/>
    <x v="0"/>
    <x v="0"/>
  </r>
  <r>
    <x v="0"/>
    <x v="1"/>
    <x v="0"/>
    <s v="UNIER"/>
    <x v="0"/>
    <x v="0"/>
    <x v="1"/>
  </r>
  <r>
    <x v="0"/>
    <x v="1"/>
    <x v="0"/>
    <s v="FEU8"/>
    <x v="0"/>
    <x v="0"/>
    <x v="0"/>
  </r>
  <r>
    <x v="0"/>
    <x v="1"/>
    <x v="0"/>
    <s v="OLIR"/>
    <x v="0"/>
    <x v="0"/>
    <x v="2"/>
  </r>
  <r>
    <x v="0"/>
    <x v="1"/>
    <x v="0"/>
    <s v="VALDT"/>
    <x v="0"/>
    <x v="0"/>
    <x v="1"/>
  </r>
  <r>
    <x v="0"/>
    <x v="1"/>
    <x v="0"/>
    <s v="UNIER"/>
    <x v="0"/>
    <x v="0"/>
    <x v="1"/>
  </r>
  <r>
    <x v="0"/>
    <x v="1"/>
    <x v="0"/>
    <s v="FEU8"/>
    <x v="0"/>
    <x v="0"/>
    <x v="1"/>
  </r>
  <r>
    <x v="0"/>
    <x v="1"/>
    <x v="0"/>
    <s v="OLIR"/>
    <x v="0"/>
    <x v="0"/>
    <x v="1"/>
  </r>
  <r>
    <x v="0"/>
    <x v="1"/>
    <x v="0"/>
    <s v="VALDT"/>
    <x v="0"/>
    <x v="0"/>
    <x v="2"/>
  </r>
  <r>
    <x v="0"/>
    <x v="1"/>
    <x v="0"/>
    <s v="UNIER"/>
    <x v="0"/>
    <x v="0"/>
    <x v="1"/>
  </r>
  <r>
    <x v="0"/>
    <x v="1"/>
    <x v="0"/>
    <s v="FEU8"/>
    <x v="0"/>
    <x v="0"/>
    <x v="1"/>
  </r>
  <r>
    <x v="0"/>
    <x v="1"/>
    <x v="0"/>
    <s v="OLIR"/>
    <x v="0"/>
    <x v="0"/>
    <x v="1"/>
  </r>
  <r>
    <x v="0"/>
    <x v="1"/>
    <x v="0"/>
    <s v="VALDT"/>
    <x v="0"/>
    <x v="0"/>
    <x v="2"/>
  </r>
  <r>
    <x v="0"/>
    <x v="1"/>
    <x v="0"/>
    <s v="UNIER"/>
    <x v="0"/>
    <x v="0"/>
    <x v="1"/>
  </r>
  <r>
    <x v="0"/>
    <x v="1"/>
    <x v="0"/>
    <s v="FEU8"/>
    <x v="0"/>
    <x v="0"/>
    <x v="1"/>
  </r>
  <r>
    <x v="0"/>
    <x v="1"/>
    <x v="0"/>
    <s v="OLIR"/>
    <x v="0"/>
    <x v="0"/>
    <x v="1"/>
  </r>
  <r>
    <x v="0"/>
    <x v="1"/>
    <x v="0"/>
    <s v="VALDT"/>
    <x v="0"/>
    <x v="0"/>
    <x v="1"/>
  </r>
  <r>
    <x v="0"/>
    <x v="1"/>
    <x v="0"/>
    <s v="UNIER"/>
    <x v="0"/>
    <x v="0"/>
    <x v="1"/>
  </r>
  <r>
    <x v="0"/>
    <x v="1"/>
    <x v="0"/>
    <s v="FEU8"/>
    <x v="0"/>
    <x v="0"/>
    <x v="1"/>
  </r>
  <r>
    <x v="0"/>
    <x v="1"/>
    <x v="0"/>
    <s v="OLIR"/>
    <x v="0"/>
    <x v="0"/>
    <x v="1"/>
  </r>
  <r>
    <x v="0"/>
    <x v="1"/>
    <x v="0"/>
    <s v="VALDT"/>
    <x v="0"/>
    <x v="0"/>
    <x v="2"/>
  </r>
  <r>
    <x v="0"/>
    <x v="1"/>
    <x v="0"/>
    <s v="UNIER"/>
    <x v="0"/>
    <x v="0"/>
    <x v="1"/>
  </r>
  <r>
    <x v="0"/>
    <x v="1"/>
    <x v="0"/>
    <s v="FEU8"/>
    <x v="0"/>
    <x v="0"/>
    <x v="1"/>
  </r>
  <r>
    <x v="0"/>
    <x v="1"/>
    <x v="0"/>
    <s v="OLIR"/>
    <x v="0"/>
    <x v="0"/>
    <x v="1"/>
  </r>
  <r>
    <x v="0"/>
    <x v="1"/>
    <x v="0"/>
    <s v="VALDT"/>
    <x v="0"/>
    <x v="0"/>
    <x v="0"/>
  </r>
  <r>
    <x v="0"/>
    <x v="1"/>
    <x v="0"/>
    <s v="UNIER"/>
    <x v="0"/>
    <x v="0"/>
    <x v="1"/>
  </r>
  <r>
    <x v="0"/>
    <x v="1"/>
    <x v="0"/>
    <s v="FEU8"/>
    <x v="0"/>
    <x v="0"/>
    <x v="1"/>
  </r>
  <r>
    <x v="0"/>
    <x v="1"/>
    <x v="0"/>
    <s v="OLIR"/>
    <x v="0"/>
    <x v="0"/>
    <x v="1"/>
  </r>
  <r>
    <x v="0"/>
    <x v="1"/>
    <x v="0"/>
    <s v="VALDT"/>
    <x v="0"/>
    <x v="0"/>
    <x v="2"/>
  </r>
  <r>
    <x v="0"/>
    <x v="1"/>
    <x v="0"/>
    <s v="UNIER"/>
    <x v="0"/>
    <x v="0"/>
    <x v="1"/>
  </r>
  <r>
    <x v="0"/>
    <x v="1"/>
    <x v="0"/>
    <s v="FEU8"/>
    <x v="0"/>
    <x v="0"/>
    <x v="1"/>
  </r>
  <r>
    <x v="0"/>
    <x v="1"/>
    <x v="0"/>
    <s v="OLIR"/>
    <x v="0"/>
    <x v="0"/>
    <x v="1"/>
  </r>
  <r>
    <x v="0"/>
    <x v="1"/>
    <x v="0"/>
    <s v="VALDT"/>
    <x v="0"/>
    <x v="0"/>
    <x v="2"/>
  </r>
  <r>
    <x v="0"/>
    <x v="1"/>
    <x v="0"/>
    <s v="UNIER"/>
    <x v="0"/>
    <x v="0"/>
    <x v="1"/>
  </r>
  <r>
    <x v="0"/>
    <x v="1"/>
    <x v="0"/>
    <s v="FEU8"/>
    <x v="0"/>
    <x v="0"/>
    <x v="1"/>
  </r>
  <r>
    <x v="0"/>
    <x v="1"/>
    <x v="0"/>
    <s v="OLIR"/>
    <x v="0"/>
    <x v="0"/>
    <x v="1"/>
  </r>
  <r>
    <x v="0"/>
    <x v="1"/>
    <x v="0"/>
    <s v="VALDT"/>
    <x v="0"/>
    <x v="0"/>
    <x v="1"/>
  </r>
  <r>
    <x v="0"/>
    <x v="1"/>
    <x v="0"/>
    <s v="UNIER"/>
    <x v="0"/>
    <x v="0"/>
    <x v="1"/>
  </r>
  <r>
    <x v="0"/>
    <x v="1"/>
    <x v="0"/>
    <s v="FEU8"/>
    <x v="0"/>
    <x v="0"/>
    <x v="1"/>
  </r>
  <r>
    <x v="0"/>
    <x v="1"/>
    <x v="0"/>
    <s v="OLIR"/>
    <x v="0"/>
    <x v="0"/>
    <x v="1"/>
  </r>
  <r>
    <x v="0"/>
    <x v="1"/>
    <x v="0"/>
    <s v="VALDT"/>
    <x v="0"/>
    <x v="0"/>
    <x v="1"/>
  </r>
  <r>
    <x v="0"/>
    <x v="1"/>
    <x v="0"/>
    <s v="UNIER"/>
    <x v="0"/>
    <x v="0"/>
    <x v="1"/>
  </r>
  <r>
    <x v="0"/>
    <x v="1"/>
    <x v="0"/>
    <s v="FEU8"/>
    <x v="0"/>
    <x v="0"/>
    <x v="1"/>
  </r>
  <r>
    <x v="0"/>
    <x v="1"/>
    <x v="0"/>
    <s v="OLIR"/>
    <x v="0"/>
    <x v="0"/>
    <x v="1"/>
  </r>
  <r>
    <x v="0"/>
    <x v="1"/>
    <x v="0"/>
    <s v="UNIER"/>
    <x v="0"/>
    <x v="0"/>
    <x v="2"/>
  </r>
  <r>
    <x v="0"/>
    <x v="1"/>
    <x v="0"/>
    <s v="FEU8"/>
    <x v="0"/>
    <x v="0"/>
    <x v="2"/>
  </r>
  <r>
    <x v="0"/>
    <x v="1"/>
    <x v="0"/>
    <s v="OLIR"/>
    <x v="0"/>
    <x v="0"/>
    <x v="2"/>
  </r>
  <r>
    <x v="0"/>
    <x v="1"/>
    <x v="0"/>
    <s v="VALDT"/>
    <x v="0"/>
    <x v="0"/>
    <x v="2"/>
  </r>
  <r>
    <x v="0"/>
    <x v="1"/>
    <x v="0"/>
    <s v="UNIER"/>
    <x v="0"/>
    <x v="0"/>
    <x v="1"/>
  </r>
  <r>
    <x v="0"/>
    <x v="1"/>
    <x v="0"/>
    <s v="FEU8"/>
    <x v="0"/>
    <x v="0"/>
    <x v="1"/>
  </r>
  <r>
    <x v="0"/>
    <x v="1"/>
    <x v="0"/>
    <s v="OLIR"/>
    <x v="0"/>
    <x v="0"/>
    <x v="1"/>
  </r>
  <r>
    <x v="0"/>
    <x v="1"/>
    <x v="0"/>
    <s v="VALDT"/>
    <x v="0"/>
    <x v="0"/>
    <x v="1"/>
  </r>
  <r>
    <x v="0"/>
    <x v="1"/>
    <x v="0"/>
    <s v="UNIER"/>
    <x v="0"/>
    <x v="0"/>
    <x v="1"/>
  </r>
  <r>
    <x v="0"/>
    <x v="1"/>
    <x v="0"/>
    <s v="FEU8"/>
    <x v="0"/>
    <x v="0"/>
    <x v="1"/>
  </r>
  <r>
    <x v="0"/>
    <x v="1"/>
    <x v="0"/>
    <s v="OLIR"/>
    <x v="0"/>
    <x v="0"/>
    <x v="1"/>
  </r>
  <r>
    <x v="0"/>
    <x v="1"/>
    <x v="0"/>
    <s v="VALDT"/>
    <x v="0"/>
    <x v="0"/>
    <x v="0"/>
  </r>
  <r>
    <x v="0"/>
    <x v="1"/>
    <x v="0"/>
    <s v="UNIER"/>
    <x v="0"/>
    <x v="0"/>
    <x v="1"/>
  </r>
  <r>
    <x v="0"/>
    <x v="1"/>
    <x v="0"/>
    <s v="FEU8"/>
    <x v="0"/>
    <x v="0"/>
    <x v="1"/>
  </r>
  <r>
    <x v="0"/>
    <x v="1"/>
    <x v="0"/>
    <s v="OLIR"/>
    <x v="0"/>
    <x v="0"/>
    <x v="1"/>
  </r>
  <r>
    <x v="0"/>
    <x v="1"/>
    <x v="0"/>
    <s v="VALDT"/>
    <x v="0"/>
    <x v="0"/>
    <x v="2"/>
  </r>
  <r>
    <x v="0"/>
    <x v="1"/>
    <x v="0"/>
    <s v="UNIER"/>
    <x v="0"/>
    <x v="0"/>
    <x v="1"/>
  </r>
  <r>
    <x v="0"/>
    <x v="1"/>
    <x v="0"/>
    <s v="FEU8"/>
    <x v="0"/>
    <x v="0"/>
    <x v="1"/>
  </r>
  <r>
    <x v="0"/>
    <x v="1"/>
    <x v="0"/>
    <s v="OLIR"/>
    <x v="0"/>
    <x v="0"/>
    <x v="1"/>
  </r>
  <r>
    <x v="0"/>
    <x v="1"/>
    <x v="0"/>
    <s v="VALDT"/>
    <x v="0"/>
    <x v="0"/>
    <x v="1"/>
  </r>
  <r>
    <x v="0"/>
    <x v="1"/>
    <x v="0"/>
    <s v="UNIER"/>
    <x v="0"/>
    <x v="0"/>
    <x v="1"/>
  </r>
  <r>
    <x v="0"/>
    <x v="1"/>
    <x v="0"/>
    <s v="FEU8"/>
    <x v="0"/>
    <x v="0"/>
    <x v="1"/>
  </r>
  <r>
    <x v="0"/>
    <x v="1"/>
    <x v="0"/>
    <s v="OLIR"/>
    <x v="0"/>
    <x v="0"/>
    <x v="1"/>
  </r>
  <r>
    <x v="0"/>
    <x v="1"/>
    <x v="0"/>
    <s v="VALDT"/>
    <x v="0"/>
    <x v="0"/>
    <x v="2"/>
  </r>
  <r>
    <x v="0"/>
    <x v="1"/>
    <x v="0"/>
    <s v="UNIER"/>
    <x v="0"/>
    <x v="0"/>
    <x v="1"/>
  </r>
  <r>
    <x v="0"/>
    <x v="1"/>
    <x v="0"/>
    <s v="FEU8"/>
    <x v="0"/>
    <x v="0"/>
    <x v="0"/>
  </r>
  <r>
    <x v="0"/>
    <x v="1"/>
    <x v="0"/>
    <s v="OLIR"/>
    <x v="0"/>
    <x v="0"/>
    <x v="2"/>
  </r>
  <r>
    <x v="0"/>
    <x v="1"/>
    <x v="0"/>
    <s v="VALDT"/>
    <x v="0"/>
    <x v="0"/>
    <x v="1"/>
  </r>
  <r>
    <x v="0"/>
    <x v="1"/>
    <x v="0"/>
    <s v="UNIER"/>
    <x v="0"/>
    <x v="0"/>
    <x v="1"/>
  </r>
  <r>
    <x v="0"/>
    <x v="1"/>
    <x v="0"/>
    <s v="FEU8"/>
    <x v="0"/>
    <x v="0"/>
    <x v="1"/>
  </r>
  <r>
    <x v="0"/>
    <x v="1"/>
    <x v="0"/>
    <s v="OLIR"/>
    <x v="0"/>
    <x v="0"/>
    <x v="1"/>
  </r>
  <r>
    <x v="0"/>
    <x v="1"/>
    <x v="0"/>
    <s v="VALDT"/>
    <x v="0"/>
    <x v="0"/>
    <x v="2"/>
  </r>
  <r>
    <x v="0"/>
    <x v="1"/>
    <x v="0"/>
    <s v="UNIER"/>
    <x v="0"/>
    <x v="0"/>
    <x v="1"/>
  </r>
  <r>
    <x v="0"/>
    <x v="1"/>
    <x v="0"/>
    <s v="FEU8"/>
    <x v="0"/>
    <x v="0"/>
    <x v="1"/>
  </r>
  <r>
    <x v="0"/>
    <x v="1"/>
    <x v="0"/>
    <s v="OLIR"/>
    <x v="0"/>
    <x v="0"/>
    <x v="1"/>
  </r>
  <r>
    <x v="0"/>
    <x v="1"/>
    <x v="0"/>
    <s v="VALDT"/>
    <x v="0"/>
    <x v="0"/>
    <x v="2"/>
  </r>
  <r>
    <x v="0"/>
    <x v="1"/>
    <x v="0"/>
    <s v="UNIER"/>
    <x v="0"/>
    <x v="0"/>
    <x v="0"/>
  </r>
  <r>
    <x v="0"/>
    <x v="1"/>
    <x v="0"/>
    <s v="FEU8"/>
    <x v="0"/>
    <x v="0"/>
    <x v="1"/>
  </r>
  <r>
    <x v="0"/>
    <x v="1"/>
    <x v="0"/>
    <s v="OLIR"/>
    <x v="0"/>
    <x v="0"/>
    <x v="1"/>
  </r>
  <r>
    <x v="0"/>
    <x v="1"/>
    <x v="0"/>
    <s v="VALDT"/>
    <x v="0"/>
    <x v="0"/>
    <x v="2"/>
  </r>
  <r>
    <x v="0"/>
    <x v="1"/>
    <x v="0"/>
    <s v="UNIER"/>
    <x v="0"/>
    <x v="0"/>
    <x v="1"/>
  </r>
  <r>
    <x v="0"/>
    <x v="1"/>
    <x v="0"/>
    <s v="FEU8"/>
    <x v="0"/>
    <x v="0"/>
    <x v="2"/>
  </r>
  <r>
    <x v="0"/>
    <x v="1"/>
    <x v="0"/>
    <s v="OLIR"/>
    <x v="0"/>
    <x v="0"/>
    <x v="4"/>
  </r>
  <r>
    <x v="0"/>
    <x v="1"/>
    <x v="0"/>
    <s v="VALDT"/>
    <x v="0"/>
    <x v="0"/>
    <x v="0"/>
  </r>
  <r>
    <x v="0"/>
    <x v="1"/>
    <x v="0"/>
    <s v="UNIER"/>
    <x v="0"/>
    <x v="0"/>
    <x v="1"/>
  </r>
  <r>
    <x v="0"/>
    <x v="1"/>
    <x v="0"/>
    <s v="FEU8"/>
    <x v="0"/>
    <x v="0"/>
    <x v="1"/>
  </r>
  <r>
    <x v="0"/>
    <x v="1"/>
    <x v="0"/>
    <s v="OLIR"/>
    <x v="0"/>
    <x v="0"/>
    <x v="1"/>
  </r>
  <r>
    <x v="0"/>
    <x v="1"/>
    <x v="0"/>
    <s v="VALDT"/>
    <x v="0"/>
    <x v="0"/>
    <x v="1"/>
  </r>
  <r>
    <x v="0"/>
    <x v="1"/>
    <x v="0"/>
    <s v="UNIER"/>
    <x v="0"/>
    <x v="0"/>
    <x v="1"/>
  </r>
  <r>
    <x v="0"/>
    <x v="1"/>
    <x v="0"/>
    <s v="FEU8"/>
    <x v="0"/>
    <x v="0"/>
    <x v="1"/>
  </r>
  <r>
    <x v="0"/>
    <x v="1"/>
    <x v="0"/>
    <s v="OLIR"/>
    <x v="0"/>
    <x v="0"/>
    <x v="1"/>
  </r>
  <r>
    <x v="0"/>
    <x v="1"/>
    <x v="0"/>
    <s v="VALDT"/>
    <x v="0"/>
    <x v="0"/>
    <x v="1"/>
  </r>
  <r>
    <x v="0"/>
    <x v="1"/>
    <x v="0"/>
    <s v="UNIER"/>
    <x v="0"/>
    <x v="0"/>
    <x v="1"/>
  </r>
  <r>
    <x v="0"/>
    <x v="1"/>
    <x v="0"/>
    <s v="FEU8"/>
    <x v="0"/>
    <x v="0"/>
    <x v="1"/>
  </r>
  <r>
    <x v="0"/>
    <x v="1"/>
    <x v="0"/>
    <s v="OLIR"/>
    <x v="0"/>
    <x v="0"/>
    <x v="1"/>
  </r>
  <r>
    <x v="0"/>
    <x v="1"/>
    <x v="0"/>
    <s v="VALDT"/>
    <x v="0"/>
    <x v="0"/>
    <x v="0"/>
  </r>
  <r>
    <x v="0"/>
    <x v="1"/>
    <x v="0"/>
    <s v="UNIER"/>
    <x v="0"/>
    <x v="0"/>
    <x v="1"/>
  </r>
  <r>
    <x v="0"/>
    <x v="1"/>
    <x v="0"/>
    <s v="FEU8"/>
    <x v="0"/>
    <x v="0"/>
    <x v="1"/>
  </r>
  <r>
    <x v="0"/>
    <x v="1"/>
    <x v="0"/>
    <s v="OLIR"/>
    <x v="0"/>
    <x v="0"/>
    <x v="1"/>
  </r>
  <r>
    <x v="0"/>
    <x v="1"/>
    <x v="0"/>
    <s v="VALDT"/>
    <x v="0"/>
    <x v="0"/>
    <x v="1"/>
  </r>
  <r>
    <x v="0"/>
    <x v="1"/>
    <x v="0"/>
    <s v="UNIER"/>
    <x v="0"/>
    <x v="0"/>
    <x v="1"/>
  </r>
  <r>
    <x v="0"/>
    <x v="1"/>
    <x v="0"/>
    <s v="FEU8"/>
    <x v="0"/>
    <x v="0"/>
    <x v="1"/>
  </r>
  <r>
    <x v="0"/>
    <x v="1"/>
    <x v="0"/>
    <s v="OLIR"/>
    <x v="0"/>
    <x v="0"/>
    <x v="1"/>
  </r>
  <r>
    <x v="0"/>
    <x v="1"/>
    <x v="0"/>
    <s v="VALDT"/>
    <x v="0"/>
    <x v="0"/>
    <x v="0"/>
  </r>
  <r>
    <x v="0"/>
    <x v="1"/>
    <x v="0"/>
    <s v="VALDT"/>
    <x v="0"/>
    <x v="0"/>
    <x v="1"/>
  </r>
  <r>
    <x v="0"/>
    <x v="1"/>
    <x v="0"/>
    <s v="UNIER"/>
    <x v="0"/>
    <x v="0"/>
    <x v="1"/>
  </r>
  <r>
    <x v="0"/>
    <x v="1"/>
    <x v="0"/>
    <s v="FEU8"/>
    <x v="0"/>
    <x v="0"/>
    <x v="1"/>
  </r>
  <r>
    <x v="0"/>
    <x v="1"/>
    <x v="0"/>
    <s v="OLIR"/>
    <x v="0"/>
    <x v="0"/>
    <x v="1"/>
  </r>
  <r>
    <x v="0"/>
    <x v="1"/>
    <x v="0"/>
    <s v="VALDT"/>
    <x v="0"/>
    <x v="0"/>
    <x v="2"/>
  </r>
  <r>
    <x v="0"/>
    <x v="1"/>
    <x v="0"/>
    <s v="UNIER"/>
    <x v="0"/>
    <x v="0"/>
    <x v="0"/>
  </r>
  <r>
    <x v="0"/>
    <x v="1"/>
    <x v="1"/>
    <s v="CBAE"/>
    <x v="0"/>
    <x v="0"/>
    <x v="2"/>
  </r>
  <r>
    <x v="0"/>
    <x v="1"/>
    <x v="1"/>
    <s v="OLIA"/>
    <x v="0"/>
    <x v="0"/>
    <x v="0"/>
  </r>
  <r>
    <x v="0"/>
    <x v="1"/>
    <x v="1"/>
    <s v="FEU1"/>
    <x v="0"/>
    <x v="0"/>
    <x v="1"/>
  </r>
  <r>
    <x v="0"/>
    <x v="1"/>
    <x v="1"/>
    <s v="UNIEA"/>
    <x v="0"/>
    <x v="0"/>
    <x v="0"/>
  </r>
  <r>
    <x v="0"/>
    <x v="1"/>
    <x v="1"/>
    <s v="CBAE"/>
    <x v="0"/>
    <x v="0"/>
    <x v="1"/>
  </r>
  <r>
    <x v="0"/>
    <x v="1"/>
    <x v="1"/>
    <s v="CBAE"/>
    <x v="0"/>
    <x v="0"/>
    <x v="1"/>
  </r>
  <r>
    <x v="0"/>
    <x v="1"/>
    <x v="1"/>
    <s v="OLIA"/>
    <x v="0"/>
    <x v="0"/>
    <x v="1"/>
  </r>
  <r>
    <x v="0"/>
    <x v="1"/>
    <x v="1"/>
    <s v="FEU1"/>
    <x v="0"/>
    <x v="0"/>
    <x v="1"/>
  </r>
  <r>
    <x v="0"/>
    <x v="1"/>
    <x v="1"/>
    <s v="UNIEA"/>
    <x v="0"/>
    <x v="0"/>
    <x v="1"/>
  </r>
  <r>
    <x v="0"/>
    <x v="1"/>
    <x v="1"/>
    <s v="CBAE"/>
    <x v="0"/>
    <x v="0"/>
    <x v="1"/>
  </r>
  <r>
    <x v="0"/>
    <x v="1"/>
    <x v="1"/>
    <s v="OLIA"/>
    <x v="0"/>
    <x v="0"/>
    <x v="1"/>
  </r>
  <r>
    <x v="0"/>
    <x v="1"/>
    <x v="1"/>
    <s v="FEU1"/>
    <x v="0"/>
    <x v="0"/>
    <x v="1"/>
  </r>
  <r>
    <x v="0"/>
    <x v="1"/>
    <x v="1"/>
    <s v="UNIEA"/>
    <x v="0"/>
    <x v="0"/>
    <x v="1"/>
  </r>
  <r>
    <x v="0"/>
    <x v="1"/>
    <x v="1"/>
    <s v="CBAE"/>
    <x v="0"/>
    <x v="0"/>
    <x v="2"/>
  </r>
  <r>
    <x v="0"/>
    <x v="1"/>
    <x v="1"/>
    <s v="OLIA"/>
    <x v="0"/>
    <x v="0"/>
    <x v="2"/>
  </r>
  <r>
    <x v="0"/>
    <x v="1"/>
    <x v="1"/>
    <s v="FEU1"/>
    <x v="0"/>
    <x v="0"/>
    <x v="1"/>
  </r>
  <r>
    <x v="0"/>
    <x v="1"/>
    <x v="1"/>
    <s v="UNIEA"/>
    <x v="0"/>
    <x v="0"/>
    <x v="4"/>
  </r>
  <r>
    <x v="0"/>
    <x v="1"/>
    <x v="1"/>
    <s v="CBAE"/>
    <x v="0"/>
    <x v="0"/>
    <x v="1"/>
  </r>
  <r>
    <x v="0"/>
    <x v="1"/>
    <x v="1"/>
    <s v="OLIA"/>
    <x v="0"/>
    <x v="0"/>
    <x v="1"/>
  </r>
  <r>
    <x v="0"/>
    <x v="1"/>
    <x v="1"/>
    <s v="FEU1"/>
    <x v="0"/>
    <x v="0"/>
    <x v="1"/>
  </r>
  <r>
    <x v="0"/>
    <x v="1"/>
    <x v="1"/>
    <s v="UNIEA"/>
    <x v="0"/>
    <x v="0"/>
    <x v="1"/>
  </r>
  <r>
    <x v="0"/>
    <x v="1"/>
    <x v="1"/>
    <s v="CBAE"/>
    <x v="0"/>
    <x v="0"/>
    <x v="1"/>
  </r>
  <r>
    <x v="0"/>
    <x v="1"/>
    <x v="1"/>
    <s v="OLIA"/>
    <x v="0"/>
    <x v="0"/>
    <x v="1"/>
  </r>
  <r>
    <x v="0"/>
    <x v="1"/>
    <x v="1"/>
    <s v="FEU1"/>
    <x v="0"/>
    <x v="0"/>
    <x v="1"/>
  </r>
  <r>
    <x v="0"/>
    <x v="1"/>
    <x v="1"/>
    <s v="UNIEA"/>
    <x v="0"/>
    <x v="0"/>
    <x v="1"/>
  </r>
  <r>
    <x v="0"/>
    <x v="1"/>
    <x v="1"/>
    <s v="CBAE"/>
    <x v="0"/>
    <x v="0"/>
    <x v="1"/>
  </r>
  <r>
    <x v="0"/>
    <x v="1"/>
    <x v="1"/>
    <s v="OLIA"/>
    <x v="0"/>
    <x v="0"/>
    <x v="1"/>
  </r>
  <r>
    <x v="0"/>
    <x v="1"/>
    <x v="1"/>
    <s v="FEU1"/>
    <x v="0"/>
    <x v="0"/>
    <x v="1"/>
  </r>
  <r>
    <x v="0"/>
    <x v="1"/>
    <x v="1"/>
    <s v="UNIEA"/>
    <x v="0"/>
    <x v="0"/>
    <x v="1"/>
  </r>
  <r>
    <x v="0"/>
    <x v="1"/>
    <x v="1"/>
    <s v="CBAE"/>
    <x v="0"/>
    <x v="0"/>
    <x v="1"/>
  </r>
  <r>
    <x v="0"/>
    <x v="1"/>
    <x v="1"/>
    <s v="OLIA"/>
    <x v="0"/>
    <x v="0"/>
    <x v="1"/>
  </r>
  <r>
    <x v="0"/>
    <x v="1"/>
    <x v="1"/>
    <s v="FEU1"/>
    <x v="0"/>
    <x v="0"/>
    <x v="1"/>
  </r>
  <r>
    <x v="0"/>
    <x v="1"/>
    <x v="1"/>
    <s v="UNIEA"/>
    <x v="0"/>
    <x v="0"/>
    <x v="1"/>
  </r>
  <r>
    <x v="0"/>
    <x v="1"/>
    <x v="1"/>
    <s v="CBAE"/>
    <x v="0"/>
    <x v="0"/>
    <x v="2"/>
  </r>
  <r>
    <x v="0"/>
    <x v="1"/>
    <x v="1"/>
    <s v="OLIA"/>
    <x v="0"/>
    <x v="0"/>
    <x v="2"/>
  </r>
  <r>
    <x v="0"/>
    <x v="1"/>
    <x v="1"/>
    <s v="FEU1"/>
    <x v="0"/>
    <x v="0"/>
    <x v="2"/>
  </r>
  <r>
    <x v="0"/>
    <x v="1"/>
    <x v="1"/>
    <s v="UNIEA"/>
    <x v="0"/>
    <x v="0"/>
    <x v="2"/>
  </r>
  <r>
    <x v="0"/>
    <x v="1"/>
    <x v="1"/>
    <s v="CBAE"/>
    <x v="0"/>
    <x v="0"/>
    <x v="1"/>
  </r>
  <r>
    <x v="0"/>
    <x v="1"/>
    <x v="1"/>
    <s v="OLIA"/>
    <x v="0"/>
    <x v="0"/>
    <x v="1"/>
  </r>
  <r>
    <x v="0"/>
    <x v="1"/>
    <x v="1"/>
    <s v="FEU1"/>
    <x v="0"/>
    <x v="0"/>
    <x v="1"/>
  </r>
  <r>
    <x v="0"/>
    <x v="1"/>
    <x v="1"/>
    <s v="UNIEA"/>
    <x v="0"/>
    <x v="0"/>
    <x v="1"/>
  </r>
  <r>
    <x v="0"/>
    <x v="1"/>
    <x v="1"/>
    <s v="CBAE"/>
    <x v="0"/>
    <x v="0"/>
    <x v="1"/>
  </r>
  <r>
    <x v="0"/>
    <x v="1"/>
    <x v="1"/>
    <s v="OLIA"/>
    <x v="0"/>
    <x v="0"/>
    <x v="1"/>
  </r>
  <r>
    <x v="0"/>
    <x v="1"/>
    <x v="1"/>
    <s v="FEU1"/>
    <x v="0"/>
    <x v="0"/>
    <x v="1"/>
  </r>
  <r>
    <x v="0"/>
    <x v="1"/>
    <x v="1"/>
    <s v="UNIEA"/>
    <x v="0"/>
    <x v="0"/>
    <x v="1"/>
  </r>
  <r>
    <x v="0"/>
    <x v="1"/>
    <x v="1"/>
    <s v="CBAE"/>
    <x v="0"/>
    <x v="0"/>
    <x v="0"/>
  </r>
  <r>
    <x v="0"/>
    <x v="1"/>
    <x v="1"/>
    <s v="OLIA"/>
    <x v="0"/>
    <x v="0"/>
    <x v="1"/>
  </r>
  <r>
    <x v="0"/>
    <x v="1"/>
    <x v="1"/>
    <s v="FEU1"/>
    <x v="0"/>
    <x v="0"/>
    <x v="1"/>
  </r>
  <r>
    <x v="0"/>
    <x v="1"/>
    <x v="1"/>
    <s v="UNIEA"/>
    <x v="0"/>
    <x v="0"/>
    <x v="1"/>
  </r>
  <r>
    <x v="0"/>
    <x v="1"/>
    <x v="1"/>
    <s v="CBAE"/>
    <x v="0"/>
    <x v="0"/>
    <x v="1"/>
  </r>
  <r>
    <x v="0"/>
    <x v="1"/>
    <x v="1"/>
    <s v="OLIA"/>
    <x v="0"/>
    <x v="0"/>
    <x v="1"/>
  </r>
  <r>
    <x v="0"/>
    <x v="1"/>
    <x v="1"/>
    <s v="FEU1"/>
    <x v="0"/>
    <x v="0"/>
    <x v="1"/>
  </r>
  <r>
    <x v="0"/>
    <x v="1"/>
    <x v="1"/>
    <s v="UNIEA"/>
    <x v="0"/>
    <x v="0"/>
    <x v="1"/>
  </r>
  <r>
    <x v="0"/>
    <x v="1"/>
    <x v="1"/>
    <s v="CBAE"/>
    <x v="0"/>
    <x v="0"/>
    <x v="1"/>
  </r>
  <r>
    <x v="0"/>
    <x v="1"/>
    <x v="1"/>
    <s v="OLIA"/>
    <x v="0"/>
    <x v="0"/>
    <x v="1"/>
  </r>
  <r>
    <x v="0"/>
    <x v="1"/>
    <x v="1"/>
    <s v="FEU1"/>
    <x v="0"/>
    <x v="0"/>
    <x v="1"/>
  </r>
  <r>
    <x v="0"/>
    <x v="1"/>
    <x v="1"/>
    <s v="UNIEA"/>
    <x v="0"/>
    <x v="0"/>
    <x v="1"/>
  </r>
  <r>
    <x v="0"/>
    <x v="1"/>
    <x v="1"/>
    <s v="CBAE"/>
    <x v="0"/>
    <x v="0"/>
    <x v="1"/>
  </r>
  <r>
    <x v="0"/>
    <x v="1"/>
    <x v="1"/>
    <s v="OLIA"/>
    <x v="0"/>
    <x v="0"/>
    <x v="1"/>
  </r>
  <r>
    <x v="0"/>
    <x v="1"/>
    <x v="1"/>
    <s v="FEU1"/>
    <x v="0"/>
    <x v="0"/>
    <x v="1"/>
  </r>
  <r>
    <x v="0"/>
    <x v="1"/>
    <x v="1"/>
    <s v="UNIEA"/>
    <x v="0"/>
    <x v="0"/>
    <x v="0"/>
  </r>
  <r>
    <x v="0"/>
    <x v="1"/>
    <x v="1"/>
    <s v="CBAE"/>
    <x v="0"/>
    <x v="0"/>
    <x v="0"/>
  </r>
  <r>
    <x v="0"/>
    <x v="1"/>
    <x v="1"/>
    <s v="OLIA"/>
    <x v="0"/>
    <x v="0"/>
    <x v="0"/>
  </r>
  <r>
    <x v="0"/>
    <x v="1"/>
    <x v="1"/>
    <s v="FEU1"/>
    <x v="0"/>
    <x v="0"/>
    <x v="1"/>
  </r>
  <r>
    <x v="0"/>
    <x v="1"/>
    <x v="1"/>
    <s v="UNIEA"/>
    <x v="0"/>
    <x v="0"/>
    <x v="1"/>
  </r>
  <r>
    <x v="0"/>
    <x v="1"/>
    <x v="1"/>
    <s v="CBAE"/>
    <x v="0"/>
    <x v="0"/>
    <x v="1"/>
  </r>
  <r>
    <x v="0"/>
    <x v="1"/>
    <x v="1"/>
    <s v="OLIA"/>
    <x v="0"/>
    <x v="0"/>
    <x v="1"/>
  </r>
  <r>
    <x v="0"/>
    <x v="1"/>
    <x v="1"/>
    <s v="FEU1"/>
    <x v="0"/>
    <x v="0"/>
    <x v="1"/>
  </r>
  <r>
    <x v="0"/>
    <x v="1"/>
    <x v="1"/>
    <s v="UNIEA"/>
    <x v="0"/>
    <x v="0"/>
    <x v="1"/>
  </r>
  <r>
    <x v="0"/>
    <x v="1"/>
    <x v="1"/>
    <s v="CBAE"/>
    <x v="0"/>
    <x v="0"/>
    <x v="1"/>
  </r>
  <r>
    <x v="0"/>
    <x v="1"/>
    <x v="1"/>
    <s v="OLIA"/>
    <x v="0"/>
    <x v="0"/>
    <x v="1"/>
  </r>
  <r>
    <x v="0"/>
    <x v="1"/>
    <x v="1"/>
    <s v="FEU1"/>
    <x v="0"/>
    <x v="0"/>
    <x v="1"/>
  </r>
  <r>
    <x v="0"/>
    <x v="1"/>
    <x v="1"/>
    <s v="UNIEA"/>
    <x v="0"/>
    <x v="0"/>
    <x v="1"/>
  </r>
  <r>
    <x v="0"/>
    <x v="1"/>
    <x v="1"/>
    <s v="CBAE"/>
    <x v="0"/>
    <x v="0"/>
    <x v="0"/>
  </r>
  <r>
    <x v="0"/>
    <x v="1"/>
    <x v="1"/>
    <s v="OLIA"/>
    <x v="0"/>
    <x v="0"/>
    <x v="1"/>
  </r>
  <r>
    <x v="0"/>
    <x v="1"/>
    <x v="1"/>
    <s v="FEU1"/>
    <x v="0"/>
    <x v="0"/>
    <x v="1"/>
  </r>
  <r>
    <x v="0"/>
    <x v="1"/>
    <x v="1"/>
    <s v="UNIEA"/>
    <x v="0"/>
    <x v="0"/>
    <x v="1"/>
  </r>
  <r>
    <x v="0"/>
    <x v="1"/>
    <x v="1"/>
    <s v="CBAE"/>
    <x v="0"/>
    <x v="0"/>
    <x v="1"/>
  </r>
  <r>
    <x v="0"/>
    <x v="1"/>
    <x v="1"/>
    <s v="OLIA"/>
    <x v="0"/>
    <x v="0"/>
    <x v="1"/>
  </r>
  <r>
    <x v="0"/>
    <x v="1"/>
    <x v="1"/>
    <s v="FEU1"/>
    <x v="0"/>
    <x v="0"/>
    <x v="2"/>
  </r>
  <r>
    <x v="0"/>
    <x v="1"/>
    <x v="1"/>
    <s v="UNIEA"/>
    <x v="0"/>
    <x v="0"/>
    <x v="2"/>
  </r>
  <r>
    <x v="0"/>
    <x v="1"/>
    <x v="1"/>
    <s v="CBAE"/>
    <x v="0"/>
    <x v="0"/>
    <x v="1"/>
  </r>
  <r>
    <x v="0"/>
    <x v="1"/>
    <x v="1"/>
    <s v="OLIA"/>
    <x v="0"/>
    <x v="0"/>
    <x v="1"/>
  </r>
  <r>
    <x v="0"/>
    <x v="1"/>
    <x v="1"/>
    <s v="FEU1"/>
    <x v="0"/>
    <x v="0"/>
    <x v="1"/>
  </r>
  <r>
    <x v="0"/>
    <x v="1"/>
    <x v="1"/>
    <s v="UNIEA"/>
    <x v="0"/>
    <x v="0"/>
    <x v="2"/>
  </r>
  <r>
    <x v="0"/>
    <x v="1"/>
    <x v="1"/>
    <s v="CBAE"/>
    <x v="0"/>
    <x v="0"/>
    <x v="2"/>
  </r>
  <r>
    <x v="0"/>
    <x v="1"/>
    <x v="1"/>
    <s v="OLIA"/>
    <x v="0"/>
    <x v="0"/>
    <x v="2"/>
  </r>
  <r>
    <x v="0"/>
    <x v="1"/>
    <x v="1"/>
    <s v="FEU1"/>
    <x v="0"/>
    <x v="0"/>
    <x v="0"/>
  </r>
  <r>
    <x v="0"/>
    <x v="1"/>
    <x v="1"/>
    <s v="UNIEA"/>
    <x v="0"/>
    <x v="0"/>
    <x v="1"/>
  </r>
  <r>
    <x v="0"/>
    <x v="1"/>
    <x v="1"/>
    <s v="CBAE"/>
    <x v="0"/>
    <x v="0"/>
    <x v="1"/>
  </r>
  <r>
    <x v="0"/>
    <x v="1"/>
    <x v="1"/>
    <s v="OLIA"/>
    <x v="0"/>
    <x v="0"/>
    <x v="1"/>
  </r>
  <r>
    <x v="0"/>
    <x v="1"/>
    <x v="1"/>
    <s v="FEU1"/>
    <x v="0"/>
    <x v="0"/>
    <x v="1"/>
  </r>
  <r>
    <x v="0"/>
    <x v="1"/>
    <x v="1"/>
    <s v="UNIEA"/>
    <x v="0"/>
    <x v="0"/>
    <x v="1"/>
  </r>
  <r>
    <x v="0"/>
    <x v="1"/>
    <x v="1"/>
    <s v="CBAE"/>
    <x v="0"/>
    <x v="0"/>
    <x v="1"/>
  </r>
  <r>
    <x v="0"/>
    <x v="1"/>
    <x v="1"/>
    <s v="CBAE"/>
    <x v="0"/>
    <x v="0"/>
    <x v="1"/>
  </r>
  <r>
    <x v="0"/>
    <x v="1"/>
    <x v="1"/>
    <s v="OLIA"/>
    <x v="0"/>
    <x v="0"/>
    <x v="1"/>
  </r>
  <r>
    <x v="0"/>
    <x v="1"/>
    <x v="1"/>
    <s v="CBAE"/>
    <x v="0"/>
    <x v="0"/>
    <x v="0"/>
  </r>
  <r>
    <x v="0"/>
    <x v="1"/>
    <x v="1"/>
    <s v="OLIA"/>
    <x v="0"/>
    <x v="0"/>
    <x v="0"/>
  </r>
  <r>
    <x v="0"/>
    <x v="1"/>
    <x v="1"/>
    <s v="FEU1"/>
    <x v="0"/>
    <x v="0"/>
    <x v="1"/>
  </r>
  <r>
    <x v="0"/>
    <x v="1"/>
    <x v="1"/>
    <s v="UNIEA"/>
    <x v="0"/>
    <x v="0"/>
    <x v="2"/>
  </r>
  <r>
    <x v="0"/>
    <x v="1"/>
    <x v="1"/>
    <s v="CBAE"/>
    <x v="0"/>
    <x v="0"/>
    <x v="2"/>
  </r>
  <r>
    <x v="0"/>
    <x v="1"/>
    <x v="1"/>
    <s v="OLIA"/>
    <x v="0"/>
    <x v="0"/>
    <x v="2"/>
  </r>
  <r>
    <x v="0"/>
    <x v="1"/>
    <x v="1"/>
    <s v="FEU1"/>
    <x v="0"/>
    <x v="0"/>
    <x v="0"/>
  </r>
  <r>
    <x v="0"/>
    <x v="1"/>
    <x v="1"/>
    <s v="UNIEA"/>
    <x v="0"/>
    <x v="0"/>
    <x v="2"/>
  </r>
  <r>
    <x v="0"/>
    <x v="1"/>
    <x v="1"/>
    <s v="CBAE"/>
    <x v="0"/>
    <x v="0"/>
    <x v="1"/>
  </r>
  <r>
    <x v="0"/>
    <x v="1"/>
    <x v="1"/>
    <s v="OLIA"/>
    <x v="0"/>
    <x v="0"/>
    <x v="1"/>
  </r>
  <r>
    <x v="0"/>
    <x v="1"/>
    <x v="1"/>
    <s v="FEU1"/>
    <x v="0"/>
    <x v="0"/>
    <x v="1"/>
  </r>
  <r>
    <x v="0"/>
    <x v="1"/>
    <x v="1"/>
    <s v="UNIEA"/>
    <x v="0"/>
    <x v="0"/>
    <x v="1"/>
  </r>
  <r>
    <x v="0"/>
    <x v="1"/>
    <x v="1"/>
    <s v="CBAE"/>
    <x v="0"/>
    <x v="0"/>
    <x v="3"/>
  </r>
  <r>
    <x v="0"/>
    <x v="1"/>
    <x v="1"/>
    <s v="OLIA"/>
    <x v="0"/>
    <x v="0"/>
    <x v="1"/>
  </r>
  <r>
    <x v="0"/>
    <x v="1"/>
    <x v="1"/>
    <s v="FEU1"/>
    <x v="0"/>
    <x v="0"/>
    <x v="1"/>
  </r>
  <r>
    <x v="0"/>
    <x v="1"/>
    <x v="1"/>
    <s v="UNIEA"/>
    <x v="0"/>
    <x v="0"/>
    <x v="1"/>
  </r>
  <r>
    <x v="0"/>
    <x v="1"/>
    <x v="1"/>
    <s v="CBAE"/>
    <x v="0"/>
    <x v="0"/>
    <x v="1"/>
  </r>
  <r>
    <x v="0"/>
    <x v="1"/>
    <x v="1"/>
    <s v="OLIA"/>
    <x v="0"/>
    <x v="0"/>
    <x v="1"/>
  </r>
  <r>
    <x v="0"/>
    <x v="1"/>
    <x v="1"/>
    <s v="FEU1"/>
    <x v="0"/>
    <x v="0"/>
    <x v="1"/>
  </r>
  <r>
    <x v="0"/>
    <x v="1"/>
    <x v="1"/>
    <s v="UNIEA"/>
    <x v="0"/>
    <x v="0"/>
    <x v="2"/>
  </r>
  <r>
    <x v="0"/>
    <x v="1"/>
    <x v="1"/>
    <s v="CBAE"/>
    <x v="0"/>
    <x v="0"/>
    <x v="1"/>
  </r>
  <r>
    <x v="0"/>
    <x v="1"/>
    <x v="1"/>
    <s v="OLIA"/>
    <x v="0"/>
    <x v="0"/>
    <x v="1"/>
  </r>
  <r>
    <x v="0"/>
    <x v="1"/>
    <x v="1"/>
    <s v="FEU1"/>
    <x v="0"/>
    <x v="0"/>
    <x v="1"/>
  </r>
  <r>
    <x v="0"/>
    <x v="1"/>
    <x v="1"/>
    <s v="UNIEA"/>
    <x v="0"/>
    <x v="0"/>
    <x v="1"/>
  </r>
  <r>
    <x v="0"/>
    <x v="1"/>
    <x v="1"/>
    <s v="CBAE"/>
    <x v="0"/>
    <x v="0"/>
    <x v="1"/>
  </r>
  <r>
    <x v="0"/>
    <x v="1"/>
    <x v="1"/>
    <s v="OLIA"/>
    <x v="0"/>
    <x v="0"/>
    <x v="1"/>
  </r>
  <r>
    <x v="0"/>
    <x v="1"/>
    <x v="1"/>
    <s v="FEU1"/>
    <x v="0"/>
    <x v="0"/>
    <x v="1"/>
  </r>
  <r>
    <x v="0"/>
    <x v="1"/>
    <x v="1"/>
    <s v="UNIEA"/>
    <x v="0"/>
    <x v="0"/>
    <x v="1"/>
  </r>
  <r>
    <x v="0"/>
    <x v="1"/>
    <x v="1"/>
    <s v="CBAE"/>
    <x v="0"/>
    <x v="0"/>
    <x v="1"/>
  </r>
  <r>
    <x v="0"/>
    <x v="1"/>
    <x v="1"/>
    <s v="OLIA"/>
    <x v="0"/>
    <x v="0"/>
    <x v="1"/>
  </r>
  <r>
    <x v="0"/>
    <x v="1"/>
    <x v="1"/>
    <s v="FEU1"/>
    <x v="0"/>
    <x v="0"/>
    <x v="1"/>
  </r>
  <r>
    <x v="0"/>
    <x v="1"/>
    <x v="1"/>
    <s v="UNIEA"/>
    <x v="0"/>
    <x v="0"/>
    <x v="1"/>
  </r>
  <r>
    <x v="0"/>
    <x v="1"/>
    <x v="1"/>
    <s v="CBAE"/>
    <x v="0"/>
    <x v="0"/>
    <x v="1"/>
  </r>
  <r>
    <x v="0"/>
    <x v="1"/>
    <x v="1"/>
    <s v="OLIA"/>
    <x v="0"/>
    <x v="0"/>
    <x v="1"/>
  </r>
  <r>
    <x v="0"/>
    <x v="1"/>
    <x v="1"/>
    <s v="FEU1"/>
    <x v="0"/>
    <x v="0"/>
    <x v="1"/>
  </r>
  <r>
    <x v="0"/>
    <x v="1"/>
    <x v="1"/>
    <s v="UNIEA"/>
    <x v="0"/>
    <x v="0"/>
    <x v="1"/>
  </r>
  <r>
    <x v="0"/>
    <x v="1"/>
    <x v="1"/>
    <s v="CBAE"/>
    <x v="0"/>
    <x v="0"/>
    <x v="1"/>
  </r>
  <r>
    <x v="0"/>
    <x v="1"/>
    <x v="1"/>
    <s v="OLIA"/>
    <x v="0"/>
    <x v="0"/>
    <x v="2"/>
  </r>
  <r>
    <x v="0"/>
    <x v="1"/>
    <x v="1"/>
    <s v="FEU1"/>
    <x v="0"/>
    <x v="0"/>
    <x v="2"/>
  </r>
  <r>
    <x v="0"/>
    <x v="1"/>
    <x v="1"/>
    <s v="UNIEA"/>
    <x v="0"/>
    <x v="0"/>
    <x v="4"/>
  </r>
  <r>
    <x v="0"/>
    <x v="1"/>
    <x v="1"/>
    <s v="CBAE"/>
    <x v="0"/>
    <x v="0"/>
    <x v="2"/>
  </r>
  <r>
    <x v="0"/>
    <x v="1"/>
    <x v="1"/>
    <s v="OLIA"/>
    <x v="0"/>
    <x v="0"/>
    <x v="2"/>
  </r>
  <r>
    <x v="0"/>
    <x v="1"/>
    <x v="1"/>
    <s v="CBAE"/>
    <x v="0"/>
    <x v="0"/>
    <x v="1"/>
  </r>
  <r>
    <x v="0"/>
    <x v="1"/>
    <x v="1"/>
    <s v="OLIA"/>
    <x v="0"/>
    <x v="0"/>
    <x v="1"/>
  </r>
  <r>
    <x v="0"/>
    <x v="1"/>
    <x v="1"/>
    <s v="FEU1"/>
    <x v="0"/>
    <x v="0"/>
    <x v="1"/>
  </r>
  <r>
    <x v="0"/>
    <x v="1"/>
    <x v="1"/>
    <s v="UNIEA"/>
    <x v="0"/>
    <x v="0"/>
    <x v="1"/>
  </r>
  <r>
    <x v="0"/>
    <x v="1"/>
    <x v="1"/>
    <s v="CBAE"/>
    <x v="0"/>
    <x v="0"/>
    <x v="1"/>
  </r>
  <r>
    <x v="0"/>
    <x v="1"/>
    <x v="1"/>
    <s v="OLIA"/>
    <x v="0"/>
    <x v="0"/>
    <x v="1"/>
  </r>
  <r>
    <x v="0"/>
    <x v="1"/>
    <x v="1"/>
    <s v="FEU1"/>
    <x v="0"/>
    <x v="0"/>
    <x v="1"/>
  </r>
  <r>
    <x v="0"/>
    <x v="1"/>
    <x v="1"/>
    <s v="UNIEA"/>
    <x v="0"/>
    <x v="0"/>
    <x v="1"/>
  </r>
  <r>
    <x v="0"/>
    <x v="1"/>
    <x v="1"/>
    <s v="CBAE"/>
    <x v="0"/>
    <x v="0"/>
    <x v="1"/>
  </r>
  <r>
    <x v="0"/>
    <x v="1"/>
    <x v="1"/>
    <s v="OLIA"/>
    <x v="0"/>
    <x v="0"/>
    <x v="1"/>
  </r>
  <r>
    <x v="0"/>
    <x v="1"/>
    <x v="1"/>
    <s v="FEU1"/>
    <x v="0"/>
    <x v="0"/>
    <x v="1"/>
  </r>
  <r>
    <x v="0"/>
    <x v="1"/>
    <x v="1"/>
    <s v="UNIEA"/>
    <x v="0"/>
    <x v="0"/>
    <x v="2"/>
  </r>
  <r>
    <x v="0"/>
    <x v="1"/>
    <x v="1"/>
    <s v="CBAE"/>
    <x v="0"/>
    <x v="0"/>
    <x v="2"/>
  </r>
  <r>
    <x v="0"/>
    <x v="1"/>
    <x v="1"/>
    <s v="OLIA"/>
    <x v="0"/>
    <x v="0"/>
    <x v="1"/>
  </r>
  <r>
    <x v="0"/>
    <x v="1"/>
    <x v="1"/>
    <s v="FEU1"/>
    <x v="0"/>
    <x v="0"/>
    <x v="0"/>
  </r>
  <r>
    <x v="0"/>
    <x v="1"/>
    <x v="1"/>
    <s v="UNIEA"/>
    <x v="0"/>
    <x v="0"/>
    <x v="0"/>
  </r>
  <r>
    <x v="0"/>
    <x v="1"/>
    <x v="1"/>
    <s v="CBAE"/>
    <x v="0"/>
    <x v="0"/>
    <x v="0"/>
  </r>
  <r>
    <x v="0"/>
    <x v="1"/>
    <x v="1"/>
    <s v="OLIA"/>
    <x v="0"/>
    <x v="0"/>
    <x v="1"/>
  </r>
  <r>
    <x v="0"/>
    <x v="1"/>
    <x v="1"/>
    <s v="FEU1"/>
    <x v="0"/>
    <x v="0"/>
    <x v="1"/>
  </r>
  <r>
    <x v="0"/>
    <x v="1"/>
    <x v="1"/>
    <s v="UNIEA"/>
    <x v="0"/>
    <x v="0"/>
    <x v="1"/>
  </r>
  <r>
    <x v="0"/>
    <x v="1"/>
    <x v="1"/>
    <s v="CBAE"/>
    <x v="0"/>
    <x v="0"/>
    <x v="1"/>
  </r>
  <r>
    <x v="0"/>
    <x v="1"/>
    <x v="1"/>
    <s v="CBAE"/>
    <x v="0"/>
    <x v="0"/>
    <x v="0"/>
  </r>
  <r>
    <x v="0"/>
    <x v="1"/>
    <x v="1"/>
    <s v="OLIA"/>
    <x v="0"/>
    <x v="0"/>
    <x v="1"/>
  </r>
  <r>
    <x v="0"/>
    <x v="1"/>
    <x v="1"/>
    <s v="FEU1"/>
    <x v="0"/>
    <x v="0"/>
    <x v="0"/>
  </r>
  <r>
    <x v="0"/>
    <x v="1"/>
    <x v="1"/>
    <s v="UNIEA"/>
    <x v="0"/>
    <x v="0"/>
    <x v="2"/>
  </r>
  <r>
    <x v="0"/>
    <x v="1"/>
    <x v="1"/>
    <s v="CBAE"/>
    <x v="0"/>
    <x v="0"/>
    <x v="1"/>
  </r>
  <r>
    <x v="0"/>
    <x v="1"/>
    <x v="1"/>
    <s v="OLIA"/>
    <x v="0"/>
    <x v="0"/>
    <x v="1"/>
  </r>
  <r>
    <x v="0"/>
    <x v="1"/>
    <x v="1"/>
    <s v="FEU1"/>
    <x v="0"/>
    <x v="0"/>
    <x v="0"/>
  </r>
  <r>
    <x v="0"/>
    <x v="1"/>
    <x v="1"/>
    <s v="UNIEA"/>
    <x v="0"/>
    <x v="0"/>
    <x v="2"/>
  </r>
  <r>
    <x v="0"/>
    <x v="1"/>
    <x v="1"/>
    <s v="CBAE"/>
    <x v="0"/>
    <x v="0"/>
    <x v="1"/>
  </r>
  <r>
    <x v="0"/>
    <x v="1"/>
    <x v="1"/>
    <s v="OLIA"/>
    <x v="0"/>
    <x v="0"/>
    <x v="1"/>
  </r>
  <r>
    <x v="0"/>
    <x v="1"/>
    <x v="1"/>
    <s v="FEU1"/>
    <x v="0"/>
    <x v="0"/>
    <x v="1"/>
  </r>
  <r>
    <x v="0"/>
    <x v="1"/>
    <x v="1"/>
    <s v="UNIEA"/>
    <x v="0"/>
    <x v="0"/>
    <x v="1"/>
  </r>
  <r>
    <x v="0"/>
    <x v="1"/>
    <x v="1"/>
    <s v="CBAE"/>
    <x v="0"/>
    <x v="0"/>
    <x v="2"/>
  </r>
  <r>
    <x v="0"/>
    <x v="1"/>
    <x v="1"/>
    <s v="OLIA"/>
    <x v="0"/>
    <x v="0"/>
    <x v="2"/>
  </r>
  <r>
    <x v="0"/>
    <x v="1"/>
    <x v="1"/>
    <s v="FEU1"/>
    <x v="0"/>
    <x v="0"/>
    <x v="0"/>
  </r>
  <r>
    <x v="0"/>
    <x v="1"/>
    <x v="1"/>
    <s v="UNIEA"/>
    <x v="0"/>
    <x v="0"/>
    <x v="2"/>
  </r>
  <r>
    <x v="0"/>
    <x v="1"/>
    <x v="1"/>
    <s v="CBAE"/>
    <x v="0"/>
    <x v="0"/>
    <x v="1"/>
  </r>
  <r>
    <x v="0"/>
    <x v="1"/>
    <x v="1"/>
    <s v="OLIA"/>
    <x v="0"/>
    <x v="0"/>
    <x v="1"/>
  </r>
  <r>
    <x v="0"/>
    <x v="1"/>
    <x v="1"/>
    <s v="FEU1"/>
    <x v="0"/>
    <x v="0"/>
    <x v="1"/>
  </r>
  <r>
    <x v="0"/>
    <x v="1"/>
    <x v="1"/>
    <s v="UNIEA"/>
    <x v="0"/>
    <x v="0"/>
    <x v="1"/>
  </r>
  <r>
    <x v="0"/>
    <x v="1"/>
    <x v="1"/>
    <s v="CBAE"/>
    <x v="0"/>
    <x v="0"/>
    <x v="1"/>
  </r>
  <r>
    <x v="0"/>
    <x v="1"/>
    <x v="1"/>
    <s v="OLIA"/>
    <x v="0"/>
    <x v="0"/>
    <x v="1"/>
  </r>
  <r>
    <x v="0"/>
    <x v="1"/>
    <x v="1"/>
    <s v="FEU1"/>
    <x v="0"/>
    <x v="0"/>
    <x v="1"/>
  </r>
  <r>
    <x v="0"/>
    <x v="1"/>
    <x v="1"/>
    <s v="UNIEA"/>
    <x v="0"/>
    <x v="0"/>
    <x v="1"/>
  </r>
  <r>
    <x v="0"/>
    <x v="1"/>
    <x v="1"/>
    <s v="CBAE"/>
    <x v="0"/>
    <x v="0"/>
    <x v="1"/>
  </r>
  <r>
    <x v="0"/>
    <x v="1"/>
    <x v="1"/>
    <s v="OLIA"/>
    <x v="0"/>
    <x v="0"/>
    <x v="1"/>
  </r>
  <r>
    <x v="0"/>
    <x v="1"/>
    <x v="1"/>
    <s v="FEU1"/>
    <x v="0"/>
    <x v="0"/>
    <x v="1"/>
  </r>
  <r>
    <x v="0"/>
    <x v="1"/>
    <x v="1"/>
    <s v="UNIEA"/>
    <x v="0"/>
    <x v="0"/>
    <x v="1"/>
  </r>
  <r>
    <x v="0"/>
    <x v="1"/>
    <x v="1"/>
    <s v="CBAE"/>
    <x v="0"/>
    <x v="0"/>
    <x v="0"/>
  </r>
  <r>
    <x v="0"/>
    <x v="1"/>
    <x v="1"/>
    <s v="OLIA"/>
    <x v="0"/>
    <x v="0"/>
    <x v="1"/>
  </r>
  <r>
    <x v="0"/>
    <x v="1"/>
    <x v="1"/>
    <s v="FEU1"/>
    <x v="0"/>
    <x v="0"/>
    <x v="1"/>
  </r>
  <r>
    <x v="0"/>
    <x v="1"/>
    <x v="1"/>
    <s v="UNIEA"/>
    <x v="0"/>
    <x v="0"/>
    <x v="1"/>
  </r>
  <r>
    <x v="0"/>
    <x v="1"/>
    <x v="1"/>
    <s v="CBAE"/>
    <x v="0"/>
    <x v="0"/>
    <x v="1"/>
  </r>
  <r>
    <x v="0"/>
    <x v="1"/>
    <x v="1"/>
    <s v="OLIA"/>
    <x v="0"/>
    <x v="0"/>
    <x v="1"/>
  </r>
  <r>
    <x v="0"/>
    <x v="1"/>
    <x v="1"/>
    <s v="FEU1"/>
    <x v="0"/>
    <x v="0"/>
    <x v="1"/>
  </r>
  <r>
    <x v="0"/>
    <x v="1"/>
    <x v="1"/>
    <s v="UNIEA"/>
    <x v="0"/>
    <x v="0"/>
    <x v="1"/>
  </r>
  <r>
    <x v="0"/>
    <x v="1"/>
    <x v="1"/>
    <s v="CBAE"/>
    <x v="0"/>
    <x v="0"/>
    <x v="2"/>
  </r>
  <r>
    <x v="0"/>
    <x v="1"/>
    <x v="1"/>
    <s v="OLIA"/>
    <x v="0"/>
    <x v="0"/>
    <x v="0"/>
  </r>
  <r>
    <x v="0"/>
    <x v="1"/>
    <x v="1"/>
    <s v="FEU1"/>
    <x v="0"/>
    <x v="0"/>
    <x v="0"/>
  </r>
  <r>
    <x v="0"/>
    <x v="1"/>
    <x v="1"/>
    <s v="UNIEA"/>
    <x v="0"/>
    <x v="0"/>
    <x v="4"/>
  </r>
  <r>
    <x v="0"/>
    <x v="1"/>
    <x v="1"/>
    <s v="CBAE"/>
    <x v="0"/>
    <x v="0"/>
    <x v="2"/>
  </r>
  <r>
    <x v="0"/>
    <x v="1"/>
    <x v="1"/>
    <s v="OLIA"/>
    <x v="0"/>
    <x v="0"/>
    <x v="2"/>
  </r>
  <r>
    <x v="0"/>
    <x v="1"/>
    <x v="1"/>
    <s v="FEU1"/>
    <x v="0"/>
    <x v="0"/>
    <x v="2"/>
  </r>
  <r>
    <x v="0"/>
    <x v="1"/>
    <x v="1"/>
    <s v="UNIEA"/>
    <x v="0"/>
    <x v="0"/>
    <x v="1"/>
  </r>
  <r>
    <x v="0"/>
    <x v="1"/>
    <x v="1"/>
    <s v="CBAE"/>
    <x v="0"/>
    <x v="0"/>
    <x v="0"/>
  </r>
  <r>
    <x v="0"/>
    <x v="1"/>
    <x v="1"/>
    <s v="OLIA"/>
    <x v="0"/>
    <x v="0"/>
    <x v="0"/>
  </r>
  <r>
    <x v="0"/>
    <x v="1"/>
    <x v="1"/>
    <s v="FEU1"/>
    <x v="0"/>
    <x v="0"/>
    <x v="1"/>
  </r>
  <r>
    <x v="0"/>
    <x v="1"/>
    <x v="1"/>
    <s v="UNIEA"/>
    <x v="0"/>
    <x v="0"/>
    <x v="1"/>
  </r>
  <r>
    <x v="0"/>
    <x v="1"/>
    <x v="1"/>
    <s v="CBAE"/>
    <x v="0"/>
    <x v="0"/>
    <x v="1"/>
  </r>
  <r>
    <x v="0"/>
    <x v="1"/>
    <x v="1"/>
    <s v="OLIA"/>
    <x v="0"/>
    <x v="0"/>
    <x v="1"/>
  </r>
  <r>
    <x v="0"/>
    <x v="1"/>
    <x v="1"/>
    <s v="FEU1"/>
    <x v="0"/>
    <x v="0"/>
    <x v="1"/>
  </r>
  <r>
    <x v="0"/>
    <x v="1"/>
    <x v="1"/>
    <s v="UNIEA"/>
    <x v="0"/>
    <x v="0"/>
    <x v="1"/>
  </r>
  <r>
    <x v="0"/>
    <x v="1"/>
    <x v="1"/>
    <s v="CBAE"/>
    <x v="0"/>
    <x v="0"/>
    <x v="0"/>
  </r>
  <r>
    <x v="0"/>
    <x v="1"/>
    <x v="1"/>
    <s v="OLIA"/>
    <x v="0"/>
    <x v="0"/>
    <x v="2"/>
  </r>
  <r>
    <x v="0"/>
    <x v="1"/>
    <x v="1"/>
    <s v="FEU1"/>
    <x v="0"/>
    <x v="0"/>
    <x v="1"/>
  </r>
  <r>
    <x v="0"/>
    <x v="1"/>
    <x v="1"/>
    <s v="UNIEA"/>
    <x v="0"/>
    <x v="0"/>
    <x v="2"/>
  </r>
  <r>
    <x v="0"/>
    <x v="1"/>
    <x v="1"/>
    <s v="FEU1"/>
    <x v="0"/>
    <x v="0"/>
    <x v="1"/>
  </r>
  <r>
    <x v="0"/>
    <x v="1"/>
    <x v="1"/>
    <s v="UNIEA"/>
    <x v="0"/>
    <x v="0"/>
    <x v="1"/>
  </r>
  <r>
    <x v="0"/>
    <x v="1"/>
    <x v="1"/>
    <s v="UNIEA"/>
    <x v="0"/>
    <x v="0"/>
    <x v="0"/>
  </r>
  <r>
    <x v="0"/>
    <x v="1"/>
    <x v="1"/>
    <s v="FEU1"/>
    <x v="0"/>
    <x v="0"/>
    <x v="1"/>
  </r>
  <r>
    <x v="0"/>
    <x v="1"/>
    <x v="1"/>
    <s v="UNIEA"/>
    <x v="0"/>
    <x v="0"/>
    <x v="1"/>
  </r>
  <r>
    <x v="0"/>
    <x v="1"/>
    <x v="1"/>
    <s v="CBAE"/>
    <x v="0"/>
    <x v="0"/>
    <x v="2"/>
  </r>
  <r>
    <x v="0"/>
    <x v="1"/>
    <x v="1"/>
    <s v="OLIA"/>
    <x v="0"/>
    <x v="0"/>
    <x v="2"/>
  </r>
  <r>
    <x v="0"/>
    <x v="1"/>
    <x v="1"/>
    <s v="FEU1"/>
    <x v="0"/>
    <x v="0"/>
    <x v="0"/>
  </r>
  <r>
    <x v="0"/>
    <x v="1"/>
    <x v="1"/>
    <s v="UNIEA"/>
    <x v="0"/>
    <x v="0"/>
    <x v="2"/>
  </r>
  <r>
    <x v="0"/>
    <x v="1"/>
    <x v="1"/>
    <s v="CBAE"/>
    <x v="0"/>
    <x v="0"/>
    <x v="1"/>
  </r>
  <r>
    <x v="0"/>
    <x v="1"/>
    <x v="1"/>
    <s v="OLIA"/>
    <x v="0"/>
    <x v="0"/>
    <x v="1"/>
  </r>
  <r>
    <x v="0"/>
    <x v="1"/>
    <x v="1"/>
    <s v="FEU1"/>
    <x v="0"/>
    <x v="0"/>
    <x v="1"/>
  </r>
  <r>
    <x v="0"/>
    <x v="1"/>
    <x v="1"/>
    <s v="UNIEA"/>
    <x v="0"/>
    <x v="0"/>
    <x v="1"/>
  </r>
  <r>
    <x v="0"/>
    <x v="1"/>
    <x v="1"/>
    <s v="CBAE"/>
    <x v="0"/>
    <x v="0"/>
    <x v="1"/>
  </r>
  <r>
    <x v="0"/>
    <x v="1"/>
    <x v="1"/>
    <s v="OLIA"/>
    <x v="0"/>
    <x v="0"/>
    <x v="1"/>
  </r>
  <r>
    <x v="0"/>
    <x v="1"/>
    <x v="1"/>
    <s v="FEU1"/>
    <x v="0"/>
    <x v="0"/>
    <x v="1"/>
  </r>
  <r>
    <x v="0"/>
    <x v="1"/>
    <x v="1"/>
    <s v="UNIEA"/>
    <x v="0"/>
    <x v="0"/>
    <x v="1"/>
  </r>
  <r>
    <x v="0"/>
    <x v="1"/>
    <x v="1"/>
    <s v="CBAE"/>
    <x v="0"/>
    <x v="0"/>
    <x v="1"/>
  </r>
  <r>
    <x v="0"/>
    <x v="1"/>
    <x v="1"/>
    <s v="OLIA"/>
    <x v="0"/>
    <x v="0"/>
    <x v="1"/>
  </r>
  <r>
    <x v="0"/>
    <x v="1"/>
    <x v="1"/>
    <s v="FEU1"/>
    <x v="0"/>
    <x v="0"/>
    <x v="1"/>
  </r>
  <r>
    <x v="0"/>
    <x v="1"/>
    <x v="1"/>
    <s v="UNIEA"/>
    <x v="0"/>
    <x v="0"/>
    <x v="1"/>
  </r>
  <r>
    <x v="0"/>
    <x v="1"/>
    <x v="1"/>
    <s v="CBAE"/>
    <x v="0"/>
    <x v="0"/>
    <x v="2"/>
  </r>
  <r>
    <x v="0"/>
    <x v="1"/>
    <x v="1"/>
    <s v="OLIA"/>
    <x v="0"/>
    <x v="0"/>
    <x v="0"/>
  </r>
  <r>
    <x v="0"/>
    <x v="1"/>
    <x v="1"/>
    <s v="FEU1"/>
    <x v="0"/>
    <x v="0"/>
    <x v="0"/>
  </r>
  <r>
    <x v="0"/>
    <x v="1"/>
    <x v="1"/>
    <s v="UNIEA"/>
    <x v="0"/>
    <x v="0"/>
    <x v="4"/>
  </r>
  <r>
    <x v="0"/>
    <x v="1"/>
    <x v="1"/>
    <s v="CBAE"/>
    <x v="0"/>
    <x v="0"/>
    <x v="0"/>
  </r>
  <r>
    <x v="0"/>
    <x v="1"/>
    <x v="1"/>
    <s v="OLIA"/>
    <x v="0"/>
    <x v="0"/>
    <x v="1"/>
  </r>
  <r>
    <x v="0"/>
    <x v="1"/>
    <x v="1"/>
    <s v="FEU1"/>
    <x v="0"/>
    <x v="0"/>
    <x v="1"/>
  </r>
  <r>
    <x v="0"/>
    <x v="1"/>
    <x v="1"/>
    <s v="UNIEA"/>
    <x v="0"/>
    <x v="0"/>
    <x v="1"/>
  </r>
  <r>
    <x v="0"/>
    <x v="1"/>
    <x v="1"/>
    <s v="CBAE"/>
    <x v="0"/>
    <x v="0"/>
    <x v="1"/>
  </r>
  <r>
    <x v="0"/>
    <x v="1"/>
    <x v="1"/>
    <s v="OLIA"/>
    <x v="0"/>
    <x v="0"/>
    <x v="1"/>
  </r>
  <r>
    <x v="0"/>
    <x v="1"/>
    <x v="1"/>
    <s v="FEU1"/>
    <x v="0"/>
    <x v="0"/>
    <x v="1"/>
  </r>
  <r>
    <x v="0"/>
    <x v="1"/>
    <x v="1"/>
    <s v="UNIEA"/>
    <x v="0"/>
    <x v="0"/>
    <x v="1"/>
  </r>
  <r>
    <x v="0"/>
    <x v="1"/>
    <x v="1"/>
    <s v="CBAE"/>
    <x v="0"/>
    <x v="0"/>
    <x v="0"/>
  </r>
  <r>
    <x v="0"/>
    <x v="1"/>
    <x v="1"/>
    <s v="OLIA"/>
    <x v="0"/>
    <x v="0"/>
    <x v="0"/>
  </r>
  <r>
    <x v="0"/>
    <x v="1"/>
    <x v="1"/>
    <s v="FEU1"/>
    <x v="0"/>
    <x v="0"/>
    <x v="0"/>
  </r>
  <r>
    <x v="0"/>
    <x v="1"/>
    <x v="1"/>
    <s v="UNIEA"/>
    <x v="0"/>
    <x v="0"/>
    <x v="0"/>
  </r>
  <r>
    <x v="0"/>
    <x v="1"/>
    <x v="1"/>
    <s v="CBAE"/>
    <x v="0"/>
    <x v="0"/>
    <x v="2"/>
  </r>
  <r>
    <x v="0"/>
    <x v="1"/>
    <x v="1"/>
    <s v="OLIA"/>
    <x v="0"/>
    <x v="0"/>
    <x v="2"/>
  </r>
  <r>
    <x v="0"/>
    <x v="1"/>
    <x v="1"/>
    <s v="FEU1"/>
    <x v="0"/>
    <x v="0"/>
    <x v="2"/>
  </r>
  <r>
    <x v="0"/>
    <x v="1"/>
    <x v="1"/>
    <s v="UNIEA"/>
    <x v="0"/>
    <x v="0"/>
    <x v="0"/>
  </r>
  <r>
    <x v="0"/>
    <x v="1"/>
    <x v="1"/>
    <s v="CBAE"/>
    <x v="0"/>
    <x v="0"/>
    <x v="1"/>
  </r>
  <r>
    <x v="0"/>
    <x v="1"/>
    <x v="1"/>
    <s v="OLIA"/>
    <x v="0"/>
    <x v="0"/>
    <x v="1"/>
  </r>
  <r>
    <x v="0"/>
    <x v="1"/>
    <x v="1"/>
    <s v="FEU1"/>
    <x v="0"/>
    <x v="0"/>
    <x v="1"/>
  </r>
  <r>
    <x v="0"/>
    <x v="1"/>
    <x v="1"/>
    <s v="UNIEA"/>
    <x v="0"/>
    <x v="0"/>
    <x v="1"/>
  </r>
  <r>
    <x v="0"/>
    <x v="1"/>
    <x v="1"/>
    <s v="CBAE"/>
    <x v="0"/>
    <x v="0"/>
    <x v="0"/>
  </r>
  <r>
    <x v="0"/>
    <x v="1"/>
    <x v="1"/>
    <s v="OLIA"/>
    <x v="0"/>
    <x v="0"/>
    <x v="0"/>
  </r>
  <r>
    <x v="0"/>
    <x v="1"/>
    <x v="1"/>
    <s v="FEU1"/>
    <x v="0"/>
    <x v="0"/>
    <x v="1"/>
  </r>
  <r>
    <x v="0"/>
    <x v="1"/>
    <x v="1"/>
    <s v="UNIEA"/>
    <x v="0"/>
    <x v="0"/>
    <x v="1"/>
  </r>
  <r>
    <x v="0"/>
    <x v="1"/>
    <x v="1"/>
    <s v="CBAE"/>
    <x v="0"/>
    <x v="0"/>
    <x v="0"/>
  </r>
  <r>
    <x v="0"/>
    <x v="1"/>
    <x v="1"/>
    <s v="OLIA"/>
    <x v="0"/>
    <x v="0"/>
    <x v="2"/>
  </r>
  <r>
    <x v="0"/>
    <x v="1"/>
    <x v="1"/>
    <s v="FEU1"/>
    <x v="0"/>
    <x v="0"/>
    <x v="2"/>
  </r>
  <r>
    <x v="0"/>
    <x v="1"/>
    <x v="1"/>
    <s v="UNIEA"/>
    <x v="0"/>
    <x v="0"/>
    <x v="1"/>
  </r>
  <r>
    <x v="0"/>
    <x v="1"/>
    <x v="1"/>
    <s v="CBAE"/>
    <x v="0"/>
    <x v="0"/>
    <x v="0"/>
  </r>
  <r>
    <x v="0"/>
    <x v="1"/>
    <x v="1"/>
    <s v="OLIA"/>
    <x v="0"/>
    <x v="0"/>
    <x v="0"/>
  </r>
  <r>
    <x v="0"/>
    <x v="1"/>
    <x v="1"/>
    <s v="FEU1"/>
    <x v="0"/>
    <x v="0"/>
    <x v="1"/>
  </r>
  <r>
    <x v="0"/>
    <x v="1"/>
    <x v="1"/>
    <s v="UNIEA"/>
    <x v="0"/>
    <x v="0"/>
    <x v="2"/>
  </r>
  <r>
    <x v="0"/>
    <x v="1"/>
    <x v="1"/>
    <s v="CBAE"/>
    <x v="0"/>
    <x v="0"/>
    <x v="0"/>
  </r>
  <r>
    <x v="0"/>
    <x v="1"/>
    <x v="1"/>
    <s v="OLIA"/>
    <x v="0"/>
    <x v="0"/>
    <x v="0"/>
  </r>
  <r>
    <x v="0"/>
    <x v="1"/>
    <x v="1"/>
    <s v="FEU1"/>
    <x v="0"/>
    <x v="0"/>
    <x v="1"/>
  </r>
  <r>
    <x v="0"/>
    <x v="1"/>
    <x v="1"/>
    <s v="UNIEA"/>
    <x v="0"/>
    <x v="0"/>
    <x v="1"/>
  </r>
  <r>
    <x v="0"/>
    <x v="1"/>
    <x v="1"/>
    <s v="CBAE"/>
    <x v="0"/>
    <x v="0"/>
    <x v="1"/>
  </r>
  <r>
    <x v="0"/>
    <x v="1"/>
    <x v="1"/>
    <s v="OLIA"/>
    <x v="0"/>
    <x v="0"/>
    <x v="1"/>
  </r>
  <r>
    <x v="0"/>
    <x v="1"/>
    <x v="1"/>
    <s v="FEU1"/>
    <x v="0"/>
    <x v="0"/>
    <x v="1"/>
  </r>
  <r>
    <x v="0"/>
    <x v="1"/>
    <x v="1"/>
    <s v="UNIEA"/>
    <x v="0"/>
    <x v="0"/>
    <x v="1"/>
  </r>
  <r>
    <x v="0"/>
    <x v="1"/>
    <x v="1"/>
    <s v="CBAE"/>
    <x v="0"/>
    <x v="0"/>
    <x v="4"/>
  </r>
  <r>
    <x v="0"/>
    <x v="1"/>
    <x v="1"/>
    <s v="CBAE"/>
    <x v="0"/>
    <x v="0"/>
    <x v="1"/>
  </r>
  <r>
    <x v="0"/>
    <x v="1"/>
    <x v="1"/>
    <s v="OLIA"/>
    <x v="0"/>
    <x v="0"/>
    <x v="1"/>
  </r>
  <r>
    <x v="0"/>
    <x v="1"/>
    <x v="1"/>
    <s v="FEU1"/>
    <x v="0"/>
    <x v="0"/>
    <x v="1"/>
  </r>
  <r>
    <x v="0"/>
    <x v="1"/>
    <x v="1"/>
    <s v="UNIEA"/>
    <x v="0"/>
    <x v="0"/>
    <x v="1"/>
  </r>
  <r>
    <x v="0"/>
    <x v="1"/>
    <x v="1"/>
    <s v="CBAE"/>
    <x v="0"/>
    <x v="0"/>
    <x v="2"/>
  </r>
  <r>
    <x v="0"/>
    <x v="1"/>
    <x v="1"/>
    <s v="OLIA"/>
    <x v="0"/>
    <x v="0"/>
    <x v="1"/>
  </r>
  <r>
    <x v="0"/>
    <x v="1"/>
    <x v="1"/>
    <s v="FEU1"/>
    <x v="0"/>
    <x v="0"/>
    <x v="1"/>
  </r>
  <r>
    <x v="0"/>
    <x v="1"/>
    <x v="1"/>
    <s v="UNIEA"/>
    <x v="0"/>
    <x v="0"/>
    <x v="1"/>
  </r>
  <r>
    <x v="0"/>
    <x v="1"/>
    <x v="1"/>
    <s v="CBAE"/>
    <x v="0"/>
    <x v="0"/>
    <x v="3"/>
  </r>
  <r>
    <x v="0"/>
    <x v="1"/>
    <x v="1"/>
    <s v="OLIA"/>
    <x v="0"/>
    <x v="0"/>
    <x v="1"/>
  </r>
  <r>
    <x v="0"/>
    <x v="1"/>
    <x v="1"/>
    <s v="FEU1"/>
    <x v="0"/>
    <x v="0"/>
    <x v="1"/>
  </r>
  <r>
    <x v="0"/>
    <x v="1"/>
    <x v="1"/>
    <s v="UNIEA"/>
    <x v="0"/>
    <x v="0"/>
    <x v="1"/>
  </r>
  <r>
    <x v="0"/>
    <x v="1"/>
    <x v="1"/>
    <s v="CBAE"/>
    <x v="0"/>
    <x v="0"/>
    <x v="1"/>
  </r>
  <r>
    <x v="0"/>
    <x v="1"/>
    <x v="1"/>
    <s v="OLIA"/>
    <x v="0"/>
    <x v="0"/>
    <x v="1"/>
  </r>
  <r>
    <x v="0"/>
    <x v="1"/>
    <x v="1"/>
    <s v="FEU1"/>
    <x v="0"/>
    <x v="0"/>
    <x v="1"/>
  </r>
  <r>
    <x v="0"/>
    <x v="1"/>
    <x v="1"/>
    <s v="UNIEA"/>
    <x v="0"/>
    <x v="0"/>
    <x v="1"/>
  </r>
  <r>
    <x v="0"/>
    <x v="1"/>
    <x v="1"/>
    <s v="FEU1"/>
    <x v="0"/>
    <x v="0"/>
    <x v="1"/>
  </r>
  <r>
    <x v="0"/>
    <x v="1"/>
    <x v="1"/>
    <s v="UNIEA"/>
    <x v="0"/>
    <x v="0"/>
    <x v="1"/>
  </r>
  <r>
    <x v="0"/>
    <x v="1"/>
    <x v="1"/>
    <s v="CBAE"/>
    <x v="0"/>
    <x v="0"/>
    <x v="0"/>
  </r>
  <r>
    <x v="0"/>
    <x v="1"/>
    <x v="1"/>
    <s v="OLIA"/>
    <x v="0"/>
    <x v="0"/>
    <x v="0"/>
  </r>
  <r>
    <x v="0"/>
    <x v="1"/>
    <x v="1"/>
    <s v="FEU1"/>
    <x v="0"/>
    <x v="0"/>
    <x v="2"/>
  </r>
  <r>
    <x v="0"/>
    <x v="1"/>
    <x v="1"/>
    <s v="UNIEA"/>
    <x v="0"/>
    <x v="0"/>
    <x v="2"/>
  </r>
  <r>
    <x v="0"/>
    <x v="1"/>
    <x v="1"/>
    <s v="FEU1"/>
    <x v="0"/>
    <x v="0"/>
    <x v="1"/>
  </r>
  <r>
    <x v="0"/>
    <x v="1"/>
    <x v="1"/>
    <s v="UNIEA"/>
    <x v="0"/>
    <x v="0"/>
    <x v="1"/>
  </r>
  <r>
    <x v="0"/>
    <x v="1"/>
    <x v="1"/>
    <s v="CBAE"/>
    <x v="0"/>
    <x v="0"/>
    <x v="1"/>
  </r>
  <r>
    <x v="0"/>
    <x v="1"/>
    <x v="1"/>
    <s v="OLIA"/>
    <x v="0"/>
    <x v="0"/>
    <x v="1"/>
  </r>
  <r>
    <x v="0"/>
    <x v="1"/>
    <x v="1"/>
    <s v="FEU1"/>
    <x v="0"/>
    <x v="0"/>
    <x v="1"/>
  </r>
  <r>
    <x v="0"/>
    <x v="1"/>
    <x v="1"/>
    <s v="UNIEA"/>
    <x v="0"/>
    <x v="0"/>
    <x v="1"/>
  </r>
  <r>
    <x v="0"/>
    <x v="1"/>
    <x v="1"/>
    <s v="FEU1"/>
    <x v="0"/>
    <x v="0"/>
    <x v="2"/>
  </r>
  <r>
    <x v="0"/>
    <x v="1"/>
    <x v="1"/>
    <s v="UNIEA"/>
    <x v="0"/>
    <x v="0"/>
    <x v="2"/>
  </r>
  <r>
    <x v="0"/>
    <x v="1"/>
    <x v="1"/>
    <s v="FEU1"/>
    <x v="0"/>
    <x v="0"/>
    <x v="0"/>
  </r>
  <r>
    <x v="0"/>
    <x v="1"/>
    <x v="1"/>
    <s v="UNIEA"/>
    <x v="0"/>
    <x v="0"/>
    <x v="0"/>
  </r>
  <r>
    <x v="0"/>
    <x v="1"/>
    <x v="1"/>
    <s v="FEU1"/>
    <x v="0"/>
    <x v="0"/>
    <x v="2"/>
  </r>
  <r>
    <x v="0"/>
    <x v="1"/>
    <x v="1"/>
    <s v="UNIEA"/>
    <x v="0"/>
    <x v="0"/>
    <x v="1"/>
  </r>
  <r>
    <x v="0"/>
    <x v="1"/>
    <x v="1"/>
    <s v="FEU1"/>
    <x v="0"/>
    <x v="0"/>
    <x v="1"/>
  </r>
  <r>
    <x v="0"/>
    <x v="1"/>
    <x v="1"/>
    <s v="UNIEA"/>
    <x v="0"/>
    <x v="0"/>
    <x v="1"/>
  </r>
  <r>
    <x v="0"/>
    <x v="2"/>
    <x v="0"/>
    <s v="GOLF"/>
    <x v="0"/>
    <x v="0"/>
    <x v="2"/>
  </r>
  <r>
    <x v="0"/>
    <x v="2"/>
    <x v="0"/>
    <s v="CASTT"/>
    <x v="0"/>
    <x v="0"/>
    <x v="2"/>
  </r>
  <r>
    <x v="0"/>
    <x v="2"/>
    <x v="0"/>
    <s v="GOET"/>
    <x v="0"/>
    <x v="0"/>
    <x v="2"/>
  </r>
  <r>
    <x v="0"/>
    <x v="2"/>
    <x v="0"/>
    <s v="FEU8"/>
    <x v="0"/>
    <x v="0"/>
    <x v="0"/>
  </r>
  <r>
    <x v="0"/>
    <x v="2"/>
    <x v="0"/>
    <s v="CHALR"/>
    <x v="0"/>
    <x v="0"/>
    <x v="1"/>
  </r>
  <r>
    <x v="0"/>
    <x v="2"/>
    <x v="0"/>
    <s v="GOLF"/>
    <x v="0"/>
    <x v="0"/>
    <x v="2"/>
  </r>
  <r>
    <x v="0"/>
    <x v="2"/>
    <x v="0"/>
    <s v="CASTT"/>
    <x v="0"/>
    <x v="0"/>
    <x v="0"/>
  </r>
  <r>
    <x v="0"/>
    <x v="2"/>
    <x v="0"/>
    <s v="GOET"/>
    <x v="0"/>
    <x v="0"/>
    <x v="0"/>
  </r>
  <r>
    <x v="0"/>
    <x v="2"/>
    <x v="0"/>
    <s v="FEU8"/>
    <x v="0"/>
    <x v="0"/>
    <x v="1"/>
  </r>
  <r>
    <x v="0"/>
    <x v="2"/>
    <x v="0"/>
    <s v="CHALR"/>
    <x v="0"/>
    <x v="0"/>
    <x v="1"/>
  </r>
  <r>
    <x v="0"/>
    <x v="2"/>
    <x v="0"/>
    <s v="GOLF"/>
    <x v="0"/>
    <x v="0"/>
    <x v="2"/>
  </r>
  <r>
    <x v="0"/>
    <x v="2"/>
    <x v="0"/>
    <s v="CASTT"/>
    <x v="0"/>
    <x v="0"/>
    <x v="0"/>
  </r>
  <r>
    <x v="0"/>
    <x v="2"/>
    <x v="0"/>
    <s v="GOET"/>
    <x v="0"/>
    <x v="0"/>
    <x v="1"/>
  </r>
  <r>
    <x v="0"/>
    <x v="2"/>
    <x v="0"/>
    <s v="FEU8"/>
    <x v="0"/>
    <x v="0"/>
    <x v="1"/>
  </r>
  <r>
    <x v="0"/>
    <x v="2"/>
    <x v="0"/>
    <s v="CHALR"/>
    <x v="0"/>
    <x v="0"/>
    <x v="1"/>
  </r>
  <r>
    <x v="0"/>
    <x v="2"/>
    <x v="0"/>
    <s v="GOLF"/>
    <x v="0"/>
    <x v="0"/>
    <x v="2"/>
  </r>
  <r>
    <x v="0"/>
    <x v="2"/>
    <x v="0"/>
    <s v="CASTT"/>
    <x v="0"/>
    <x v="0"/>
    <x v="2"/>
  </r>
  <r>
    <x v="0"/>
    <x v="2"/>
    <x v="0"/>
    <s v="GOET"/>
    <x v="0"/>
    <x v="0"/>
    <x v="2"/>
  </r>
  <r>
    <x v="0"/>
    <x v="2"/>
    <x v="0"/>
    <s v="FEU8"/>
    <x v="0"/>
    <x v="0"/>
    <x v="1"/>
  </r>
  <r>
    <x v="0"/>
    <x v="2"/>
    <x v="0"/>
    <s v="CHALR"/>
    <x v="0"/>
    <x v="0"/>
    <x v="1"/>
  </r>
  <r>
    <x v="0"/>
    <x v="2"/>
    <x v="0"/>
    <s v="GOLF"/>
    <x v="0"/>
    <x v="0"/>
    <x v="1"/>
  </r>
  <r>
    <x v="0"/>
    <x v="2"/>
    <x v="0"/>
    <s v="CASTT"/>
    <x v="0"/>
    <x v="0"/>
    <x v="1"/>
  </r>
  <r>
    <x v="0"/>
    <x v="2"/>
    <x v="0"/>
    <s v="GOLF"/>
    <x v="0"/>
    <x v="0"/>
    <x v="2"/>
  </r>
  <r>
    <x v="0"/>
    <x v="2"/>
    <x v="0"/>
    <s v="CASTT"/>
    <x v="0"/>
    <x v="0"/>
    <x v="2"/>
  </r>
  <r>
    <x v="0"/>
    <x v="2"/>
    <x v="0"/>
    <s v="GOET"/>
    <x v="0"/>
    <x v="0"/>
    <x v="2"/>
  </r>
  <r>
    <x v="0"/>
    <x v="2"/>
    <x v="0"/>
    <s v="FEU8"/>
    <x v="0"/>
    <x v="0"/>
    <x v="1"/>
  </r>
  <r>
    <x v="0"/>
    <x v="2"/>
    <x v="0"/>
    <s v="CHALR"/>
    <x v="0"/>
    <x v="0"/>
    <x v="0"/>
  </r>
  <r>
    <x v="0"/>
    <x v="2"/>
    <x v="0"/>
    <s v="GOLF"/>
    <x v="0"/>
    <x v="0"/>
    <x v="1"/>
  </r>
  <r>
    <x v="0"/>
    <x v="2"/>
    <x v="0"/>
    <s v="CASTT"/>
    <x v="0"/>
    <x v="0"/>
    <x v="1"/>
  </r>
  <r>
    <x v="0"/>
    <x v="2"/>
    <x v="0"/>
    <s v="GOET"/>
    <x v="0"/>
    <x v="0"/>
    <x v="1"/>
  </r>
  <r>
    <x v="0"/>
    <x v="2"/>
    <x v="0"/>
    <s v="FEU8"/>
    <x v="0"/>
    <x v="0"/>
    <x v="1"/>
  </r>
  <r>
    <x v="0"/>
    <x v="2"/>
    <x v="0"/>
    <s v="CHALR"/>
    <x v="0"/>
    <x v="0"/>
    <x v="1"/>
  </r>
  <r>
    <x v="0"/>
    <x v="2"/>
    <x v="0"/>
    <s v="GOLF"/>
    <x v="0"/>
    <x v="0"/>
    <x v="2"/>
  </r>
  <r>
    <x v="0"/>
    <x v="2"/>
    <x v="0"/>
    <s v="CASTT"/>
    <x v="0"/>
    <x v="0"/>
    <x v="2"/>
  </r>
  <r>
    <x v="0"/>
    <x v="2"/>
    <x v="0"/>
    <s v="GOET"/>
    <x v="0"/>
    <x v="0"/>
    <x v="2"/>
  </r>
  <r>
    <x v="0"/>
    <x v="2"/>
    <x v="0"/>
    <s v="FEU8"/>
    <x v="0"/>
    <x v="0"/>
    <x v="1"/>
  </r>
  <r>
    <x v="0"/>
    <x v="2"/>
    <x v="0"/>
    <s v="CHALR"/>
    <x v="0"/>
    <x v="0"/>
    <x v="1"/>
  </r>
  <r>
    <x v="0"/>
    <x v="2"/>
    <x v="0"/>
    <s v="GOLF"/>
    <x v="0"/>
    <x v="0"/>
    <x v="1"/>
  </r>
  <r>
    <x v="0"/>
    <x v="2"/>
    <x v="0"/>
    <s v="CASTT"/>
    <x v="0"/>
    <x v="0"/>
    <x v="1"/>
  </r>
  <r>
    <x v="0"/>
    <x v="2"/>
    <x v="0"/>
    <s v="GOET"/>
    <x v="0"/>
    <x v="0"/>
    <x v="1"/>
  </r>
  <r>
    <x v="0"/>
    <x v="2"/>
    <x v="0"/>
    <s v="FEU8"/>
    <x v="0"/>
    <x v="0"/>
    <x v="2"/>
  </r>
  <r>
    <x v="0"/>
    <x v="2"/>
    <x v="0"/>
    <s v="CHALR"/>
    <x v="0"/>
    <x v="0"/>
    <x v="2"/>
  </r>
  <r>
    <x v="0"/>
    <x v="2"/>
    <x v="0"/>
    <s v="GOLF"/>
    <x v="0"/>
    <x v="0"/>
    <x v="1"/>
  </r>
  <r>
    <x v="0"/>
    <x v="2"/>
    <x v="0"/>
    <s v="CASTT"/>
    <x v="0"/>
    <x v="0"/>
    <x v="1"/>
  </r>
  <r>
    <x v="0"/>
    <x v="2"/>
    <x v="0"/>
    <s v="GOET"/>
    <x v="0"/>
    <x v="0"/>
    <x v="1"/>
  </r>
  <r>
    <x v="0"/>
    <x v="2"/>
    <x v="0"/>
    <s v="FEU8"/>
    <x v="0"/>
    <x v="0"/>
    <x v="2"/>
  </r>
  <r>
    <x v="0"/>
    <x v="2"/>
    <x v="0"/>
    <s v="CHALR"/>
    <x v="0"/>
    <x v="0"/>
    <x v="2"/>
  </r>
  <r>
    <x v="0"/>
    <x v="2"/>
    <x v="0"/>
    <s v="GOLF"/>
    <x v="0"/>
    <x v="0"/>
    <x v="1"/>
  </r>
  <r>
    <x v="0"/>
    <x v="2"/>
    <x v="0"/>
    <s v="CASTT"/>
    <x v="0"/>
    <x v="0"/>
    <x v="1"/>
  </r>
  <r>
    <x v="0"/>
    <x v="2"/>
    <x v="0"/>
    <s v="GOET"/>
    <x v="0"/>
    <x v="0"/>
    <x v="0"/>
  </r>
  <r>
    <x v="0"/>
    <x v="2"/>
    <x v="0"/>
    <s v="FEU8"/>
    <x v="0"/>
    <x v="0"/>
    <x v="0"/>
  </r>
  <r>
    <x v="0"/>
    <x v="2"/>
    <x v="0"/>
    <s v="CHALR"/>
    <x v="0"/>
    <x v="0"/>
    <x v="2"/>
  </r>
  <r>
    <x v="0"/>
    <x v="2"/>
    <x v="0"/>
    <s v="GOLF"/>
    <x v="0"/>
    <x v="0"/>
    <x v="1"/>
  </r>
  <r>
    <x v="0"/>
    <x v="2"/>
    <x v="0"/>
    <s v="CASTT"/>
    <x v="0"/>
    <x v="0"/>
    <x v="1"/>
  </r>
  <r>
    <x v="0"/>
    <x v="2"/>
    <x v="0"/>
    <s v="GOET"/>
    <x v="0"/>
    <x v="0"/>
    <x v="1"/>
  </r>
  <r>
    <x v="0"/>
    <x v="2"/>
    <x v="0"/>
    <s v="FEU8"/>
    <x v="0"/>
    <x v="0"/>
    <x v="1"/>
  </r>
  <r>
    <x v="0"/>
    <x v="2"/>
    <x v="0"/>
    <s v="CHALR"/>
    <x v="0"/>
    <x v="0"/>
    <x v="1"/>
  </r>
  <r>
    <x v="0"/>
    <x v="2"/>
    <x v="0"/>
    <s v="GOLF"/>
    <x v="0"/>
    <x v="0"/>
    <x v="1"/>
  </r>
  <r>
    <x v="0"/>
    <x v="2"/>
    <x v="0"/>
    <s v="GOLF"/>
    <x v="0"/>
    <x v="0"/>
    <x v="0"/>
  </r>
  <r>
    <x v="0"/>
    <x v="2"/>
    <x v="0"/>
    <s v="CASTT"/>
    <x v="0"/>
    <x v="0"/>
    <x v="0"/>
  </r>
  <r>
    <x v="0"/>
    <x v="2"/>
    <x v="0"/>
    <s v="GOET"/>
    <x v="0"/>
    <x v="0"/>
    <x v="0"/>
  </r>
  <r>
    <x v="0"/>
    <x v="2"/>
    <x v="0"/>
    <s v="FEU8"/>
    <x v="0"/>
    <x v="0"/>
    <x v="2"/>
  </r>
  <r>
    <x v="0"/>
    <x v="2"/>
    <x v="0"/>
    <s v="CHALR"/>
    <x v="0"/>
    <x v="0"/>
    <x v="2"/>
  </r>
  <r>
    <x v="0"/>
    <x v="2"/>
    <x v="0"/>
    <s v="GOLF"/>
    <x v="0"/>
    <x v="0"/>
    <x v="1"/>
  </r>
  <r>
    <x v="0"/>
    <x v="2"/>
    <x v="0"/>
    <s v="CASTT"/>
    <x v="0"/>
    <x v="0"/>
    <x v="1"/>
  </r>
  <r>
    <x v="0"/>
    <x v="2"/>
    <x v="0"/>
    <s v="GOLF"/>
    <x v="0"/>
    <x v="0"/>
    <x v="2"/>
  </r>
  <r>
    <x v="0"/>
    <x v="2"/>
    <x v="0"/>
    <s v="CASTT"/>
    <x v="0"/>
    <x v="0"/>
    <x v="2"/>
  </r>
  <r>
    <x v="0"/>
    <x v="2"/>
    <x v="0"/>
    <s v="GOET"/>
    <x v="0"/>
    <x v="0"/>
    <x v="2"/>
  </r>
  <r>
    <x v="0"/>
    <x v="2"/>
    <x v="0"/>
    <s v="FEU8"/>
    <x v="0"/>
    <x v="0"/>
    <x v="1"/>
  </r>
  <r>
    <x v="0"/>
    <x v="2"/>
    <x v="0"/>
    <s v="CHALR"/>
    <x v="0"/>
    <x v="0"/>
    <x v="1"/>
  </r>
  <r>
    <x v="0"/>
    <x v="2"/>
    <x v="0"/>
    <s v="GOLF"/>
    <x v="0"/>
    <x v="0"/>
    <x v="2"/>
  </r>
  <r>
    <x v="0"/>
    <x v="2"/>
    <x v="0"/>
    <s v="CASTT"/>
    <x v="0"/>
    <x v="0"/>
    <x v="2"/>
  </r>
  <r>
    <x v="0"/>
    <x v="2"/>
    <x v="0"/>
    <s v="GOET"/>
    <x v="0"/>
    <x v="0"/>
    <x v="0"/>
  </r>
  <r>
    <x v="0"/>
    <x v="2"/>
    <x v="0"/>
    <s v="FEU8"/>
    <x v="0"/>
    <x v="0"/>
    <x v="1"/>
  </r>
  <r>
    <x v="0"/>
    <x v="2"/>
    <x v="0"/>
    <s v="CHALR"/>
    <x v="0"/>
    <x v="0"/>
    <x v="1"/>
  </r>
  <r>
    <x v="0"/>
    <x v="2"/>
    <x v="0"/>
    <s v="GOLF"/>
    <x v="0"/>
    <x v="0"/>
    <x v="2"/>
  </r>
  <r>
    <x v="0"/>
    <x v="2"/>
    <x v="0"/>
    <s v="CASTT"/>
    <x v="0"/>
    <x v="0"/>
    <x v="2"/>
  </r>
  <r>
    <x v="0"/>
    <x v="2"/>
    <x v="0"/>
    <s v="GOET"/>
    <x v="0"/>
    <x v="0"/>
    <x v="0"/>
  </r>
  <r>
    <x v="0"/>
    <x v="2"/>
    <x v="0"/>
    <s v="FEU8"/>
    <x v="0"/>
    <x v="0"/>
    <x v="2"/>
  </r>
  <r>
    <x v="0"/>
    <x v="2"/>
    <x v="0"/>
    <s v="CHALR"/>
    <x v="0"/>
    <x v="0"/>
    <x v="2"/>
  </r>
  <r>
    <x v="0"/>
    <x v="2"/>
    <x v="0"/>
    <s v="GOLF"/>
    <x v="0"/>
    <x v="0"/>
    <x v="2"/>
  </r>
  <r>
    <x v="0"/>
    <x v="2"/>
    <x v="0"/>
    <s v="CASTT"/>
    <x v="0"/>
    <x v="0"/>
    <x v="2"/>
  </r>
  <r>
    <x v="0"/>
    <x v="2"/>
    <x v="0"/>
    <s v="GOET"/>
    <x v="0"/>
    <x v="0"/>
    <x v="0"/>
  </r>
  <r>
    <x v="0"/>
    <x v="2"/>
    <x v="0"/>
    <s v="FEU8"/>
    <x v="0"/>
    <x v="0"/>
    <x v="1"/>
  </r>
  <r>
    <x v="0"/>
    <x v="2"/>
    <x v="0"/>
    <s v="CHALR"/>
    <x v="0"/>
    <x v="0"/>
    <x v="1"/>
  </r>
  <r>
    <x v="0"/>
    <x v="2"/>
    <x v="0"/>
    <s v="GOLF"/>
    <x v="0"/>
    <x v="0"/>
    <x v="1"/>
  </r>
  <r>
    <x v="0"/>
    <x v="2"/>
    <x v="0"/>
    <s v="CASTT"/>
    <x v="0"/>
    <x v="0"/>
    <x v="1"/>
  </r>
  <r>
    <x v="0"/>
    <x v="2"/>
    <x v="0"/>
    <s v="GOET"/>
    <x v="0"/>
    <x v="0"/>
    <x v="1"/>
  </r>
  <r>
    <x v="0"/>
    <x v="2"/>
    <x v="0"/>
    <s v="FEU8"/>
    <x v="0"/>
    <x v="0"/>
    <x v="1"/>
  </r>
  <r>
    <x v="0"/>
    <x v="2"/>
    <x v="0"/>
    <s v="CHALR"/>
    <x v="0"/>
    <x v="0"/>
    <x v="1"/>
  </r>
  <r>
    <x v="0"/>
    <x v="2"/>
    <x v="0"/>
    <s v="GOLF"/>
    <x v="0"/>
    <x v="0"/>
    <x v="1"/>
  </r>
  <r>
    <x v="0"/>
    <x v="2"/>
    <x v="0"/>
    <s v="CASTT"/>
    <x v="0"/>
    <x v="0"/>
    <x v="1"/>
  </r>
  <r>
    <x v="0"/>
    <x v="2"/>
    <x v="0"/>
    <s v="GOET"/>
    <x v="0"/>
    <x v="0"/>
    <x v="1"/>
  </r>
  <r>
    <x v="0"/>
    <x v="2"/>
    <x v="0"/>
    <s v="FEU8"/>
    <x v="0"/>
    <x v="0"/>
    <x v="2"/>
  </r>
  <r>
    <x v="0"/>
    <x v="2"/>
    <x v="0"/>
    <s v="CHALR"/>
    <x v="0"/>
    <x v="0"/>
    <x v="2"/>
  </r>
  <r>
    <x v="0"/>
    <x v="2"/>
    <x v="0"/>
    <s v="GOLF"/>
    <x v="0"/>
    <x v="0"/>
    <x v="2"/>
  </r>
  <r>
    <x v="0"/>
    <x v="2"/>
    <x v="0"/>
    <s v="CASTT"/>
    <x v="0"/>
    <x v="0"/>
    <x v="2"/>
  </r>
  <r>
    <x v="0"/>
    <x v="2"/>
    <x v="0"/>
    <s v="GOET"/>
    <x v="0"/>
    <x v="0"/>
    <x v="2"/>
  </r>
  <r>
    <x v="0"/>
    <x v="2"/>
    <x v="0"/>
    <s v="FEU8"/>
    <x v="0"/>
    <x v="0"/>
    <x v="1"/>
  </r>
  <r>
    <x v="0"/>
    <x v="2"/>
    <x v="0"/>
    <s v="CHALR"/>
    <x v="0"/>
    <x v="0"/>
    <x v="1"/>
  </r>
  <r>
    <x v="0"/>
    <x v="2"/>
    <x v="0"/>
    <s v="GOLF"/>
    <x v="0"/>
    <x v="0"/>
    <x v="2"/>
  </r>
  <r>
    <x v="0"/>
    <x v="2"/>
    <x v="0"/>
    <s v="CASTT"/>
    <x v="0"/>
    <x v="0"/>
    <x v="2"/>
  </r>
  <r>
    <x v="0"/>
    <x v="2"/>
    <x v="0"/>
    <s v="GOET"/>
    <x v="0"/>
    <x v="0"/>
    <x v="1"/>
  </r>
  <r>
    <x v="0"/>
    <x v="2"/>
    <x v="0"/>
    <s v="FEU8"/>
    <x v="0"/>
    <x v="0"/>
    <x v="1"/>
  </r>
  <r>
    <x v="0"/>
    <x v="2"/>
    <x v="0"/>
    <s v="CHALR"/>
    <x v="0"/>
    <x v="0"/>
    <x v="1"/>
  </r>
  <r>
    <x v="0"/>
    <x v="2"/>
    <x v="0"/>
    <s v="GOLF"/>
    <x v="0"/>
    <x v="0"/>
    <x v="2"/>
  </r>
  <r>
    <x v="0"/>
    <x v="2"/>
    <x v="0"/>
    <s v="CASTT"/>
    <x v="0"/>
    <x v="0"/>
    <x v="0"/>
  </r>
  <r>
    <x v="0"/>
    <x v="2"/>
    <x v="0"/>
    <s v="GOET"/>
    <x v="0"/>
    <x v="0"/>
    <x v="1"/>
  </r>
  <r>
    <x v="0"/>
    <x v="2"/>
    <x v="0"/>
    <s v="FEU8"/>
    <x v="0"/>
    <x v="0"/>
    <x v="2"/>
  </r>
  <r>
    <x v="0"/>
    <x v="2"/>
    <x v="0"/>
    <s v="CHALR"/>
    <x v="0"/>
    <x v="0"/>
    <x v="0"/>
  </r>
  <r>
    <x v="0"/>
    <x v="2"/>
    <x v="0"/>
    <s v="GOLF"/>
    <x v="0"/>
    <x v="0"/>
    <x v="1"/>
  </r>
  <r>
    <x v="0"/>
    <x v="2"/>
    <x v="0"/>
    <s v="CASTT"/>
    <x v="0"/>
    <x v="0"/>
    <x v="1"/>
  </r>
  <r>
    <x v="0"/>
    <x v="2"/>
    <x v="0"/>
    <s v="GOLF"/>
    <x v="0"/>
    <x v="0"/>
    <x v="2"/>
  </r>
  <r>
    <x v="0"/>
    <x v="2"/>
    <x v="0"/>
    <s v="CASTT"/>
    <x v="0"/>
    <x v="0"/>
    <x v="0"/>
  </r>
  <r>
    <x v="0"/>
    <x v="2"/>
    <x v="0"/>
    <s v="GOET"/>
    <x v="0"/>
    <x v="0"/>
    <x v="0"/>
  </r>
  <r>
    <x v="0"/>
    <x v="2"/>
    <x v="0"/>
    <s v="FEU8"/>
    <x v="0"/>
    <x v="0"/>
    <x v="1"/>
  </r>
  <r>
    <x v="0"/>
    <x v="2"/>
    <x v="0"/>
    <s v="CHALR"/>
    <x v="0"/>
    <x v="0"/>
    <x v="1"/>
  </r>
  <r>
    <x v="0"/>
    <x v="2"/>
    <x v="0"/>
    <s v="GOLF"/>
    <x v="0"/>
    <x v="0"/>
    <x v="2"/>
  </r>
  <r>
    <x v="0"/>
    <x v="2"/>
    <x v="0"/>
    <s v="CASTT"/>
    <x v="0"/>
    <x v="0"/>
    <x v="0"/>
  </r>
  <r>
    <x v="0"/>
    <x v="2"/>
    <x v="0"/>
    <s v="GOET"/>
    <x v="0"/>
    <x v="0"/>
    <x v="0"/>
  </r>
  <r>
    <x v="0"/>
    <x v="2"/>
    <x v="0"/>
    <s v="FEU8"/>
    <x v="0"/>
    <x v="0"/>
    <x v="0"/>
  </r>
  <r>
    <x v="0"/>
    <x v="2"/>
    <x v="0"/>
    <s v="CHALR"/>
    <x v="0"/>
    <x v="0"/>
    <x v="0"/>
  </r>
  <r>
    <x v="0"/>
    <x v="2"/>
    <x v="0"/>
    <s v="GOLF"/>
    <x v="0"/>
    <x v="0"/>
    <x v="2"/>
  </r>
  <r>
    <x v="0"/>
    <x v="2"/>
    <x v="0"/>
    <s v="CASTT"/>
    <x v="0"/>
    <x v="0"/>
    <x v="2"/>
  </r>
  <r>
    <x v="0"/>
    <x v="2"/>
    <x v="0"/>
    <s v="GOET"/>
    <x v="0"/>
    <x v="0"/>
    <x v="2"/>
  </r>
  <r>
    <x v="0"/>
    <x v="2"/>
    <x v="0"/>
    <s v="FEU8"/>
    <x v="0"/>
    <x v="0"/>
    <x v="2"/>
  </r>
  <r>
    <x v="0"/>
    <x v="2"/>
    <x v="0"/>
    <s v="CHALR"/>
    <x v="0"/>
    <x v="0"/>
    <x v="2"/>
  </r>
  <r>
    <x v="0"/>
    <x v="2"/>
    <x v="0"/>
    <s v="CASTT"/>
    <x v="0"/>
    <x v="0"/>
    <x v="2"/>
  </r>
  <r>
    <x v="0"/>
    <x v="2"/>
    <x v="0"/>
    <s v="GOET"/>
    <x v="0"/>
    <x v="0"/>
    <x v="2"/>
  </r>
  <r>
    <x v="0"/>
    <x v="2"/>
    <x v="0"/>
    <s v="FEU8"/>
    <x v="0"/>
    <x v="0"/>
    <x v="1"/>
  </r>
  <r>
    <x v="0"/>
    <x v="2"/>
    <x v="0"/>
    <s v="CHALR"/>
    <x v="0"/>
    <x v="0"/>
    <x v="1"/>
  </r>
  <r>
    <x v="0"/>
    <x v="2"/>
    <x v="0"/>
    <s v="CASTT"/>
    <x v="0"/>
    <x v="0"/>
    <x v="2"/>
  </r>
  <r>
    <x v="0"/>
    <x v="2"/>
    <x v="0"/>
    <s v="GOET"/>
    <x v="0"/>
    <x v="0"/>
    <x v="2"/>
  </r>
  <r>
    <x v="0"/>
    <x v="2"/>
    <x v="0"/>
    <s v="FEU8"/>
    <x v="0"/>
    <x v="0"/>
    <x v="1"/>
  </r>
  <r>
    <x v="0"/>
    <x v="2"/>
    <x v="0"/>
    <s v="CHALR"/>
    <x v="0"/>
    <x v="0"/>
    <x v="1"/>
  </r>
  <r>
    <x v="0"/>
    <x v="2"/>
    <x v="0"/>
    <s v="CASTT"/>
    <x v="0"/>
    <x v="0"/>
    <x v="1"/>
  </r>
  <r>
    <x v="0"/>
    <x v="2"/>
    <x v="0"/>
    <s v="GOET"/>
    <x v="0"/>
    <x v="0"/>
    <x v="1"/>
  </r>
  <r>
    <x v="0"/>
    <x v="2"/>
    <x v="0"/>
    <s v="FEU8"/>
    <x v="0"/>
    <x v="0"/>
    <x v="1"/>
  </r>
  <r>
    <x v="0"/>
    <x v="2"/>
    <x v="0"/>
    <s v="CHALR"/>
    <x v="0"/>
    <x v="0"/>
    <x v="1"/>
  </r>
  <r>
    <x v="0"/>
    <x v="2"/>
    <x v="0"/>
    <s v="CASTT"/>
    <x v="0"/>
    <x v="0"/>
    <x v="2"/>
  </r>
  <r>
    <x v="0"/>
    <x v="2"/>
    <x v="0"/>
    <s v="GOET"/>
    <x v="0"/>
    <x v="0"/>
    <x v="0"/>
  </r>
  <r>
    <x v="0"/>
    <x v="2"/>
    <x v="0"/>
    <s v="FEU8"/>
    <x v="0"/>
    <x v="0"/>
    <x v="1"/>
  </r>
  <r>
    <x v="0"/>
    <x v="2"/>
    <x v="0"/>
    <s v="CHALR"/>
    <x v="0"/>
    <x v="0"/>
    <x v="1"/>
  </r>
  <r>
    <x v="0"/>
    <x v="2"/>
    <x v="0"/>
    <s v="CASTT"/>
    <x v="0"/>
    <x v="0"/>
    <x v="1"/>
  </r>
  <r>
    <x v="0"/>
    <x v="2"/>
    <x v="0"/>
    <s v="GOET"/>
    <x v="0"/>
    <x v="0"/>
    <x v="1"/>
  </r>
  <r>
    <x v="0"/>
    <x v="2"/>
    <x v="0"/>
    <s v="FEU8"/>
    <x v="0"/>
    <x v="0"/>
    <x v="4"/>
  </r>
  <r>
    <x v="0"/>
    <x v="2"/>
    <x v="0"/>
    <s v="CHALR"/>
    <x v="0"/>
    <x v="0"/>
    <x v="2"/>
  </r>
  <r>
    <x v="0"/>
    <x v="2"/>
    <x v="0"/>
    <s v="CASTT"/>
    <x v="0"/>
    <x v="0"/>
    <x v="2"/>
  </r>
  <r>
    <x v="0"/>
    <x v="2"/>
    <x v="0"/>
    <s v="GOET"/>
    <x v="0"/>
    <x v="0"/>
    <x v="0"/>
  </r>
  <r>
    <x v="0"/>
    <x v="2"/>
    <x v="0"/>
    <s v="FEU8"/>
    <x v="0"/>
    <x v="0"/>
    <x v="1"/>
  </r>
  <r>
    <x v="0"/>
    <x v="2"/>
    <x v="0"/>
    <s v="CHALR"/>
    <x v="0"/>
    <x v="0"/>
    <x v="1"/>
  </r>
  <r>
    <x v="0"/>
    <x v="2"/>
    <x v="0"/>
    <s v="CASTT"/>
    <x v="0"/>
    <x v="0"/>
    <x v="2"/>
  </r>
  <r>
    <x v="0"/>
    <x v="2"/>
    <x v="0"/>
    <s v="GOET"/>
    <x v="0"/>
    <x v="0"/>
    <x v="0"/>
  </r>
  <r>
    <x v="0"/>
    <x v="2"/>
    <x v="0"/>
    <s v="FEU8"/>
    <x v="0"/>
    <x v="0"/>
    <x v="1"/>
  </r>
  <r>
    <x v="0"/>
    <x v="2"/>
    <x v="0"/>
    <s v="CHALR"/>
    <x v="0"/>
    <x v="0"/>
    <x v="0"/>
  </r>
  <r>
    <x v="0"/>
    <x v="2"/>
    <x v="0"/>
    <s v="CASTT"/>
    <x v="0"/>
    <x v="0"/>
    <x v="1"/>
  </r>
  <r>
    <x v="0"/>
    <x v="2"/>
    <x v="0"/>
    <s v="GOET"/>
    <x v="0"/>
    <x v="0"/>
    <x v="1"/>
  </r>
  <r>
    <x v="0"/>
    <x v="2"/>
    <x v="0"/>
    <s v="FEU8"/>
    <x v="0"/>
    <x v="0"/>
    <x v="1"/>
  </r>
  <r>
    <x v="0"/>
    <x v="2"/>
    <x v="0"/>
    <s v="CHALR"/>
    <x v="0"/>
    <x v="0"/>
    <x v="1"/>
  </r>
  <r>
    <x v="0"/>
    <x v="2"/>
    <x v="0"/>
    <s v="CASTT"/>
    <x v="0"/>
    <x v="0"/>
    <x v="2"/>
  </r>
  <r>
    <x v="0"/>
    <x v="2"/>
    <x v="0"/>
    <s v="GOET"/>
    <x v="0"/>
    <x v="0"/>
    <x v="0"/>
  </r>
  <r>
    <x v="0"/>
    <x v="2"/>
    <x v="0"/>
    <s v="FEU8"/>
    <x v="0"/>
    <x v="0"/>
    <x v="1"/>
  </r>
  <r>
    <x v="0"/>
    <x v="2"/>
    <x v="0"/>
    <s v="CHALR"/>
    <x v="0"/>
    <x v="0"/>
    <x v="0"/>
  </r>
  <r>
    <x v="0"/>
    <x v="2"/>
    <x v="0"/>
    <s v="CASTT"/>
    <x v="0"/>
    <x v="0"/>
    <x v="2"/>
  </r>
  <r>
    <x v="0"/>
    <x v="2"/>
    <x v="0"/>
    <s v="GOET"/>
    <x v="0"/>
    <x v="0"/>
    <x v="0"/>
  </r>
  <r>
    <x v="0"/>
    <x v="2"/>
    <x v="0"/>
    <s v="FEU8"/>
    <x v="0"/>
    <x v="0"/>
    <x v="0"/>
  </r>
  <r>
    <x v="0"/>
    <x v="2"/>
    <x v="0"/>
    <s v="CHALR"/>
    <x v="0"/>
    <x v="0"/>
    <x v="1"/>
  </r>
  <r>
    <x v="0"/>
    <x v="2"/>
    <x v="0"/>
    <s v="CASTT"/>
    <x v="0"/>
    <x v="0"/>
    <x v="2"/>
  </r>
  <r>
    <x v="0"/>
    <x v="2"/>
    <x v="0"/>
    <s v="GOET"/>
    <x v="0"/>
    <x v="0"/>
    <x v="0"/>
  </r>
  <r>
    <x v="0"/>
    <x v="2"/>
    <x v="0"/>
    <s v="FEU8"/>
    <x v="0"/>
    <x v="0"/>
    <x v="1"/>
  </r>
  <r>
    <x v="0"/>
    <x v="2"/>
    <x v="0"/>
    <s v="CHALR"/>
    <x v="0"/>
    <x v="0"/>
    <x v="1"/>
  </r>
  <r>
    <x v="0"/>
    <x v="2"/>
    <x v="0"/>
    <s v="CASTT"/>
    <x v="0"/>
    <x v="0"/>
    <x v="1"/>
  </r>
  <r>
    <x v="0"/>
    <x v="2"/>
    <x v="0"/>
    <s v="GOET"/>
    <x v="0"/>
    <x v="0"/>
    <x v="1"/>
  </r>
  <r>
    <x v="0"/>
    <x v="2"/>
    <x v="0"/>
    <s v="FEU8"/>
    <x v="0"/>
    <x v="0"/>
    <x v="1"/>
  </r>
  <r>
    <x v="0"/>
    <x v="2"/>
    <x v="0"/>
    <s v="CHALR"/>
    <x v="0"/>
    <x v="0"/>
    <x v="1"/>
  </r>
  <r>
    <x v="0"/>
    <x v="2"/>
    <x v="0"/>
    <s v="CASTT"/>
    <x v="0"/>
    <x v="0"/>
    <x v="2"/>
  </r>
  <r>
    <x v="0"/>
    <x v="2"/>
    <x v="0"/>
    <s v="GOET"/>
    <x v="0"/>
    <x v="0"/>
    <x v="1"/>
  </r>
  <r>
    <x v="0"/>
    <x v="2"/>
    <x v="0"/>
    <s v="FEU8"/>
    <x v="0"/>
    <x v="0"/>
    <x v="1"/>
  </r>
  <r>
    <x v="0"/>
    <x v="2"/>
    <x v="0"/>
    <s v="CHALR"/>
    <x v="0"/>
    <x v="0"/>
    <x v="1"/>
  </r>
  <r>
    <x v="0"/>
    <x v="2"/>
    <x v="0"/>
    <s v="CASTT"/>
    <x v="0"/>
    <x v="0"/>
    <x v="2"/>
  </r>
  <r>
    <x v="0"/>
    <x v="2"/>
    <x v="0"/>
    <s v="GOET"/>
    <x v="0"/>
    <x v="0"/>
    <x v="0"/>
  </r>
  <r>
    <x v="0"/>
    <x v="2"/>
    <x v="0"/>
    <s v="FEU8"/>
    <x v="0"/>
    <x v="0"/>
    <x v="1"/>
  </r>
  <r>
    <x v="0"/>
    <x v="2"/>
    <x v="0"/>
    <s v="CHALR"/>
    <x v="0"/>
    <x v="0"/>
    <x v="1"/>
  </r>
  <r>
    <x v="0"/>
    <x v="2"/>
    <x v="0"/>
    <s v="CASTT"/>
    <x v="0"/>
    <x v="0"/>
    <x v="2"/>
  </r>
  <r>
    <x v="0"/>
    <x v="2"/>
    <x v="0"/>
    <s v="GOET"/>
    <x v="0"/>
    <x v="0"/>
    <x v="0"/>
  </r>
  <r>
    <x v="0"/>
    <x v="2"/>
    <x v="0"/>
    <s v="FEU8"/>
    <x v="0"/>
    <x v="0"/>
    <x v="2"/>
  </r>
  <r>
    <x v="0"/>
    <x v="2"/>
    <x v="0"/>
    <s v="CHALR"/>
    <x v="0"/>
    <x v="0"/>
    <x v="2"/>
  </r>
  <r>
    <x v="0"/>
    <x v="2"/>
    <x v="0"/>
    <s v="GOET"/>
    <x v="0"/>
    <x v="0"/>
    <x v="0"/>
  </r>
  <r>
    <x v="0"/>
    <x v="2"/>
    <x v="0"/>
    <s v="FEU8"/>
    <x v="0"/>
    <x v="0"/>
    <x v="1"/>
  </r>
  <r>
    <x v="0"/>
    <x v="2"/>
    <x v="0"/>
    <s v="CHALR"/>
    <x v="0"/>
    <x v="0"/>
    <x v="1"/>
  </r>
  <r>
    <x v="0"/>
    <x v="2"/>
    <x v="0"/>
    <s v="CASTT"/>
    <x v="0"/>
    <x v="0"/>
    <x v="2"/>
  </r>
  <r>
    <x v="0"/>
    <x v="2"/>
    <x v="0"/>
    <s v="GOET"/>
    <x v="0"/>
    <x v="0"/>
    <x v="0"/>
  </r>
  <r>
    <x v="0"/>
    <x v="2"/>
    <x v="0"/>
    <s v="FEU8"/>
    <x v="0"/>
    <x v="0"/>
    <x v="1"/>
  </r>
  <r>
    <x v="0"/>
    <x v="2"/>
    <x v="0"/>
    <s v="CHALR"/>
    <x v="0"/>
    <x v="0"/>
    <x v="2"/>
  </r>
  <r>
    <x v="0"/>
    <x v="2"/>
    <x v="0"/>
    <s v="CASTT"/>
    <x v="0"/>
    <x v="0"/>
    <x v="1"/>
  </r>
  <r>
    <x v="0"/>
    <x v="2"/>
    <x v="0"/>
    <s v="GOET"/>
    <x v="0"/>
    <x v="0"/>
    <x v="1"/>
  </r>
  <r>
    <x v="0"/>
    <x v="2"/>
    <x v="0"/>
    <s v="FEU8"/>
    <x v="0"/>
    <x v="0"/>
    <x v="1"/>
  </r>
  <r>
    <x v="0"/>
    <x v="2"/>
    <x v="0"/>
    <s v="CHALR"/>
    <x v="0"/>
    <x v="0"/>
    <x v="1"/>
  </r>
  <r>
    <x v="0"/>
    <x v="2"/>
    <x v="0"/>
    <s v="CASTT"/>
    <x v="0"/>
    <x v="0"/>
    <x v="0"/>
  </r>
  <r>
    <x v="0"/>
    <x v="2"/>
    <x v="0"/>
    <s v="GOET"/>
    <x v="0"/>
    <x v="0"/>
    <x v="0"/>
  </r>
  <r>
    <x v="0"/>
    <x v="2"/>
    <x v="0"/>
    <s v="FEU8"/>
    <x v="0"/>
    <x v="0"/>
    <x v="1"/>
  </r>
  <r>
    <x v="0"/>
    <x v="2"/>
    <x v="0"/>
    <s v="CHALR"/>
    <x v="0"/>
    <x v="0"/>
    <x v="1"/>
  </r>
  <r>
    <x v="0"/>
    <x v="2"/>
    <x v="0"/>
    <s v="CASTT"/>
    <x v="0"/>
    <x v="0"/>
    <x v="2"/>
  </r>
  <r>
    <x v="0"/>
    <x v="2"/>
    <x v="0"/>
    <s v="GOET"/>
    <x v="0"/>
    <x v="0"/>
    <x v="2"/>
  </r>
  <r>
    <x v="0"/>
    <x v="2"/>
    <x v="0"/>
    <s v="FEU8"/>
    <x v="0"/>
    <x v="0"/>
    <x v="1"/>
  </r>
  <r>
    <x v="0"/>
    <x v="2"/>
    <x v="0"/>
    <s v="CHALR"/>
    <x v="0"/>
    <x v="0"/>
    <x v="1"/>
  </r>
  <r>
    <x v="0"/>
    <x v="2"/>
    <x v="0"/>
    <s v="CASTT"/>
    <x v="0"/>
    <x v="0"/>
    <x v="0"/>
  </r>
  <r>
    <x v="0"/>
    <x v="2"/>
    <x v="0"/>
    <s v="GOET"/>
    <x v="0"/>
    <x v="0"/>
    <x v="1"/>
  </r>
  <r>
    <x v="0"/>
    <x v="2"/>
    <x v="1"/>
    <s v="CBAT2"/>
    <x v="0"/>
    <x v="0"/>
    <x v="0"/>
  </r>
  <r>
    <x v="0"/>
    <x v="2"/>
    <x v="1"/>
    <s v="CHALA"/>
    <x v="0"/>
    <x v="0"/>
    <x v="1"/>
  </r>
  <r>
    <x v="0"/>
    <x v="2"/>
    <x v="1"/>
    <s v="FEU1"/>
    <x v="0"/>
    <x v="0"/>
    <x v="2"/>
  </r>
  <r>
    <x v="0"/>
    <x v="2"/>
    <x v="1"/>
    <s v="MONTA"/>
    <x v="0"/>
    <x v="0"/>
    <x v="1"/>
  </r>
  <r>
    <x v="0"/>
    <x v="2"/>
    <x v="1"/>
    <s v="GOEA"/>
    <x v="0"/>
    <x v="0"/>
    <x v="1"/>
  </r>
  <r>
    <x v="0"/>
    <x v="2"/>
    <x v="1"/>
    <s v="VACQA"/>
    <x v="0"/>
    <x v="0"/>
    <x v="1"/>
  </r>
  <r>
    <x v="0"/>
    <x v="2"/>
    <x v="1"/>
    <s v="CBAT2"/>
    <x v="0"/>
    <x v="0"/>
    <x v="1"/>
  </r>
  <r>
    <x v="0"/>
    <x v="2"/>
    <x v="1"/>
    <s v="CHALA"/>
    <x v="0"/>
    <x v="0"/>
    <x v="1"/>
  </r>
  <r>
    <x v="0"/>
    <x v="2"/>
    <x v="1"/>
    <s v="FEU1"/>
    <x v="0"/>
    <x v="0"/>
    <x v="2"/>
  </r>
  <r>
    <x v="0"/>
    <x v="2"/>
    <x v="1"/>
    <s v="MONTA"/>
    <x v="0"/>
    <x v="0"/>
    <x v="1"/>
  </r>
  <r>
    <x v="0"/>
    <x v="2"/>
    <x v="1"/>
    <s v="GOEA"/>
    <x v="0"/>
    <x v="0"/>
    <x v="1"/>
  </r>
  <r>
    <x v="0"/>
    <x v="2"/>
    <x v="1"/>
    <s v="VACQA"/>
    <x v="0"/>
    <x v="0"/>
    <x v="1"/>
  </r>
  <r>
    <x v="0"/>
    <x v="2"/>
    <x v="1"/>
    <s v="CBAT2"/>
    <x v="0"/>
    <x v="0"/>
    <x v="1"/>
  </r>
  <r>
    <x v="0"/>
    <x v="2"/>
    <x v="1"/>
    <s v="CHALA"/>
    <x v="0"/>
    <x v="0"/>
    <x v="1"/>
  </r>
  <r>
    <x v="0"/>
    <x v="2"/>
    <x v="1"/>
    <s v="FEU1"/>
    <x v="0"/>
    <x v="0"/>
    <x v="1"/>
  </r>
  <r>
    <x v="0"/>
    <x v="2"/>
    <x v="1"/>
    <s v="MONTA"/>
    <x v="0"/>
    <x v="0"/>
    <x v="1"/>
  </r>
  <r>
    <x v="0"/>
    <x v="2"/>
    <x v="1"/>
    <s v="GOEA"/>
    <x v="0"/>
    <x v="0"/>
    <x v="1"/>
  </r>
  <r>
    <x v="0"/>
    <x v="2"/>
    <x v="1"/>
    <s v="VACQA"/>
    <x v="0"/>
    <x v="0"/>
    <x v="1"/>
  </r>
  <r>
    <x v="0"/>
    <x v="2"/>
    <x v="1"/>
    <s v="CBAT2"/>
    <x v="0"/>
    <x v="0"/>
    <x v="2"/>
  </r>
  <r>
    <x v="0"/>
    <x v="2"/>
    <x v="1"/>
    <s v="CHALA"/>
    <x v="0"/>
    <x v="0"/>
    <x v="0"/>
  </r>
  <r>
    <x v="0"/>
    <x v="2"/>
    <x v="1"/>
    <s v="FEU1"/>
    <x v="0"/>
    <x v="0"/>
    <x v="1"/>
  </r>
  <r>
    <x v="0"/>
    <x v="2"/>
    <x v="1"/>
    <s v="MONTA"/>
    <x v="0"/>
    <x v="0"/>
    <x v="1"/>
  </r>
  <r>
    <x v="0"/>
    <x v="2"/>
    <x v="1"/>
    <s v="GOEA"/>
    <x v="0"/>
    <x v="0"/>
    <x v="1"/>
  </r>
  <r>
    <x v="0"/>
    <x v="2"/>
    <x v="1"/>
    <s v="VACQA"/>
    <x v="0"/>
    <x v="0"/>
    <x v="1"/>
  </r>
  <r>
    <x v="0"/>
    <x v="2"/>
    <x v="1"/>
    <s v="CBAT2"/>
    <x v="0"/>
    <x v="0"/>
    <x v="1"/>
  </r>
  <r>
    <x v="0"/>
    <x v="2"/>
    <x v="1"/>
    <s v="CBAT2"/>
    <x v="0"/>
    <x v="0"/>
    <x v="2"/>
  </r>
  <r>
    <x v="0"/>
    <x v="2"/>
    <x v="1"/>
    <s v="CHALA"/>
    <x v="0"/>
    <x v="0"/>
    <x v="2"/>
  </r>
  <r>
    <x v="0"/>
    <x v="2"/>
    <x v="1"/>
    <s v="FEU1"/>
    <x v="0"/>
    <x v="0"/>
    <x v="2"/>
  </r>
  <r>
    <x v="0"/>
    <x v="2"/>
    <x v="1"/>
    <s v="MONTA"/>
    <x v="0"/>
    <x v="0"/>
    <x v="1"/>
  </r>
  <r>
    <x v="0"/>
    <x v="2"/>
    <x v="1"/>
    <s v="GOEA"/>
    <x v="0"/>
    <x v="0"/>
    <x v="1"/>
  </r>
  <r>
    <x v="0"/>
    <x v="2"/>
    <x v="1"/>
    <s v="VACQA"/>
    <x v="0"/>
    <x v="0"/>
    <x v="1"/>
  </r>
  <r>
    <x v="0"/>
    <x v="2"/>
    <x v="1"/>
    <s v="CBAT2"/>
    <x v="0"/>
    <x v="0"/>
    <x v="1"/>
  </r>
  <r>
    <x v="0"/>
    <x v="2"/>
    <x v="1"/>
    <s v="CHALA"/>
    <x v="0"/>
    <x v="0"/>
    <x v="1"/>
  </r>
  <r>
    <x v="0"/>
    <x v="2"/>
    <x v="1"/>
    <s v="FEU1"/>
    <x v="0"/>
    <x v="0"/>
    <x v="1"/>
  </r>
  <r>
    <x v="0"/>
    <x v="2"/>
    <x v="1"/>
    <s v="MONTA"/>
    <x v="0"/>
    <x v="0"/>
    <x v="1"/>
  </r>
  <r>
    <x v="0"/>
    <x v="2"/>
    <x v="1"/>
    <s v="GOEA"/>
    <x v="0"/>
    <x v="0"/>
    <x v="1"/>
  </r>
  <r>
    <x v="0"/>
    <x v="2"/>
    <x v="1"/>
    <s v="VACQA"/>
    <x v="0"/>
    <x v="0"/>
    <x v="1"/>
  </r>
  <r>
    <x v="0"/>
    <x v="2"/>
    <x v="1"/>
    <s v="CBAT2"/>
    <x v="0"/>
    <x v="0"/>
    <x v="1"/>
  </r>
  <r>
    <x v="0"/>
    <x v="2"/>
    <x v="1"/>
    <s v="CHALA"/>
    <x v="0"/>
    <x v="0"/>
    <x v="1"/>
  </r>
  <r>
    <x v="0"/>
    <x v="2"/>
    <x v="1"/>
    <s v="FEU1"/>
    <x v="0"/>
    <x v="0"/>
    <x v="2"/>
  </r>
  <r>
    <x v="0"/>
    <x v="2"/>
    <x v="1"/>
    <s v="MONTA"/>
    <x v="0"/>
    <x v="0"/>
    <x v="2"/>
  </r>
  <r>
    <x v="0"/>
    <x v="2"/>
    <x v="1"/>
    <s v="GOEA"/>
    <x v="0"/>
    <x v="0"/>
    <x v="2"/>
  </r>
  <r>
    <x v="0"/>
    <x v="2"/>
    <x v="1"/>
    <s v="VACQA"/>
    <x v="0"/>
    <x v="0"/>
    <x v="2"/>
  </r>
  <r>
    <x v="0"/>
    <x v="2"/>
    <x v="1"/>
    <s v="CBAT2"/>
    <x v="0"/>
    <x v="0"/>
    <x v="2"/>
  </r>
  <r>
    <x v="0"/>
    <x v="2"/>
    <x v="1"/>
    <s v="CHALA"/>
    <x v="0"/>
    <x v="0"/>
    <x v="1"/>
  </r>
  <r>
    <x v="0"/>
    <x v="2"/>
    <x v="1"/>
    <s v="FEU1"/>
    <x v="0"/>
    <x v="0"/>
    <x v="0"/>
  </r>
  <r>
    <x v="0"/>
    <x v="2"/>
    <x v="1"/>
    <s v="MONTA"/>
    <x v="0"/>
    <x v="0"/>
    <x v="1"/>
  </r>
  <r>
    <x v="0"/>
    <x v="2"/>
    <x v="1"/>
    <s v="GOEA"/>
    <x v="0"/>
    <x v="0"/>
    <x v="1"/>
  </r>
  <r>
    <x v="0"/>
    <x v="2"/>
    <x v="1"/>
    <s v="VACQA"/>
    <x v="0"/>
    <x v="0"/>
    <x v="1"/>
  </r>
  <r>
    <x v="0"/>
    <x v="2"/>
    <x v="1"/>
    <s v="CBAT2"/>
    <x v="0"/>
    <x v="0"/>
    <x v="2"/>
  </r>
  <r>
    <x v="0"/>
    <x v="2"/>
    <x v="1"/>
    <s v="CHALA"/>
    <x v="0"/>
    <x v="0"/>
    <x v="1"/>
  </r>
  <r>
    <x v="0"/>
    <x v="2"/>
    <x v="1"/>
    <s v="FEU1"/>
    <x v="0"/>
    <x v="0"/>
    <x v="2"/>
  </r>
  <r>
    <x v="0"/>
    <x v="2"/>
    <x v="1"/>
    <s v="MONTA"/>
    <x v="0"/>
    <x v="0"/>
    <x v="0"/>
  </r>
  <r>
    <x v="0"/>
    <x v="2"/>
    <x v="1"/>
    <s v="GOEA"/>
    <x v="0"/>
    <x v="0"/>
    <x v="0"/>
  </r>
  <r>
    <x v="0"/>
    <x v="2"/>
    <x v="1"/>
    <s v="VACQA"/>
    <x v="0"/>
    <x v="0"/>
    <x v="2"/>
  </r>
  <r>
    <x v="0"/>
    <x v="2"/>
    <x v="1"/>
    <s v="CBAT2"/>
    <x v="0"/>
    <x v="0"/>
    <x v="1"/>
  </r>
  <r>
    <x v="0"/>
    <x v="2"/>
    <x v="1"/>
    <s v="CHALA"/>
    <x v="0"/>
    <x v="0"/>
    <x v="1"/>
  </r>
  <r>
    <x v="0"/>
    <x v="2"/>
    <x v="1"/>
    <s v="FEU1"/>
    <x v="0"/>
    <x v="0"/>
    <x v="0"/>
  </r>
  <r>
    <x v="0"/>
    <x v="2"/>
    <x v="1"/>
    <s v="MONTA"/>
    <x v="0"/>
    <x v="0"/>
    <x v="1"/>
  </r>
  <r>
    <x v="0"/>
    <x v="2"/>
    <x v="1"/>
    <s v="GOEA"/>
    <x v="0"/>
    <x v="0"/>
    <x v="1"/>
  </r>
  <r>
    <x v="0"/>
    <x v="2"/>
    <x v="1"/>
    <s v="VACQA"/>
    <x v="0"/>
    <x v="0"/>
    <x v="1"/>
  </r>
  <r>
    <x v="0"/>
    <x v="2"/>
    <x v="1"/>
    <s v="CBAT2"/>
    <x v="0"/>
    <x v="0"/>
    <x v="0"/>
  </r>
  <r>
    <x v="0"/>
    <x v="2"/>
    <x v="1"/>
    <s v="CHALA"/>
    <x v="0"/>
    <x v="0"/>
    <x v="1"/>
  </r>
  <r>
    <x v="0"/>
    <x v="2"/>
    <x v="1"/>
    <s v="FEU1"/>
    <x v="0"/>
    <x v="0"/>
    <x v="1"/>
  </r>
  <r>
    <x v="0"/>
    <x v="2"/>
    <x v="1"/>
    <s v="MONTA"/>
    <x v="0"/>
    <x v="0"/>
    <x v="1"/>
  </r>
  <r>
    <x v="0"/>
    <x v="2"/>
    <x v="1"/>
    <s v="GOEA"/>
    <x v="0"/>
    <x v="0"/>
    <x v="1"/>
  </r>
  <r>
    <x v="0"/>
    <x v="2"/>
    <x v="1"/>
    <s v="VACQA"/>
    <x v="0"/>
    <x v="0"/>
    <x v="1"/>
  </r>
  <r>
    <x v="0"/>
    <x v="2"/>
    <x v="1"/>
    <s v="CBAT2"/>
    <x v="0"/>
    <x v="0"/>
    <x v="1"/>
  </r>
  <r>
    <x v="0"/>
    <x v="2"/>
    <x v="1"/>
    <s v="CHALA"/>
    <x v="0"/>
    <x v="0"/>
    <x v="1"/>
  </r>
  <r>
    <x v="0"/>
    <x v="2"/>
    <x v="1"/>
    <s v="FEU1"/>
    <x v="0"/>
    <x v="0"/>
    <x v="1"/>
  </r>
  <r>
    <x v="0"/>
    <x v="2"/>
    <x v="1"/>
    <s v="MONTA"/>
    <x v="0"/>
    <x v="0"/>
    <x v="1"/>
  </r>
  <r>
    <x v="0"/>
    <x v="2"/>
    <x v="1"/>
    <s v="GOEA"/>
    <x v="0"/>
    <x v="0"/>
    <x v="1"/>
  </r>
  <r>
    <x v="0"/>
    <x v="2"/>
    <x v="1"/>
    <s v="VACQA"/>
    <x v="0"/>
    <x v="0"/>
    <x v="1"/>
  </r>
  <r>
    <x v="0"/>
    <x v="2"/>
    <x v="1"/>
    <s v="CBAT2"/>
    <x v="0"/>
    <x v="0"/>
    <x v="1"/>
  </r>
  <r>
    <x v="0"/>
    <x v="2"/>
    <x v="1"/>
    <s v="CHALA"/>
    <x v="0"/>
    <x v="0"/>
    <x v="1"/>
  </r>
  <r>
    <x v="0"/>
    <x v="2"/>
    <x v="1"/>
    <s v="FEU1"/>
    <x v="0"/>
    <x v="0"/>
    <x v="2"/>
  </r>
  <r>
    <x v="0"/>
    <x v="2"/>
    <x v="1"/>
    <s v="MONTA"/>
    <x v="0"/>
    <x v="0"/>
    <x v="2"/>
  </r>
  <r>
    <x v="0"/>
    <x v="2"/>
    <x v="1"/>
    <s v="GOEA"/>
    <x v="0"/>
    <x v="0"/>
    <x v="2"/>
  </r>
  <r>
    <x v="0"/>
    <x v="2"/>
    <x v="1"/>
    <s v="VACQA"/>
    <x v="0"/>
    <x v="0"/>
    <x v="2"/>
  </r>
  <r>
    <x v="0"/>
    <x v="2"/>
    <x v="1"/>
    <s v="CBAT2"/>
    <x v="0"/>
    <x v="0"/>
    <x v="2"/>
  </r>
  <r>
    <x v="0"/>
    <x v="2"/>
    <x v="1"/>
    <s v="CHALA"/>
    <x v="0"/>
    <x v="0"/>
    <x v="1"/>
  </r>
  <r>
    <x v="0"/>
    <x v="2"/>
    <x v="1"/>
    <s v="FEU1"/>
    <x v="0"/>
    <x v="0"/>
    <x v="2"/>
  </r>
  <r>
    <x v="0"/>
    <x v="2"/>
    <x v="1"/>
    <s v="MONTA"/>
    <x v="0"/>
    <x v="0"/>
    <x v="1"/>
  </r>
  <r>
    <x v="0"/>
    <x v="2"/>
    <x v="1"/>
    <s v="GOEA"/>
    <x v="0"/>
    <x v="0"/>
    <x v="0"/>
  </r>
  <r>
    <x v="0"/>
    <x v="2"/>
    <x v="1"/>
    <s v="VACQA"/>
    <x v="0"/>
    <x v="0"/>
    <x v="0"/>
  </r>
  <r>
    <x v="0"/>
    <x v="2"/>
    <x v="1"/>
    <s v="CBAT2"/>
    <x v="0"/>
    <x v="0"/>
    <x v="1"/>
  </r>
  <r>
    <x v="0"/>
    <x v="2"/>
    <x v="1"/>
    <s v="CHALA"/>
    <x v="0"/>
    <x v="0"/>
    <x v="1"/>
  </r>
  <r>
    <x v="0"/>
    <x v="2"/>
    <x v="1"/>
    <s v="FEU1"/>
    <x v="0"/>
    <x v="0"/>
    <x v="2"/>
  </r>
  <r>
    <x v="0"/>
    <x v="2"/>
    <x v="1"/>
    <s v="MONTA"/>
    <x v="0"/>
    <x v="0"/>
    <x v="1"/>
  </r>
  <r>
    <x v="0"/>
    <x v="2"/>
    <x v="1"/>
    <s v="GOEA"/>
    <x v="0"/>
    <x v="0"/>
    <x v="1"/>
  </r>
  <r>
    <x v="0"/>
    <x v="2"/>
    <x v="1"/>
    <s v="VACQA"/>
    <x v="0"/>
    <x v="0"/>
    <x v="1"/>
  </r>
  <r>
    <x v="0"/>
    <x v="2"/>
    <x v="1"/>
    <s v="CBAT2"/>
    <x v="0"/>
    <x v="0"/>
    <x v="1"/>
  </r>
  <r>
    <x v="0"/>
    <x v="2"/>
    <x v="1"/>
    <s v="CHALA"/>
    <x v="0"/>
    <x v="0"/>
    <x v="1"/>
  </r>
  <r>
    <x v="0"/>
    <x v="2"/>
    <x v="1"/>
    <s v="FEU1"/>
    <x v="0"/>
    <x v="0"/>
    <x v="1"/>
  </r>
  <r>
    <x v="0"/>
    <x v="2"/>
    <x v="1"/>
    <s v="MONTA"/>
    <x v="0"/>
    <x v="0"/>
    <x v="1"/>
  </r>
  <r>
    <x v="0"/>
    <x v="2"/>
    <x v="1"/>
    <s v="GOEA"/>
    <x v="0"/>
    <x v="0"/>
    <x v="1"/>
  </r>
  <r>
    <x v="0"/>
    <x v="2"/>
    <x v="1"/>
    <s v="VACQA"/>
    <x v="0"/>
    <x v="0"/>
    <x v="1"/>
  </r>
  <r>
    <x v="0"/>
    <x v="2"/>
    <x v="1"/>
    <s v="CBAT2"/>
    <x v="0"/>
    <x v="0"/>
    <x v="1"/>
  </r>
  <r>
    <x v="0"/>
    <x v="2"/>
    <x v="1"/>
    <s v="CHALA"/>
    <x v="0"/>
    <x v="0"/>
    <x v="1"/>
  </r>
  <r>
    <x v="0"/>
    <x v="2"/>
    <x v="1"/>
    <s v="FEU1"/>
    <x v="0"/>
    <x v="0"/>
    <x v="2"/>
  </r>
  <r>
    <x v="0"/>
    <x v="2"/>
    <x v="1"/>
    <s v="MONTA"/>
    <x v="0"/>
    <x v="0"/>
    <x v="0"/>
  </r>
  <r>
    <x v="0"/>
    <x v="2"/>
    <x v="1"/>
    <s v="GOEA"/>
    <x v="0"/>
    <x v="0"/>
    <x v="2"/>
  </r>
  <r>
    <x v="0"/>
    <x v="2"/>
    <x v="1"/>
    <s v="VACQA"/>
    <x v="0"/>
    <x v="0"/>
    <x v="2"/>
  </r>
  <r>
    <x v="0"/>
    <x v="2"/>
    <x v="1"/>
    <s v="CBAT2"/>
    <x v="0"/>
    <x v="0"/>
    <x v="0"/>
  </r>
  <r>
    <x v="0"/>
    <x v="2"/>
    <x v="1"/>
    <s v="CHALA"/>
    <x v="0"/>
    <x v="0"/>
    <x v="1"/>
  </r>
  <r>
    <x v="0"/>
    <x v="2"/>
    <x v="1"/>
    <s v="FEU1"/>
    <x v="0"/>
    <x v="0"/>
    <x v="2"/>
  </r>
  <r>
    <x v="0"/>
    <x v="2"/>
    <x v="1"/>
    <s v="MONTA"/>
    <x v="0"/>
    <x v="0"/>
    <x v="1"/>
  </r>
  <r>
    <x v="0"/>
    <x v="2"/>
    <x v="1"/>
    <s v="GOEA"/>
    <x v="0"/>
    <x v="0"/>
    <x v="1"/>
  </r>
  <r>
    <x v="0"/>
    <x v="2"/>
    <x v="1"/>
    <s v="VACQA"/>
    <x v="0"/>
    <x v="0"/>
    <x v="1"/>
  </r>
  <r>
    <x v="0"/>
    <x v="2"/>
    <x v="1"/>
    <s v="CHALA"/>
    <x v="0"/>
    <x v="0"/>
    <x v="1"/>
  </r>
  <r>
    <x v="0"/>
    <x v="2"/>
    <x v="1"/>
    <s v="FEU1"/>
    <x v="0"/>
    <x v="0"/>
    <x v="1"/>
  </r>
  <r>
    <x v="0"/>
    <x v="2"/>
    <x v="1"/>
    <s v="MONTA"/>
    <x v="0"/>
    <x v="0"/>
    <x v="1"/>
  </r>
  <r>
    <x v="0"/>
    <x v="2"/>
    <x v="1"/>
    <s v="GOEA"/>
    <x v="0"/>
    <x v="0"/>
    <x v="1"/>
  </r>
  <r>
    <x v="0"/>
    <x v="2"/>
    <x v="1"/>
    <s v="VACQA"/>
    <x v="0"/>
    <x v="0"/>
    <x v="1"/>
  </r>
  <r>
    <x v="0"/>
    <x v="2"/>
    <x v="1"/>
    <s v="CBAT2"/>
    <x v="0"/>
    <x v="0"/>
    <x v="1"/>
  </r>
  <r>
    <x v="0"/>
    <x v="2"/>
    <x v="1"/>
    <s v="CHALA"/>
    <x v="0"/>
    <x v="0"/>
    <x v="1"/>
  </r>
  <r>
    <x v="0"/>
    <x v="2"/>
    <x v="1"/>
    <s v="FEU1"/>
    <x v="0"/>
    <x v="0"/>
    <x v="1"/>
  </r>
  <r>
    <x v="0"/>
    <x v="2"/>
    <x v="1"/>
    <s v="MONTA"/>
    <x v="0"/>
    <x v="0"/>
    <x v="1"/>
  </r>
  <r>
    <x v="0"/>
    <x v="2"/>
    <x v="1"/>
    <s v="GOEA"/>
    <x v="0"/>
    <x v="0"/>
    <x v="1"/>
  </r>
  <r>
    <x v="0"/>
    <x v="2"/>
    <x v="1"/>
    <s v="VACQA"/>
    <x v="0"/>
    <x v="0"/>
    <x v="1"/>
  </r>
  <r>
    <x v="0"/>
    <x v="2"/>
    <x v="1"/>
    <s v="CBAT2"/>
    <x v="0"/>
    <x v="0"/>
    <x v="1"/>
  </r>
  <r>
    <x v="0"/>
    <x v="2"/>
    <x v="1"/>
    <s v="CHALA"/>
    <x v="0"/>
    <x v="0"/>
    <x v="1"/>
  </r>
  <r>
    <x v="0"/>
    <x v="2"/>
    <x v="1"/>
    <s v="FEU1"/>
    <x v="0"/>
    <x v="0"/>
    <x v="0"/>
  </r>
  <r>
    <x v="0"/>
    <x v="2"/>
    <x v="1"/>
    <s v="MONTA"/>
    <x v="0"/>
    <x v="0"/>
    <x v="1"/>
  </r>
  <r>
    <x v="0"/>
    <x v="2"/>
    <x v="1"/>
    <s v="GOEA"/>
    <x v="0"/>
    <x v="0"/>
    <x v="1"/>
  </r>
  <r>
    <x v="0"/>
    <x v="2"/>
    <x v="1"/>
    <s v="VACQA"/>
    <x v="0"/>
    <x v="0"/>
    <x v="1"/>
  </r>
  <r>
    <x v="0"/>
    <x v="2"/>
    <x v="1"/>
    <s v="CBAT2"/>
    <x v="0"/>
    <x v="0"/>
    <x v="1"/>
  </r>
  <r>
    <x v="0"/>
    <x v="2"/>
    <x v="1"/>
    <s v="CHALA"/>
    <x v="0"/>
    <x v="0"/>
    <x v="1"/>
  </r>
  <r>
    <x v="0"/>
    <x v="2"/>
    <x v="1"/>
    <s v="FEU1"/>
    <x v="0"/>
    <x v="0"/>
    <x v="2"/>
  </r>
  <r>
    <x v="0"/>
    <x v="2"/>
    <x v="1"/>
    <s v="MONTA"/>
    <x v="0"/>
    <x v="0"/>
    <x v="2"/>
  </r>
  <r>
    <x v="0"/>
    <x v="2"/>
    <x v="1"/>
    <s v="GOEA"/>
    <x v="0"/>
    <x v="0"/>
    <x v="0"/>
  </r>
  <r>
    <x v="0"/>
    <x v="2"/>
    <x v="1"/>
    <s v="VACQA"/>
    <x v="0"/>
    <x v="0"/>
    <x v="0"/>
  </r>
  <r>
    <x v="0"/>
    <x v="2"/>
    <x v="1"/>
    <s v="CBAT2"/>
    <x v="0"/>
    <x v="0"/>
    <x v="2"/>
  </r>
  <r>
    <x v="0"/>
    <x v="2"/>
    <x v="1"/>
    <s v="FEU1"/>
    <x v="0"/>
    <x v="0"/>
    <x v="2"/>
  </r>
  <r>
    <x v="0"/>
    <x v="2"/>
    <x v="1"/>
    <s v="MONTA"/>
    <x v="0"/>
    <x v="0"/>
    <x v="0"/>
  </r>
  <r>
    <x v="0"/>
    <x v="2"/>
    <x v="1"/>
    <s v="GOEA"/>
    <x v="0"/>
    <x v="0"/>
    <x v="0"/>
  </r>
  <r>
    <x v="0"/>
    <x v="2"/>
    <x v="1"/>
    <s v="VACQA"/>
    <x v="0"/>
    <x v="0"/>
    <x v="2"/>
  </r>
  <r>
    <x v="0"/>
    <x v="2"/>
    <x v="1"/>
    <s v="CBAT2"/>
    <x v="0"/>
    <x v="0"/>
    <x v="1"/>
  </r>
  <r>
    <x v="0"/>
    <x v="2"/>
    <x v="1"/>
    <s v="CHALA"/>
    <x v="0"/>
    <x v="0"/>
    <x v="0"/>
  </r>
  <r>
    <x v="0"/>
    <x v="2"/>
    <x v="1"/>
    <s v="FEU1"/>
    <x v="0"/>
    <x v="0"/>
    <x v="2"/>
  </r>
  <r>
    <x v="0"/>
    <x v="2"/>
    <x v="1"/>
    <s v="MONTA"/>
    <x v="0"/>
    <x v="0"/>
    <x v="2"/>
  </r>
  <r>
    <x v="0"/>
    <x v="2"/>
    <x v="1"/>
    <s v="GOEA"/>
    <x v="0"/>
    <x v="0"/>
    <x v="2"/>
  </r>
  <r>
    <x v="0"/>
    <x v="2"/>
    <x v="1"/>
    <s v="VACQA"/>
    <x v="0"/>
    <x v="0"/>
    <x v="4"/>
  </r>
  <r>
    <x v="0"/>
    <x v="2"/>
    <x v="1"/>
    <s v="CBAT2"/>
    <x v="0"/>
    <x v="0"/>
    <x v="0"/>
  </r>
  <r>
    <x v="0"/>
    <x v="2"/>
    <x v="1"/>
    <s v="CHALA"/>
    <x v="0"/>
    <x v="0"/>
    <x v="1"/>
  </r>
  <r>
    <x v="0"/>
    <x v="2"/>
    <x v="1"/>
    <s v="FEU1"/>
    <x v="0"/>
    <x v="0"/>
    <x v="0"/>
  </r>
  <r>
    <x v="0"/>
    <x v="2"/>
    <x v="1"/>
    <s v="MONTA"/>
    <x v="0"/>
    <x v="0"/>
    <x v="1"/>
  </r>
  <r>
    <x v="0"/>
    <x v="2"/>
    <x v="1"/>
    <s v="GOEA"/>
    <x v="0"/>
    <x v="0"/>
    <x v="1"/>
  </r>
  <r>
    <x v="0"/>
    <x v="2"/>
    <x v="1"/>
    <s v="VACQA"/>
    <x v="0"/>
    <x v="0"/>
    <x v="1"/>
  </r>
  <r>
    <x v="0"/>
    <x v="2"/>
    <x v="1"/>
    <s v="CBAT2"/>
    <x v="0"/>
    <x v="0"/>
    <x v="4"/>
  </r>
  <r>
    <x v="0"/>
    <x v="2"/>
    <x v="1"/>
    <s v="CHALA"/>
    <x v="0"/>
    <x v="0"/>
    <x v="2"/>
  </r>
  <r>
    <x v="0"/>
    <x v="2"/>
    <x v="1"/>
    <s v="FEU1"/>
    <x v="0"/>
    <x v="0"/>
    <x v="2"/>
  </r>
  <r>
    <x v="0"/>
    <x v="2"/>
    <x v="1"/>
    <s v="MONTA"/>
    <x v="0"/>
    <x v="0"/>
    <x v="1"/>
  </r>
  <r>
    <x v="0"/>
    <x v="2"/>
    <x v="1"/>
    <s v="GOEA"/>
    <x v="0"/>
    <x v="0"/>
    <x v="1"/>
  </r>
  <r>
    <x v="0"/>
    <x v="2"/>
    <x v="1"/>
    <s v="VACQA"/>
    <x v="0"/>
    <x v="0"/>
    <x v="1"/>
  </r>
  <r>
    <x v="0"/>
    <x v="2"/>
    <x v="1"/>
    <s v="CBAT2"/>
    <x v="0"/>
    <x v="0"/>
    <x v="2"/>
  </r>
  <r>
    <x v="0"/>
    <x v="2"/>
    <x v="1"/>
    <s v="CHALA"/>
    <x v="0"/>
    <x v="0"/>
    <x v="2"/>
  </r>
  <r>
    <x v="0"/>
    <x v="2"/>
    <x v="1"/>
    <s v="FEU1"/>
    <x v="0"/>
    <x v="0"/>
    <x v="4"/>
  </r>
  <r>
    <x v="0"/>
    <x v="2"/>
    <x v="1"/>
    <s v="MONTA"/>
    <x v="0"/>
    <x v="0"/>
    <x v="2"/>
  </r>
  <r>
    <x v="0"/>
    <x v="2"/>
    <x v="1"/>
    <s v="GOEA"/>
    <x v="0"/>
    <x v="0"/>
    <x v="2"/>
  </r>
  <r>
    <x v="0"/>
    <x v="2"/>
    <x v="1"/>
    <s v="VACQA"/>
    <x v="0"/>
    <x v="0"/>
    <x v="2"/>
  </r>
  <r>
    <x v="0"/>
    <x v="2"/>
    <x v="1"/>
    <s v="CBAT2"/>
    <x v="0"/>
    <x v="0"/>
    <x v="1"/>
  </r>
  <r>
    <x v="0"/>
    <x v="2"/>
    <x v="1"/>
    <s v="CHALA"/>
    <x v="0"/>
    <x v="0"/>
    <x v="1"/>
  </r>
  <r>
    <x v="0"/>
    <x v="2"/>
    <x v="1"/>
    <s v="FEU1"/>
    <x v="0"/>
    <x v="0"/>
    <x v="1"/>
  </r>
  <r>
    <x v="0"/>
    <x v="2"/>
    <x v="1"/>
    <s v="MONTA"/>
    <x v="0"/>
    <x v="0"/>
    <x v="1"/>
  </r>
  <r>
    <x v="0"/>
    <x v="2"/>
    <x v="1"/>
    <s v="GOEA"/>
    <x v="0"/>
    <x v="0"/>
    <x v="1"/>
  </r>
  <r>
    <x v="0"/>
    <x v="2"/>
    <x v="1"/>
    <s v="VACQA"/>
    <x v="0"/>
    <x v="0"/>
    <x v="1"/>
  </r>
  <r>
    <x v="0"/>
    <x v="2"/>
    <x v="1"/>
    <s v="CBAT2"/>
    <x v="0"/>
    <x v="0"/>
    <x v="1"/>
  </r>
  <r>
    <x v="0"/>
    <x v="2"/>
    <x v="1"/>
    <s v="CHALA"/>
    <x v="0"/>
    <x v="0"/>
    <x v="1"/>
  </r>
  <r>
    <x v="0"/>
    <x v="2"/>
    <x v="1"/>
    <s v="FEU1"/>
    <x v="0"/>
    <x v="0"/>
    <x v="1"/>
  </r>
  <r>
    <x v="0"/>
    <x v="2"/>
    <x v="1"/>
    <s v="MONTA"/>
    <x v="0"/>
    <x v="0"/>
    <x v="1"/>
  </r>
  <r>
    <x v="0"/>
    <x v="2"/>
    <x v="1"/>
    <s v="GOEA"/>
    <x v="0"/>
    <x v="0"/>
    <x v="1"/>
  </r>
  <r>
    <x v="0"/>
    <x v="2"/>
    <x v="1"/>
    <s v="CBAT2"/>
    <x v="0"/>
    <x v="0"/>
    <x v="1"/>
  </r>
  <r>
    <x v="0"/>
    <x v="2"/>
    <x v="1"/>
    <s v="CHALA"/>
    <x v="0"/>
    <x v="0"/>
    <x v="1"/>
  </r>
  <r>
    <x v="0"/>
    <x v="2"/>
    <x v="1"/>
    <s v="FEU1"/>
    <x v="0"/>
    <x v="0"/>
    <x v="2"/>
  </r>
  <r>
    <x v="0"/>
    <x v="2"/>
    <x v="1"/>
    <s v="MONTA"/>
    <x v="0"/>
    <x v="0"/>
    <x v="0"/>
  </r>
  <r>
    <x v="0"/>
    <x v="2"/>
    <x v="1"/>
    <s v="GOEA"/>
    <x v="0"/>
    <x v="0"/>
    <x v="0"/>
  </r>
  <r>
    <x v="0"/>
    <x v="2"/>
    <x v="1"/>
    <s v="CBAT2"/>
    <x v="0"/>
    <x v="0"/>
    <x v="2"/>
  </r>
  <r>
    <x v="0"/>
    <x v="2"/>
    <x v="1"/>
    <s v="CHALA"/>
    <x v="0"/>
    <x v="0"/>
    <x v="0"/>
  </r>
  <r>
    <x v="0"/>
    <x v="2"/>
    <x v="1"/>
    <s v="FEU1"/>
    <x v="0"/>
    <x v="0"/>
    <x v="2"/>
  </r>
  <r>
    <x v="0"/>
    <x v="2"/>
    <x v="1"/>
    <s v="MONTA"/>
    <x v="0"/>
    <x v="0"/>
    <x v="2"/>
  </r>
  <r>
    <x v="0"/>
    <x v="2"/>
    <x v="1"/>
    <s v="GOEA"/>
    <x v="0"/>
    <x v="0"/>
    <x v="4"/>
  </r>
  <r>
    <x v="0"/>
    <x v="2"/>
    <x v="1"/>
    <s v="CBAT2"/>
    <x v="0"/>
    <x v="0"/>
    <x v="1"/>
  </r>
  <r>
    <x v="0"/>
    <x v="2"/>
    <x v="1"/>
    <s v="CHALA"/>
    <x v="0"/>
    <x v="0"/>
    <x v="1"/>
  </r>
  <r>
    <x v="0"/>
    <x v="2"/>
    <x v="1"/>
    <s v="FEU1"/>
    <x v="0"/>
    <x v="0"/>
    <x v="1"/>
  </r>
  <r>
    <x v="0"/>
    <x v="2"/>
    <x v="1"/>
    <s v="MONTA"/>
    <x v="0"/>
    <x v="0"/>
    <x v="1"/>
  </r>
  <r>
    <x v="0"/>
    <x v="2"/>
    <x v="1"/>
    <s v="GOEA"/>
    <x v="0"/>
    <x v="0"/>
    <x v="1"/>
  </r>
  <r>
    <x v="0"/>
    <x v="2"/>
    <x v="1"/>
    <s v="FEU1"/>
    <x v="0"/>
    <x v="0"/>
    <x v="1"/>
  </r>
  <r>
    <x v="0"/>
    <x v="2"/>
    <x v="1"/>
    <s v="MONTA"/>
    <x v="0"/>
    <x v="0"/>
    <x v="1"/>
  </r>
  <r>
    <x v="0"/>
    <x v="2"/>
    <x v="1"/>
    <s v="GOEA"/>
    <x v="0"/>
    <x v="0"/>
    <x v="1"/>
  </r>
  <r>
    <x v="0"/>
    <x v="2"/>
    <x v="1"/>
    <s v="CBAT2"/>
    <x v="0"/>
    <x v="0"/>
    <x v="0"/>
  </r>
  <r>
    <x v="0"/>
    <x v="2"/>
    <x v="1"/>
    <s v="CHALA"/>
    <x v="0"/>
    <x v="0"/>
    <x v="2"/>
  </r>
  <r>
    <x v="0"/>
    <x v="2"/>
    <x v="1"/>
    <s v="FEU1"/>
    <x v="0"/>
    <x v="0"/>
    <x v="2"/>
  </r>
  <r>
    <x v="0"/>
    <x v="2"/>
    <x v="1"/>
    <s v="MONTA"/>
    <x v="0"/>
    <x v="0"/>
    <x v="1"/>
  </r>
  <r>
    <x v="0"/>
    <x v="2"/>
    <x v="1"/>
    <s v="GOEA"/>
    <x v="0"/>
    <x v="0"/>
    <x v="0"/>
  </r>
  <r>
    <x v="0"/>
    <x v="2"/>
    <x v="1"/>
    <s v="CBAT2"/>
    <x v="0"/>
    <x v="0"/>
    <x v="2"/>
  </r>
  <r>
    <x v="0"/>
    <x v="2"/>
    <x v="1"/>
    <s v="CHALA"/>
    <x v="0"/>
    <x v="0"/>
    <x v="1"/>
  </r>
  <r>
    <x v="0"/>
    <x v="2"/>
    <x v="1"/>
    <s v="FEU1"/>
    <x v="0"/>
    <x v="0"/>
    <x v="2"/>
  </r>
  <r>
    <x v="0"/>
    <x v="2"/>
    <x v="1"/>
    <s v="MONTA"/>
    <x v="0"/>
    <x v="0"/>
    <x v="1"/>
  </r>
  <r>
    <x v="0"/>
    <x v="2"/>
    <x v="1"/>
    <s v="GOEA"/>
    <x v="0"/>
    <x v="0"/>
    <x v="1"/>
  </r>
  <r>
    <x v="0"/>
    <x v="2"/>
    <x v="1"/>
    <s v="CBAT2"/>
    <x v="0"/>
    <x v="0"/>
    <x v="1"/>
  </r>
  <r>
    <x v="0"/>
    <x v="2"/>
    <x v="1"/>
    <s v="CHALA"/>
    <x v="0"/>
    <x v="0"/>
    <x v="1"/>
  </r>
  <r>
    <x v="0"/>
    <x v="2"/>
    <x v="1"/>
    <s v="FEU1"/>
    <x v="0"/>
    <x v="0"/>
    <x v="1"/>
  </r>
  <r>
    <x v="0"/>
    <x v="2"/>
    <x v="1"/>
    <s v="MONTA"/>
    <x v="0"/>
    <x v="0"/>
    <x v="1"/>
  </r>
  <r>
    <x v="0"/>
    <x v="2"/>
    <x v="1"/>
    <s v="GOEA"/>
    <x v="0"/>
    <x v="0"/>
    <x v="1"/>
  </r>
  <r>
    <x v="0"/>
    <x v="2"/>
    <x v="1"/>
    <s v="CBAT2"/>
    <x v="0"/>
    <x v="0"/>
    <x v="1"/>
  </r>
  <r>
    <x v="0"/>
    <x v="2"/>
    <x v="1"/>
    <s v="CHALA"/>
    <x v="0"/>
    <x v="0"/>
    <x v="1"/>
  </r>
  <r>
    <x v="0"/>
    <x v="2"/>
    <x v="1"/>
    <s v="FEU1"/>
    <x v="0"/>
    <x v="0"/>
    <x v="1"/>
  </r>
  <r>
    <x v="0"/>
    <x v="2"/>
    <x v="1"/>
    <s v="MONTA"/>
    <x v="0"/>
    <x v="0"/>
    <x v="1"/>
  </r>
  <r>
    <x v="0"/>
    <x v="2"/>
    <x v="1"/>
    <s v="GOEA"/>
    <x v="0"/>
    <x v="0"/>
    <x v="1"/>
  </r>
  <r>
    <x v="0"/>
    <x v="2"/>
    <x v="1"/>
    <s v="CBAT2"/>
    <x v="0"/>
    <x v="0"/>
    <x v="2"/>
  </r>
  <r>
    <x v="0"/>
    <x v="2"/>
    <x v="1"/>
    <s v="CHALA"/>
    <x v="0"/>
    <x v="0"/>
    <x v="1"/>
  </r>
  <r>
    <x v="0"/>
    <x v="2"/>
    <x v="1"/>
    <s v="FEU1"/>
    <x v="0"/>
    <x v="0"/>
    <x v="0"/>
  </r>
  <r>
    <x v="0"/>
    <x v="2"/>
    <x v="1"/>
    <s v="MONTA"/>
    <x v="0"/>
    <x v="0"/>
    <x v="1"/>
  </r>
  <r>
    <x v="0"/>
    <x v="2"/>
    <x v="1"/>
    <s v="GOEA"/>
    <x v="0"/>
    <x v="0"/>
    <x v="1"/>
  </r>
  <r>
    <x v="0"/>
    <x v="2"/>
    <x v="1"/>
    <s v="CBAT2"/>
    <x v="0"/>
    <x v="0"/>
    <x v="2"/>
  </r>
  <r>
    <x v="0"/>
    <x v="2"/>
    <x v="1"/>
    <s v="CHALA"/>
    <x v="0"/>
    <x v="0"/>
    <x v="1"/>
  </r>
  <r>
    <x v="0"/>
    <x v="2"/>
    <x v="1"/>
    <s v="FEU1"/>
    <x v="0"/>
    <x v="0"/>
    <x v="0"/>
  </r>
  <r>
    <x v="0"/>
    <x v="2"/>
    <x v="1"/>
    <s v="MONTA"/>
    <x v="0"/>
    <x v="0"/>
    <x v="1"/>
  </r>
  <r>
    <x v="0"/>
    <x v="2"/>
    <x v="1"/>
    <s v="GOEA"/>
    <x v="0"/>
    <x v="0"/>
    <x v="1"/>
  </r>
  <r>
    <x v="0"/>
    <x v="2"/>
    <x v="1"/>
    <s v="CBAT2"/>
    <x v="0"/>
    <x v="0"/>
    <x v="1"/>
  </r>
  <r>
    <x v="0"/>
    <x v="2"/>
    <x v="1"/>
    <s v="CHALA"/>
    <x v="0"/>
    <x v="0"/>
    <x v="1"/>
  </r>
  <r>
    <x v="0"/>
    <x v="2"/>
    <x v="1"/>
    <s v="FEU1"/>
    <x v="0"/>
    <x v="0"/>
    <x v="2"/>
  </r>
  <r>
    <x v="0"/>
    <x v="2"/>
    <x v="1"/>
    <s v="MONTA"/>
    <x v="0"/>
    <x v="0"/>
    <x v="1"/>
  </r>
  <r>
    <x v="0"/>
    <x v="2"/>
    <x v="1"/>
    <s v="GOEA"/>
    <x v="0"/>
    <x v="0"/>
    <x v="1"/>
  </r>
  <r>
    <x v="0"/>
    <x v="2"/>
    <x v="1"/>
    <s v="CBAT2"/>
    <x v="0"/>
    <x v="0"/>
    <x v="1"/>
  </r>
  <r>
    <x v="0"/>
    <x v="2"/>
    <x v="1"/>
    <s v="CHALA"/>
    <x v="0"/>
    <x v="0"/>
    <x v="1"/>
  </r>
  <r>
    <x v="0"/>
    <x v="2"/>
    <x v="1"/>
    <s v="FEU1"/>
    <x v="0"/>
    <x v="0"/>
    <x v="1"/>
  </r>
  <r>
    <x v="0"/>
    <x v="2"/>
    <x v="1"/>
    <s v="MONTA"/>
    <x v="0"/>
    <x v="0"/>
    <x v="1"/>
  </r>
  <r>
    <x v="0"/>
    <x v="2"/>
    <x v="1"/>
    <s v="GOEA"/>
    <x v="0"/>
    <x v="0"/>
    <x v="1"/>
  </r>
  <r>
    <x v="0"/>
    <x v="2"/>
    <x v="1"/>
    <s v="CBAT2"/>
    <x v="0"/>
    <x v="0"/>
    <x v="2"/>
  </r>
  <r>
    <x v="0"/>
    <x v="2"/>
    <x v="1"/>
    <s v="CHALA"/>
    <x v="0"/>
    <x v="0"/>
    <x v="1"/>
  </r>
  <r>
    <x v="0"/>
    <x v="2"/>
    <x v="1"/>
    <s v="FEU1"/>
    <x v="0"/>
    <x v="0"/>
    <x v="2"/>
  </r>
  <r>
    <x v="0"/>
    <x v="2"/>
    <x v="1"/>
    <s v="MONTA"/>
    <x v="0"/>
    <x v="0"/>
    <x v="1"/>
  </r>
  <r>
    <x v="0"/>
    <x v="2"/>
    <x v="1"/>
    <s v="GOEA"/>
    <x v="0"/>
    <x v="0"/>
    <x v="1"/>
  </r>
  <r>
    <x v="0"/>
    <x v="2"/>
    <x v="1"/>
    <s v="CBAT2"/>
    <x v="0"/>
    <x v="0"/>
    <x v="1"/>
  </r>
  <r>
    <x v="0"/>
    <x v="2"/>
    <x v="1"/>
    <s v="CHALA"/>
    <x v="0"/>
    <x v="0"/>
    <x v="1"/>
  </r>
  <r>
    <x v="0"/>
    <x v="2"/>
    <x v="1"/>
    <s v="FEU1"/>
    <x v="0"/>
    <x v="0"/>
    <x v="1"/>
  </r>
  <r>
    <x v="0"/>
    <x v="2"/>
    <x v="1"/>
    <s v="MONTA"/>
    <x v="0"/>
    <x v="0"/>
    <x v="1"/>
  </r>
  <r>
    <x v="0"/>
    <x v="2"/>
    <x v="1"/>
    <s v="GOEA"/>
    <x v="0"/>
    <x v="0"/>
    <x v="1"/>
  </r>
  <r>
    <x v="0"/>
    <x v="2"/>
    <x v="1"/>
    <s v="CBAT2"/>
    <x v="0"/>
    <x v="0"/>
    <x v="2"/>
  </r>
  <r>
    <x v="0"/>
    <x v="2"/>
    <x v="1"/>
    <s v="CHALA"/>
    <x v="0"/>
    <x v="0"/>
    <x v="1"/>
  </r>
  <r>
    <x v="0"/>
    <x v="2"/>
    <x v="1"/>
    <s v="FEU1"/>
    <x v="0"/>
    <x v="0"/>
    <x v="2"/>
  </r>
  <r>
    <x v="0"/>
    <x v="2"/>
    <x v="1"/>
    <s v="MONTA"/>
    <x v="0"/>
    <x v="0"/>
    <x v="1"/>
  </r>
  <r>
    <x v="0"/>
    <x v="2"/>
    <x v="1"/>
    <s v="GOEA"/>
    <x v="0"/>
    <x v="0"/>
    <x v="1"/>
  </r>
  <r>
    <x v="0"/>
    <x v="2"/>
    <x v="1"/>
    <s v="CBAT2"/>
    <x v="0"/>
    <x v="0"/>
    <x v="1"/>
  </r>
  <r>
    <x v="0"/>
    <x v="2"/>
    <x v="1"/>
    <s v="CHALA"/>
    <x v="0"/>
    <x v="0"/>
    <x v="1"/>
  </r>
  <r>
    <x v="0"/>
    <x v="2"/>
    <x v="1"/>
    <s v="FEU1"/>
    <x v="0"/>
    <x v="0"/>
    <x v="1"/>
  </r>
  <r>
    <x v="0"/>
    <x v="2"/>
    <x v="1"/>
    <s v="MONTA"/>
    <x v="0"/>
    <x v="0"/>
    <x v="1"/>
  </r>
  <r>
    <x v="0"/>
    <x v="2"/>
    <x v="1"/>
    <s v="GOEA"/>
    <x v="0"/>
    <x v="0"/>
    <x v="1"/>
  </r>
  <r>
    <x v="0"/>
    <x v="2"/>
    <x v="1"/>
    <s v="CBAT2"/>
    <x v="0"/>
    <x v="0"/>
    <x v="1"/>
  </r>
  <r>
    <x v="0"/>
    <x v="2"/>
    <x v="1"/>
    <s v="CHALA"/>
    <x v="0"/>
    <x v="0"/>
    <x v="1"/>
  </r>
  <r>
    <x v="0"/>
    <x v="2"/>
    <x v="1"/>
    <s v="FEU1"/>
    <x v="0"/>
    <x v="0"/>
    <x v="1"/>
  </r>
  <r>
    <x v="0"/>
    <x v="2"/>
    <x v="1"/>
    <s v="MONTA"/>
    <x v="0"/>
    <x v="0"/>
    <x v="1"/>
  </r>
  <r>
    <x v="0"/>
    <x v="2"/>
    <x v="1"/>
    <s v="GOEA"/>
    <x v="0"/>
    <x v="0"/>
    <x v="1"/>
  </r>
  <r>
    <x v="0"/>
    <x v="2"/>
    <x v="1"/>
    <s v="CBAT2"/>
    <x v="0"/>
    <x v="0"/>
    <x v="1"/>
  </r>
  <r>
    <x v="0"/>
    <x v="2"/>
    <x v="1"/>
    <s v="CBAT2"/>
    <x v="0"/>
    <x v="0"/>
    <x v="1"/>
  </r>
  <r>
    <x v="0"/>
    <x v="2"/>
    <x v="1"/>
    <s v="CHALA"/>
    <x v="0"/>
    <x v="0"/>
    <x v="0"/>
  </r>
  <r>
    <x v="0"/>
    <x v="2"/>
    <x v="1"/>
    <s v="FEU1"/>
    <x v="0"/>
    <x v="0"/>
    <x v="2"/>
  </r>
  <r>
    <x v="0"/>
    <x v="2"/>
    <x v="1"/>
    <s v="MONTA"/>
    <x v="0"/>
    <x v="0"/>
    <x v="1"/>
  </r>
  <r>
    <x v="0"/>
    <x v="2"/>
    <x v="1"/>
    <s v="GOEA"/>
    <x v="0"/>
    <x v="0"/>
    <x v="1"/>
  </r>
  <r>
    <x v="0"/>
    <x v="2"/>
    <x v="1"/>
    <s v="CBAT2"/>
    <x v="0"/>
    <x v="0"/>
    <x v="1"/>
  </r>
  <r>
    <x v="0"/>
    <x v="2"/>
    <x v="1"/>
    <s v="CHALA"/>
    <x v="0"/>
    <x v="0"/>
    <x v="1"/>
  </r>
  <r>
    <x v="0"/>
    <x v="2"/>
    <x v="1"/>
    <s v="FEU1"/>
    <x v="0"/>
    <x v="0"/>
    <x v="1"/>
  </r>
  <r>
    <x v="0"/>
    <x v="2"/>
    <x v="1"/>
    <s v="MONTA"/>
    <x v="0"/>
    <x v="0"/>
    <x v="1"/>
  </r>
  <r>
    <x v="0"/>
    <x v="2"/>
    <x v="1"/>
    <s v="GOEA"/>
    <x v="0"/>
    <x v="0"/>
    <x v="1"/>
  </r>
  <r>
    <x v="0"/>
    <x v="2"/>
    <x v="1"/>
    <s v="CBAT2"/>
    <x v="0"/>
    <x v="0"/>
    <x v="2"/>
  </r>
  <r>
    <x v="0"/>
    <x v="2"/>
    <x v="1"/>
    <s v="CHALA"/>
    <x v="0"/>
    <x v="0"/>
    <x v="0"/>
  </r>
  <r>
    <x v="0"/>
    <x v="2"/>
    <x v="1"/>
    <s v="FEU1"/>
    <x v="0"/>
    <x v="0"/>
    <x v="2"/>
  </r>
  <r>
    <x v="0"/>
    <x v="2"/>
    <x v="1"/>
    <s v="MONTA"/>
    <x v="0"/>
    <x v="0"/>
    <x v="1"/>
  </r>
  <r>
    <x v="0"/>
    <x v="2"/>
    <x v="1"/>
    <s v="GOEA"/>
    <x v="0"/>
    <x v="0"/>
    <x v="1"/>
  </r>
  <r>
    <x v="0"/>
    <x v="3"/>
    <x v="0"/>
    <s v="CHUR"/>
    <x v="0"/>
    <x v="0"/>
    <x v="2"/>
  </r>
  <r>
    <x v="0"/>
    <x v="3"/>
    <x v="0"/>
    <s v="GERR"/>
    <x v="0"/>
    <x v="0"/>
    <x v="1"/>
  </r>
  <r>
    <x v="0"/>
    <x v="3"/>
    <x v="0"/>
    <s v="JUIR"/>
    <x v="0"/>
    <x v="0"/>
    <x v="1"/>
  </r>
  <r>
    <x v="0"/>
    <x v="3"/>
    <x v="0"/>
    <s v="CHUR"/>
    <x v="0"/>
    <x v="0"/>
    <x v="0"/>
  </r>
  <r>
    <x v="0"/>
    <x v="3"/>
    <x v="0"/>
    <s v="GERR"/>
    <x v="0"/>
    <x v="0"/>
    <x v="1"/>
  </r>
  <r>
    <x v="0"/>
    <x v="3"/>
    <x v="0"/>
    <s v="JUIR"/>
    <x v="0"/>
    <x v="0"/>
    <x v="1"/>
  </r>
  <r>
    <x v="0"/>
    <x v="3"/>
    <x v="0"/>
    <s v="CHUR"/>
    <x v="0"/>
    <x v="0"/>
    <x v="2"/>
  </r>
  <r>
    <x v="0"/>
    <x v="3"/>
    <x v="0"/>
    <s v="GERR"/>
    <x v="0"/>
    <x v="0"/>
    <x v="2"/>
  </r>
  <r>
    <x v="0"/>
    <x v="3"/>
    <x v="0"/>
    <s v="JUIR"/>
    <x v="0"/>
    <x v="0"/>
    <x v="2"/>
  </r>
  <r>
    <x v="0"/>
    <x v="3"/>
    <x v="0"/>
    <s v="CHUR"/>
    <x v="0"/>
    <x v="0"/>
    <x v="0"/>
  </r>
  <r>
    <x v="0"/>
    <x v="3"/>
    <x v="0"/>
    <s v="GERR"/>
    <x v="0"/>
    <x v="0"/>
    <x v="2"/>
  </r>
  <r>
    <x v="0"/>
    <x v="3"/>
    <x v="0"/>
    <s v="JUIR"/>
    <x v="0"/>
    <x v="0"/>
    <x v="0"/>
  </r>
  <r>
    <x v="0"/>
    <x v="3"/>
    <x v="0"/>
    <s v="CHUR"/>
    <x v="0"/>
    <x v="0"/>
    <x v="2"/>
  </r>
  <r>
    <x v="0"/>
    <x v="3"/>
    <x v="0"/>
    <s v="GERR"/>
    <x v="0"/>
    <x v="0"/>
    <x v="2"/>
  </r>
  <r>
    <x v="0"/>
    <x v="3"/>
    <x v="0"/>
    <s v="JUIR"/>
    <x v="0"/>
    <x v="0"/>
    <x v="2"/>
  </r>
  <r>
    <x v="0"/>
    <x v="3"/>
    <x v="0"/>
    <s v="CHUR"/>
    <x v="0"/>
    <x v="0"/>
    <x v="0"/>
  </r>
  <r>
    <x v="0"/>
    <x v="3"/>
    <x v="0"/>
    <s v="GERR"/>
    <x v="0"/>
    <x v="0"/>
    <x v="0"/>
  </r>
  <r>
    <x v="0"/>
    <x v="3"/>
    <x v="0"/>
    <s v="JUIR"/>
    <x v="0"/>
    <x v="0"/>
    <x v="0"/>
  </r>
  <r>
    <x v="0"/>
    <x v="3"/>
    <x v="0"/>
    <s v="CHUR"/>
    <x v="0"/>
    <x v="0"/>
    <x v="3"/>
  </r>
  <r>
    <x v="0"/>
    <x v="3"/>
    <x v="0"/>
    <s v="GERR"/>
    <x v="0"/>
    <x v="0"/>
    <x v="2"/>
  </r>
  <r>
    <x v="0"/>
    <x v="3"/>
    <x v="0"/>
    <s v="JUIR"/>
    <x v="0"/>
    <x v="0"/>
    <x v="2"/>
  </r>
  <r>
    <x v="0"/>
    <x v="3"/>
    <x v="0"/>
    <s v="CHUR"/>
    <x v="0"/>
    <x v="0"/>
    <x v="1"/>
  </r>
  <r>
    <x v="0"/>
    <x v="3"/>
    <x v="0"/>
    <s v="GERR"/>
    <x v="0"/>
    <x v="0"/>
    <x v="1"/>
  </r>
  <r>
    <x v="0"/>
    <x v="3"/>
    <x v="0"/>
    <s v="JUIR"/>
    <x v="0"/>
    <x v="0"/>
    <x v="1"/>
  </r>
  <r>
    <x v="0"/>
    <x v="3"/>
    <x v="0"/>
    <s v="CHUR"/>
    <x v="0"/>
    <x v="0"/>
    <x v="0"/>
  </r>
  <r>
    <x v="0"/>
    <x v="3"/>
    <x v="0"/>
    <s v="GERR"/>
    <x v="0"/>
    <x v="0"/>
    <x v="1"/>
  </r>
  <r>
    <x v="0"/>
    <x v="3"/>
    <x v="0"/>
    <s v="JUIR"/>
    <x v="0"/>
    <x v="0"/>
    <x v="1"/>
  </r>
  <r>
    <x v="0"/>
    <x v="3"/>
    <x v="0"/>
    <s v="CHUR"/>
    <x v="0"/>
    <x v="0"/>
    <x v="2"/>
  </r>
  <r>
    <x v="0"/>
    <x v="3"/>
    <x v="0"/>
    <s v="GERR"/>
    <x v="0"/>
    <x v="0"/>
    <x v="1"/>
  </r>
  <r>
    <x v="0"/>
    <x v="3"/>
    <x v="0"/>
    <s v="JUIR"/>
    <x v="0"/>
    <x v="0"/>
    <x v="1"/>
  </r>
  <r>
    <x v="0"/>
    <x v="3"/>
    <x v="0"/>
    <s v="CHUR"/>
    <x v="0"/>
    <x v="0"/>
    <x v="0"/>
  </r>
  <r>
    <x v="0"/>
    <x v="3"/>
    <x v="0"/>
    <s v="GERR"/>
    <x v="0"/>
    <x v="0"/>
    <x v="1"/>
  </r>
  <r>
    <x v="0"/>
    <x v="3"/>
    <x v="0"/>
    <s v="JUIR"/>
    <x v="0"/>
    <x v="0"/>
    <x v="1"/>
  </r>
  <r>
    <x v="0"/>
    <x v="3"/>
    <x v="0"/>
    <s v="CHUR"/>
    <x v="0"/>
    <x v="0"/>
    <x v="1"/>
  </r>
  <r>
    <x v="0"/>
    <x v="3"/>
    <x v="0"/>
    <s v="GERR"/>
    <x v="0"/>
    <x v="0"/>
    <x v="1"/>
  </r>
  <r>
    <x v="0"/>
    <x v="3"/>
    <x v="0"/>
    <s v="JUIR"/>
    <x v="0"/>
    <x v="0"/>
    <x v="1"/>
  </r>
  <r>
    <x v="0"/>
    <x v="3"/>
    <x v="0"/>
    <s v="CHUR"/>
    <x v="0"/>
    <x v="0"/>
    <x v="2"/>
  </r>
  <r>
    <x v="0"/>
    <x v="3"/>
    <x v="0"/>
    <s v="GERR"/>
    <x v="0"/>
    <x v="0"/>
    <x v="1"/>
  </r>
  <r>
    <x v="0"/>
    <x v="3"/>
    <x v="0"/>
    <s v="JUIR"/>
    <x v="0"/>
    <x v="0"/>
    <x v="1"/>
  </r>
  <r>
    <x v="0"/>
    <x v="3"/>
    <x v="0"/>
    <s v="CHUR"/>
    <x v="0"/>
    <x v="0"/>
    <x v="1"/>
  </r>
  <r>
    <x v="0"/>
    <x v="3"/>
    <x v="0"/>
    <s v="GERR"/>
    <x v="0"/>
    <x v="0"/>
    <x v="1"/>
  </r>
  <r>
    <x v="0"/>
    <x v="3"/>
    <x v="0"/>
    <s v="JUIR"/>
    <x v="0"/>
    <x v="0"/>
    <x v="1"/>
  </r>
  <r>
    <x v="0"/>
    <x v="3"/>
    <x v="0"/>
    <s v="CHUR"/>
    <x v="0"/>
    <x v="0"/>
    <x v="1"/>
  </r>
  <r>
    <x v="0"/>
    <x v="3"/>
    <x v="0"/>
    <s v="GERR"/>
    <x v="0"/>
    <x v="0"/>
    <x v="1"/>
  </r>
  <r>
    <x v="0"/>
    <x v="3"/>
    <x v="0"/>
    <s v="JUIR"/>
    <x v="0"/>
    <x v="0"/>
    <x v="1"/>
  </r>
  <r>
    <x v="0"/>
    <x v="3"/>
    <x v="0"/>
    <s v="CHUR"/>
    <x v="0"/>
    <x v="0"/>
    <x v="2"/>
  </r>
  <r>
    <x v="0"/>
    <x v="3"/>
    <x v="0"/>
    <s v="GERR"/>
    <x v="0"/>
    <x v="0"/>
    <x v="0"/>
  </r>
  <r>
    <x v="0"/>
    <x v="3"/>
    <x v="0"/>
    <s v="JUIR"/>
    <x v="0"/>
    <x v="0"/>
    <x v="1"/>
  </r>
  <r>
    <x v="0"/>
    <x v="3"/>
    <x v="0"/>
    <s v="CHUR"/>
    <x v="0"/>
    <x v="0"/>
    <x v="2"/>
  </r>
  <r>
    <x v="0"/>
    <x v="3"/>
    <x v="0"/>
    <s v="GERR"/>
    <x v="0"/>
    <x v="0"/>
    <x v="1"/>
  </r>
  <r>
    <x v="0"/>
    <x v="3"/>
    <x v="0"/>
    <s v="JUIR"/>
    <x v="0"/>
    <x v="0"/>
    <x v="1"/>
  </r>
  <r>
    <x v="0"/>
    <x v="3"/>
    <x v="0"/>
    <s v="CHUR"/>
    <x v="0"/>
    <x v="0"/>
    <x v="1"/>
  </r>
  <r>
    <x v="0"/>
    <x v="3"/>
    <x v="0"/>
    <s v="GERR"/>
    <x v="0"/>
    <x v="0"/>
    <x v="1"/>
  </r>
  <r>
    <x v="0"/>
    <x v="3"/>
    <x v="0"/>
    <s v="JUIR"/>
    <x v="0"/>
    <x v="0"/>
    <x v="1"/>
  </r>
  <r>
    <x v="0"/>
    <x v="3"/>
    <x v="0"/>
    <s v="CHUR"/>
    <x v="0"/>
    <x v="0"/>
    <x v="2"/>
  </r>
  <r>
    <x v="0"/>
    <x v="3"/>
    <x v="0"/>
    <s v="GERR"/>
    <x v="0"/>
    <x v="0"/>
    <x v="2"/>
  </r>
  <r>
    <x v="0"/>
    <x v="3"/>
    <x v="0"/>
    <s v="JUIR"/>
    <x v="0"/>
    <x v="0"/>
    <x v="2"/>
  </r>
  <r>
    <x v="0"/>
    <x v="3"/>
    <x v="0"/>
    <s v="CHUR"/>
    <x v="0"/>
    <x v="0"/>
    <x v="0"/>
  </r>
  <r>
    <x v="0"/>
    <x v="3"/>
    <x v="0"/>
    <s v="GERR"/>
    <x v="0"/>
    <x v="0"/>
    <x v="0"/>
  </r>
  <r>
    <x v="0"/>
    <x v="3"/>
    <x v="0"/>
    <s v="JUIR"/>
    <x v="0"/>
    <x v="0"/>
    <x v="1"/>
  </r>
  <r>
    <x v="0"/>
    <x v="3"/>
    <x v="0"/>
    <s v="CHUR"/>
    <x v="0"/>
    <x v="0"/>
    <x v="2"/>
  </r>
  <r>
    <x v="0"/>
    <x v="3"/>
    <x v="0"/>
    <s v="GERR"/>
    <x v="0"/>
    <x v="0"/>
    <x v="2"/>
  </r>
  <r>
    <x v="0"/>
    <x v="3"/>
    <x v="0"/>
    <s v="JUIR"/>
    <x v="0"/>
    <x v="0"/>
    <x v="2"/>
  </r>
  <r>
    <x v="0"/>
    <x v="3"/>
    <x v="0"/>
    <s v="CHUR"/>
    <x v="0"/>
    <x v="0"/>
    <x v="2"/>
  </r>
  <r>
    <x v="0"/>
    <x v="3"/>
    <x v="0"/>
    <s v="GERR"/>
    <x v="0"/>
    <x v="0"/>
    <x v="2"/>
  </r>
  <r>
    <x v="0"/>
    <x v="3"/>
    <x v="0"/>
    <s v="JUIR"/>
    <x v="0"/>
    <x v="0"/>
    <x v="4"/>
  </r>
  <r>
    <x v="0"/>
    <x v="3"/>
    <x v="0"/>
    <s v="CHUR"/>
    <x v="0"/>
    <x v="0"/>
    <x v="0"/>
  </r>
  <r>
    <x v="0"/>
    <x v="3"/>
    <x v="0"/>
    <s v="GERR"/>
    <x v="0"/>
    <x v="0"/>
    <x v="1"/>
  </r>
  <r>
    <x v="0"/>
    <x v="3"/>
    <x v="0"/>
    <s v="JUIR"/>
    <x v="0"/>
    <x v="0"/>
    <x v="1"/>
  </r>
  <r>
    <x v="0"/>
    <x v="3"/>
    <x v="0"/>
    <s v="CHUR"/>
    <x v="0"/>
    <x v="0"/>
    <x v="2"/>
  </r>
  <r>
    <x v="0"/>
    <x v="3"/>
    <x v="0"/>
    <s v="GERR"/>
    <x v="0"/>
    <x v="0"/>
    <x v="2"/>
  </r>
  <r>
    <x v="0"/>
    <x v="3"/>
    <x v="0"/>
    <s v="JUIR"/>
    <x v="0"/>
    <x v="0"/>
    <x v="2"/>
  </r>
  <r>
    <x v="0"/>
    <x v="3"/>
    <x v="0"/>
    <s v="CHUR"/>
    <x v="0"/>
    <x v="0"/>
    <x v="1"/>
  </r>
  <r>
    <x v="0"/>
    <x v="3"/>
    <x v="0"/>
    <s v="GERR"/>
    <x v="0"/>
    <x v="0"/>
    <x v="1"/>
  </r>
  <r>
    <x v="0"/>
    <x v="3"/>
    <x v="0"/>
    <s v="JUIR"/>
    <x v="0"/>
    <x v="0"/>
    <x v="1"/>
  </r>
  <r>
    <x v="0"/>
    <x v="3"/>
    <x v="0"/>
    <s v="CHUR"/>
    <x v="0"/>
    <x v="0"/>
    <x v="1"/>
  </r>
  <r>
    <x v="0"/>
    <x v="3"/>
    <x v="0"/>
    <s v="CHUR"/>
    <x v="0"/>
    <x v="0"/>
    <x v="0"/>
  </r>
  <r>
    <x v="0"/>
    <x v="3"/>
    <x v="0"/>
    <s v="GERR"/>
    <x v="0"/>
    <x v="0"/>
    <x v="0"/>
  </r>
  <r>
    <x v="0"/>
    <x v="3"/>
    <x v="0"/>
    <s v="JUIR"/>
    <x v="0"/>
    <x v="0"/>
    <x v="1"/>
  </r>
  <r>
    <x v="0"/>
    <x v="3"/>
    <x v="0"/>
    <s v="CHUR"/>
    <x v="0"/>
    <x v="0"/>
    <x v="0"/>
  </r>
  <r>
    <x v="0"/>
    <x v="3"/>
    <x v="0"/>
    <s v="GERR"/>
    <x v="0"/>
    <x v="0"/>
    <x v="2"/>
  </r>
  <r>
    <x v="0"/>
    <x v="3"/>
    <x v="0"/>
    <s v="JUIR"/>
    <x v="0"/>
    <x v="0"/>
    <x v="2"/>
  </r>
  <r>
    <x v="0"/>
    <x v="3"/>
    <x v="0"/>
    <s v="CHUR"/>
    <x v="0"/>
    <x v="0"/>
    <x v="1"/>
  </r>
  <r>
    <x v="0"/>
    <x v="3"/>
    <x v="0"/>
    <s v="GERR"/>
    <x v="0"/>
    <x v="0"/>
    <x v="1"/>
  </r>
  <r>
    <x v="0"/>
    <x v="3"/>
    <x v="0"/>
    <s v="JUIR"/>
    <x v="0"/>
    <x v="0"/>
    <x v="1"/>
  </r>
  <r>
    <x v="0"/>
    <x v="3"/>
    <x v="0"/>
    <s v="CHUR"/>
    <x v="0"/>
    <x v="0"/>
    <x v="2"/>
  </r>
  <r>
    <x v="0"/>
    <x v="3"/>
    <x v="0"/>
    <s v="GERR"/>
    <x v="0"/>
    <x v="0"/>
    <x v="2"/>
  </r>
  <r>
    <x v="0"/>
    <x v="3"/>
    <x v="0"/>
    <s v="JUIR"/>
    <x v="0"/>
    <x v="0"/>
    <x v="4"/>
  </r>
  <r>
    <x v="0"/>
    <x v="3"/>
    <x v="0"/>
    <s v="CHUR"/>
    <x v="0"/>
    <x v="0"/>
    <x v="2"/>
  </r>
  <r>
    <x v="0"/>
    <x v="3"/>
    <x v="0"/>
    <s v="GERR"/>
    <x v="0"/>
    <x v="0"/>
    <x v="0"/>
  </r>
  <r>
    <x v="0"/>
    <x v="3"/>
    <x v="0"/>
    <s v="JUIR"/>
    <x v="0"/>
    <x v="0"/>
    <x v="0"/>
  </r>
  <r>
    <x v="0"/>
    <x v="3"/>
    <x v="0"/>
    <s v="CHUR"/>
    <x v="0"/>
    <x v="0"/>
    <x v="2"/>
  </r>
  <r>
    <x v="0"/>
    <x v="3"/>
    <x v="0"/>
    <s v="GERR"/>
    <x v="0"/>
    <x v="0"/>
    <x v="2"/>
  </r>
  <r>
    <x v="0"/>
    <x v="3"/>
    <x v="0"/>
    <s v="JUIR"/>
    <x v="0"/>
    <x v="0"/>
    <x v="2"/>
  </r>
  <r>
    <x v="0"/>
    <x v="3"/>
    <x v="0"/>
    <s v="CHUR"/>
    <x v="0"/>
    <x v="0"/>
    <x v="0"/>
  </r>
  <r>
    <x v="0"/>
    <x v="3"/>
    <x v="0"/>
    <s v="GERR"/>
    <x v="0"/>
    <x v="0"/>
    <x v="2"/>
  </r>
  <r>
    <x v="0"/>
    <x v="3"/>
    <x v="0"/>
    <s v="JUIR"/>
    <x v="0"/>
    <x v="0"/>
    <x v="2"/>
  </r>
  <r>
    <x v="0"/>
    <x v="3"/>
    <x v="0"/>
    <s v="CHUR"/>
    <x v="0"/>
    <x v="0"/>
    <x v="2"/>
  </r>
  <r>
    <x v="0"/>
    <x v="3"/>
    <x v="0"/>
    <s v="GERR"/>
    <x v="0"/>
    <x v="0"/>
    <x v="0"/>
  </r>
  <r>
    <x v="0"/>
    <x v="3"/>
    <x v="0"/>
    <s v="JUIR"/>
    <x v="0"/>
    <x v="0"/>
    <x v="2"/>
  </r>
  <r>
    <x v="0"/>
    <x v="3"/>
    <x v="0"/>
    <s v="CHUR"/>
    <x v="0"/>
    <x v="0"/>
    <x v="2"/>
  </r>
  <r>
    <x v="0"/>
    <x v="3"/>
    <x v="0"/>
    <s v="GERR"/>
    <x v="0"/>
    <x v="0"/>
    <x v="2"/>
  </r>
  <r>
    <x v="0"/>
    <x v="3"/>
    <x v="0"/>
    <s v="JUIR"/>
    <x v="0"/>
    <x v="0"/>
    <x v="4"/>
  </r>
  <r>
    <x v="0"/>
    <x v="3"/>
    <x v="0"/>
    <s v="CHUR"/>
    <x v="0"/>
    <x v="0"/>
    <x v="0"/>
  </r>
  <r>
    <x v="0"/>
    <x v="3"/>
    <x v="0"/>
    <s v="GERR"/>
    <x v="0"/>
    <x v="0"/>
    <x v="1"/>
  </r>
  <r>
    <x v="0"/>
    <x v="3"/>
    <x v="0"/>
    <s v="JUIR"/>
    <x v="0"/>
    <x v="0"/>
    <x v="1"/>
  </r>
  <r>
    <x v="0"/>
    <x v="3"/>
    <x v="0"/>
    <s v="CHUR"/>
    <x v="0"/>
    <x v="0"/>
    <x v="2"/>
  </r>
  <r>
    <x v="0"/>
    <x v="3"/>
    <x v="0"/>
    <s v="GERR"/>
    <x v="0"/>
    <x v="0"/>
    <x v="1"/>
  </r>
  <r>
    <x v="0"/>
    <x v="3"/>
    <x v="0"/>
    <s v="JUIR"/>
    <x v="0"/>
    <x v="0"/>
    <x v="1"/>
  </r>
  <r>
    <x v="0"/>
    <x v="3"/>
    <x v="0"/>
    <s v="CHUR"/>
    <x v="0"/>
    <x v="0"/>
    <x v="2"/>
  </r>
  <r>
    <x v="0"/>
    <x v="3"/>
    <x v="0"/>
    <s v="GERR"/>
    <x v="0"/>
    <x v="0"/>
    <x v="2"/>
  </r>
  <r>
    <x v="0"/>
    <x v="3"/>
    <x v="0"/>
    <s v="JUIR"/>
    <x v="0"/>
    <x v="0"/>
    <x v="4"/>
  </r>
  <r>
    <x v="0"/>
    <x v="3"/>
    <x v="0"/>
    <s v="CHUR"/>
    <x v="0"/>
    <x v="0"/>
    <x v="2"/>
  </r>
  <r>
    <x v="0"/>
    <x v="3"/>
    <x v="0"/>
    <s v="GERR"/>
    <x v="0"/>
    <x v="0"/>
    <x v="2"/>
  </r>
  <r>
    <x v="0"/>
    <x v="3"/>
    <x v="0"/>
    <s v="JUIR"/>
    <x v="0"/>
    <x v="0"/>
    <x v="2"/>
  </r>
  <r>
    <x v="0"/>
    <x v="3"/>
    <x v="0"/>
    <s v="CHUR"/>
    <x v="0"/>
    <x v="0"/>
    <x v="2"/>
  </r>
  <r>
    <x v="0"/>
    <x v="3"/>
    <x v="0"/>
    <s v="GERR"/>
    <x v="0"/>
    <x v="0"/>
    <x v="2"/>
  </r>
  <r>
    <x v="0"/>
    <x v="3"/>
    <x v="0"/>
    <s v="JUIR"/>
    <x v="0"/>
    <x v="0"/>
    <x v="2"/>
  </r>
  <r>
    <x v="0"/>
    <x v="3"/>
    <x v="0"/>
    <s v="CHUR"/>
    <x v="0"/>
    <x v="0"/>
    <x v="2"/>
  </r>
  <r>
    <x v="0"/>
    <x v="3"/>
    <x v="0"/>
    <s v="GERR"/>
    <x v="0"/>
    <x v="0"/>
    <x v="2"/>
  </r>
  <r>
    <x v="0"/>
    <x v="3"/>
    <x v="0"/>
    <s v="JUIR"/>
    <x v="0"/>
    <x v="0"/>
    <x v="2"/>
  </r>
  <r>
    <x v="0"/>
    <x v="3"/>
    <x v="0"/>
    <s v="CHUR"/>
    <x v="0"/>
    <x v="0"/>
    <x v="2"/>
  </r>
  <r>
    <x v="0"/>
    <x v="3"/>
    <x v="0"/>
    <s v="GERR"/>
    <x v="0"/>
    <x v="0"/>
    <x v="2"/>
  </r>
  <r>
    <x v="0"/>
    <x v="3"/>
    <x v="0"/>
    <s v="JUIR"/>
    <x v="0"/>
    <x v="0"/>
    <x v="1"/>
  </r>
  <r>
    <x v="0"/>
    <x v="3"/>
    <x v="0"/>
    <s v="CHUR"/>
    <x v="0"/>
    <x v="0"/>
    <x v="0"/>
  </r>
  <r>
    <x v="0"/>
    <x v="3"/>
    <x v="0"/>
    <s v="GERR"/>
    <x v="0"/>
    <x v="0"/>
    <x v="2"/>
  </r>
  <r>
    <x v="0"/>
    <x v="3"/>
    <x v="0"/>
    <s v="JUIR"/>
    <x v="0"/>
    <x v="0"/>
    <x v="2"/>
  </r>
  <r>
    <x v="0"/>
    <x v="3"/>
    <x v="0"/>
    <s v="CHUR"/>
    <x v="0"/>
    <x v="0"/>
    <x v="2"/>
  </r>
  <r>
    <x v="0"/>
    <x v="3"/>
    <x v="0"/>
    <s v="GERR"/>
    <x v="0"/>
    <x v="0"/>
    <x v="2"/>
  </r>
  <r>
    <x v="0"/>
    <x v="3"/>
    <x v="0"/>
    <s v="JUIR"/>
    <x v="0"/>
    <x v="0"/>
    <x v="1"/>
  </r>
  <r>
    <x v="0"/>
    <x v="3"/>
    <x v="0"/>
    <s v="CHUR"/>
    <x v="0"/>
    <x v="0"/>
    <x v="2"/>
  </r>
  <r>
    <x v="0"/>
    <x v="3"/>
    <x v="0"/>
    <s v="GERR"/>
    <x v="0"/>
    <x v="0"/>
    <x v="1"/>
  </r>
  <r>
    <x v="0"/>
    <x v="3"/>
    <x v="0"/>
    <s v="JUIR"/>
    <x v="0"/>
    <x v="0"/>
    <x v="0"/>
  </r>
  <r>
    <x v="0"/>
    <x v="3"/>
    <x v="0"/>
    <s v="CHUR"/>
    <x v="0"/>
    <x v="0"/>
    <x v="2"/>
  </r>
  <r>
    <x v="0"/>
    <x v="3"/>
    <x v="0"/>
    <s v="GERR"/>
    <x v="0"/>
    <x v="0"/>
    <x v="2"/>
  </r>
  <r>
    <x v="0"/>
    <x v="3"/>
    <x v="0"/>
    <s v="JUIR"/>
    <x v="0"/>
    <x v="0"/>
    <x v="4"/>
  </r>
  <r>
    <x v="0"/>
    <x v="3"/>
    <x v="0"/>
    <s v="CHUR"/>
    <x v="0"/>
    <x v="0"/>
    <x v="2"/>
  </r>
  <r>
    <x v="0"/>
    <x v="3"/>
    <x v="0"/>
    <s v="GERR"/>
    <x v="0"/>
    <x v="0"/>
    <x v="2"/>
  </r>
  <r>
    <x v="0"/>
    <x v="3"/>
    <x v="0"/>
    <s v="JUIR"/>
    <x v="0"/>
    <x v="0"/>
    <x v="2"/>
  </r>
  <r>
    <x v="0"/>
    <x v="3"/>
    <x v="0"/>
    <s v="JUIR"/>
    <x v="0"/>
    <x v="0"/>
    <x v="1"/>
  </r>
  <r>
    <x v="0"/>
    <x v="3"/>
    <x v="0"/>
    <s v="CHUR"/>
    <x v="0"/>
    <x v="0"/>
    <x v="1"/>
  </r>
  <r>
    <x v="0"/>
    <x v="3"/>
    <x v="0"/>
    <s v="JUIR"/>
    <x v="0"/>
    <x v="0"/>
    <x v="1"/>
  </r>
  <r>
    <x v="0"/>
    <x v="3"/>
    <x v="0"/>
    <s v="CHUR"/>
    <x v="0"/>
    <x v="0"/>
    <x v="1"/>
  </r>
  <r>
    <x v="0"/>
    <x v="3"/>
    <x v="0"/>
    <s v="GERR"/>
    <x v="0"/>
    <x v="0"/>
    <x v="1"/>
  </r>
  <r>
    <x v="0"/>
    <x v="3"/>
    <x v="0"/>
    <s v="JUIR"/>
    <x v="0"/>
    <x v="0"/>
    <x v="1"/>
  </r>
  <r>
    <x v="0"/>
    <x v="3"/>
    <x v="0"/>
    <s v="CHUR"/>
    <x v="0"/>
    <x v="0"/>
    <x v="2"/>
  </r>
  <r>
    <x v="0"/>
    <x v="3"/>
    <x v="0"/>
    <s v="GERR"/>
    <x v="0"/>
    <x v="0"/>
    <x v="1"/>
  </r>
  <r>
    <x v="0"/>
    <x v="3"/>
    <x v="0"/>
    <s v="JUIR"/>
    <x v="0"/>
    <x v="0"/>
    <x v="1"/>
  </r>
  <r>
    <x v="0"/>
    <x v="3"/>
    <x v="0"/>
    <s v="CHUR"/>
    <x v="0"/>
    <x v="0"/>
    <x v="2"/>
  </r>
  <r>
    <x v="0"/>
    <x v="3"/>
    <x v="0"/>
    <s v="GERR"/>
    <x v="0"/>
    <x v="0"/>
    <x v="1"/>
  </r>
  <r>
    <x v="0"/>
    <x v="3"/>
    <x v="0"/>
    <s v="JUIR"/>
    <x v="0"/>
    <x v="0"/>
    <x v="1"/>
  </r>
  <r>
    <x v="0"/>
    <x v="3"/>
    <x v="0"/>
    <s v="CHUR"/>
    <x v="0"/>
    <x v="0"/>
    <x v="2"/>
  </r>
  <r>
    <x v="0"/>
    <x v="3"/>
    <x v="0"/>
    <s v="GERR"/>
    <x v="0"/>
    <x v="0"/>
    <x v="1"/>
  </r>
  <r>
    <x v="0"/>
    <x v="3"/>
    <x v="0"/>
    <s v="JUIR"/>
    <x v="0"/>
    <x v="0"/>
    <x v="1"/>
  </r>
  <r>
    <x v="0"/>
    <x v="3"/>
    <x v="0"/>
    <s v="CHUR"/>
    <x v="0"/>
    <x v="0"/>
    <x v="2"/>
  </r>
  <r>
    <x v="0"/>
    <x v="3"/>
    <x v="0"/>
    <s v="GERR"/>
    <x v="0"/>
    <x v="0"/>
    <x v="1"/>
  </r>
  <r>
    <x v="0"/>
    <x v="3"/>
    <x v="0"/>
    <s v="JUIR"/>
    <x v="0"/>
    <x v="0"/>
    <x v="1"/>
  </r>
  <r>
    <x v="0"/>
    <x v="3"/>
    <x v="0"/>
    <s v="CHUR"/>
    <x v="0"/>
    <x v="0"/>
    <x v="0"/>
  </r>
  <r>
    <x v="0"/>
    <x v="3"/>
    <x v="0"/>
    <s v="GERR"/>
    <x v="0"/>
    <x v="0"/>
    <x v="1"/>
  </r>
  <r>
    <x v="0"/>
    <x v="3"/>
    <x v="0"/>
    <s v="JUIR"/>
    <x v="0"/>
    <x v="0"/>
    <x v="1"/>
  </r>
  <r>
    <x v="0"/>
    <x v="3"/>
    <x v="0"/>
    <s v="GERR"/>
    <x v="0"/>
    <x v="0"/>
    <x v="2"/>
  </r>
  <r>
    <x v="0"/>
    <x v="3"/>
    <x v="0"/>
    <s v="GERR"/>
    <x v="0"/>
    <x v="0"/>
    <x v="0"/>
  </r>
  <r>
    <x v="0"/>
    <x v="3"/>
    <x v="0"/>
    <s v="JUIR"/>
    <x v="0"/>
    <x v="0"/>
    <x v="2"/>
  </r>
  <r>
    <x v="0"/>
    <x v="3"/>
    <x v="1"/>
    <s v="FEU1"/>
    <x v="0"/>
    <x v="0"/>
    <x v="2"/>
  </r>
  <r>
    <x v="0"/>
    <x v="3"/>
    <x v="1"/>
    <s v="JUIA"/>
    <x v="0"/>
    <x v="0"/>
    <x v="2"/>
  </r>
  <r>
    <x v="0"/>
    <x v="3"/>
    <x v="1"/>
    <s v="FEU1"/>
    <x v="0"/>
    <x v="0"/>
    <x v="1"/>
  </r>
  <r>
    <x v="0"/>
    <x v="3"/>
    <x v="1"/>
    <s v="JUIA"/>
    <x v="0"/>
    <x v="0"/>
    <x v="1"/>
  </r>
  <r>
    <x v="0"/>
    <x v="3"/>
    <x v="1"/>
    <s v="GERA"/>
    <x v="0"/>
    <x v="0"/>
    <x v="1"/>
  </r>
  <r>
    <x v="0"/>
    <x v="3"/>
    <x v="1"/>
    <s v="FEU1"/>
    <x v="0"/>
    <x v="0"/>
    <x v="2"/>
  </r>
  <r>
    <x v="0"/>
    <x v="3"/>
    <x v="1"/>
    <s v="JUIA"/>
    <x v="0"/>
    <x v="0"/>
    <x v="2"/>
  </r>
  <r>
    <x v="0"/>
    <x v="3"/>
    <x v="1"/>
    <s v="GERA"/>
    <x v="0"/>
    <x v="0"/>
    <x v="2"/>
  </r>
  <r>
    <x v="0"/>
    <x v="3"/>
    <x v="1"/>
    <s v="FEU1"/>
    <x v="0"/>
    <x v="0"/>
    <x v="1"/>
  </r>
  <r>
    <x v="0"/>
    <x v="3"/>
    <x v="1"/>
    <s v="JUIA"/>
    <x v="0"/>
    <x v="0"/>
    <x v="2"/>
  </r>
  <r>
    <x v="0"/>
    <x v="3"/>
    <x v="1"/>
    <s v="GERA"/>
    <x v="0"/>
    <x v="0"/>
    <x v="0"/>
  </r>
  <r>
    <x v="0"/>
    <x v="3"/>
    <x v="1"/>
    <s v="FEU1"/>
    <x v="0"/>
    <x v="0"/>
    <x v="1"/>
  </r>
  <r>
    <x v="0"/>
    <x v="3"/>
    <x v="1"/>
    <s v="JUIA"/>
    <x v="0"/>
    <x v="0"/>
    <x v="1"/>
  </r>
  <r>
    <x v="0"/>
    <x v="3"/>
    <x v="1"/>
    <s v="GERA"/>
    <x v="0"/>
    <x v="0"/>
    <x v="1"/>
  </r>
  <r>
    <x v="0"/>
    <x v="3"/>
    <x v="1"/>
    <s v="FEU1"/>
    <x v="0"/>
    <x v="0"/>
    <x v="0"/>
  </r>
  <r>
    <x v="0"/>
    <x v="3"/>
    <x v="1"/>
    <s v="JUIA"/>
    <x v="0"/>
    <x v="0"/>
    <x v="1"/>
  </r>
  <r>
    <x v="0"/>
    <x v="3"/>
    <x v="1"/>
    <s v="GERA"/>
    <x v="0"/>
    <x v="0"/>
    <x v="1"/>
  </r>
  <r>
    <x v="0"/>
    <x v="3"/>
    <x v="1"/>
    <s v="FEU1"/>
    <x v="0"/>
    <x v="0"/>
    <x v="1"/>
  </r>
  <r>
    <x v="0"/>
    <x v="3"/>
    <x v="1"/>
    <s v="JUIA"/>
    <x v="0"/>
    <x v="0"/>
    <x v="1"/>
  </r>
  <r>
    <x v="0"/>
    <x v="3"/>
    <x v="1"/>
    <s v="GERA"/>
    <x v="0"/>
    <x v="0"/>
    <x v="1"/>
  </r>
  <r>
    <x v="0"/>
    <x v="3"/>
    <x v="1"/>
    <s v="FEU1"/>
    <x v="0"/>
    <x v="0"/>
    <x v="0"/>
  </r>
  <r>
    <x v="0"/>
    <x v="3"/>
    <x v="1"/>
    <s v="FEU1"/>
    <x v="0"/>
    <x v="0"/>
    <x v="1"/>
  </r>
  <r>
    <x v="0"/>
    <x v="3"/>
    <x v="1"/>
    <s v="JUIA"/>
    <x v="0"/>
    <x v="0"/>
    <x v="1"/>
  </r>
  <r>
    <x v="0"/>
    <x v="3"/>
    <x v="1"/>
    <s v="GERA"/>
    <x v="0"/>
    <x v="0"/>
    <x v="1"/>
  </r>
  <r>
    <x v="0"/>
    <x v="3"/>
    <x v="1"/>
    <s v="FEU1"/>
    <x v="0"/>
    <x v="0"/>
    <x v="2"/>
  </r>
  <r>
    <x v="0"/>
    <x v="3"/>
    <x v="1"/>
    <s v="JUIA"/>
    <x v="0"/>
    <x v="0"/>
    <x v="2"/>
  </r>
  <r>
    <x v="0"/>
    <x v="3"/>
    <x v="1"/>
    <s v="GERA"/>
    <x v="0"/>
    <x v="0"/>
    <x v="1"/>
  </r>
  <r>
    <x v="0"/>
    <x v="3"/>
    <x v="1"/>
    <s v="FEU1"/>
    <x v="0"/>
    <x v="0"/>
    <x v="1"/>
  </r>
  <r>
    <x v="0"/>
    <x v="3"/>
    <x v="1"/>
    <s v="FEU1"/>
    <x v="0"/>
    <x v="0"/>
    <x v="4"/>
  </r>
  <r>
    <x v="0"/>
    <x v="3"/>
    <x v="1"/>
    <s v="FEU1"/>
    <x v="0"/>
    <x v="0"/>
    <x v="2"/>
  </r>
  <r>
    <x v="0"/>
    <x v="3"/>
    <x v="1"/>
    <s v="JUIA"/>
    <x v="0"/>
    <x v="0"/>
    <x v="1"/>
  </r>
  <r>
    <x v="0"/>
    <x v="3"/>
    <x v="1"/>
    <s v="GERA"/>
    <x v="0"/>
    <x v="0"/>
    <x v="1"/>
  </r>
  <r>
    <x v="0"/>
    <x v="3"/>
    <x v="1"/>
    <s v="FEU1"/>
    <x v="0"/>
    <x v="0"/>
    <x v="4"/>
  </r>
  <r>
    <x v="0"/>
    <x v="3"/>
    <x v="1"/>
    <s v="FEU1"/>
    <x v="0"/>
    <x v="0"/>
    <x v="1"/>
  </r>
  <r>
    <x v="0"/>
    <x v="3"/>
    <x v="1"/>
    <s v="JUIA"/>
    <x v="0"/>
    <x v="0"/>
    <x v="1"/>
  </r>
  <r>
    <x v="0"/>
    <x v="3"/>
    <x v="1"/>
    <s v="GERA"/>
    <x v="0"/>
    <x v="0"/>
    <x v="1"/>
  </r>
  <r>
    <x v="0"/>
    <x v="3"/>
    <x v="1"/>
    <s v="FEU1"/>
    <x v="0"/>
    <x v="0"/>
    <x v="3"/>
  </r>
  <r>
    <x v="0"/>
    <x v="3"/>
    <x v="1"/>
    <s v="FEU1"/>
    <x v="0"/>
    <x v="0"/>
    <x v="1"/>
  </r>
  <r>
    <x v="0"/>
    <x v="3"/>
    <x v="1"/>
    <s v="JUIA"/>
    <x v="0"/>
    <x v="0"/>
    <x v="1"/>
  </r>
  <r>
    <x v="0"/>
    <x v="3"/>
    <x v="1"/>
    <s v="GERA"/>
    <x v="0"/>
    <x v="0"/>
    <x v="1"/>
  </r>
  <r>
    <x v="0"/>
    <x v="3"/>
    <x v="1"/>
    <s v="FEU1"/>
    <x v="0"/>
    <x v="0"/>
    <x v="1"/>
  </r>
  <r>
    <x v="0"/>
    <x v="3"/>
    <x v="1"/>
    <s v="JUIA"/>
    <x v="0"/>
    <x v="0"/>
    <x v="1"/>
  </r>
  <r>
    <x v="0"/>
    <x v="3"/>
    <x v="1"/>
    <s v="GERA"/>
    <x v="0"/>
    <x v="0"/>
    <x v="1"/>
  </r>
  <r>
    <x v="0"/>
    <x v="3"/>
    <x v="1"/>
    <s v="FEU1"/>
    <x v="0"/>
    <x v="0"/>
    <x v="4"/>
  </r>
  <r>
    <x v="0"/>
    <x v="3"/>
    <x v="1"/>
    <s v="FEU1"/>
    <x v="0"/>
    <x v="0"/>
    <x v="0"/>
  </r>
  <r>
    <x v="0"/>
    <x v="3"/>
    <x v="1"/>
    <s v="JUIA"/>
    <x v="0"/>
    <x v="0"/>
    <x v="1"/>
  </r>
  <r>
    <x v="0"/>
    <x v="3"/>
    <x v="1"/>
    <s v="GERA"/>
    <x v="0"/>
    <x v="0"/>
    <x v="0"/>
  </r>
  <r>
    <x v="0"/>
    <x v="3"/>
    <x v="1"/>
    <s v="FEU1"/>
    <x v="0"/>
    <x v="0"/>
    <x v="4"/>
  </r>
  <r>
    <x v="0"/>
    <x v="3"/>
    <x v="1"/>
    <s v="FEU1"/>
    <x v="0"/>
    <x v="0"/>
    <x v="1"/>
  </r>
  <r>
    <x v="0"/>
    <x v="3"/>
    <x v="1"/>
    <s v="JUIA"/>
    <x v="0"/>
    <x v="0"/>
    <x v="1"/>
  </r>
  <r>
    <x v="0"/>
    <x v="3"/>
    <x v="1"/>
    <s v="GERA"/>
    <x v="0"/>
    <x v="0"/>
    <x v="1"/>
  </r>
  <r>
    <x v="0"/>
    <x v="3"/>
    <x v="1"/>
    <s v="FEU1"/>
    <x v="0"/>
    <x v="0"/>
    <x v="4"/>
  </r>
  <r>
    <x v="0"/>
    <x v="3"/>
    <x v="1"/>
    <s v="FEU1"/>
    <x v="0"/>
    <x v="0"/>
    <x v="1"/>
  </r>
  <r>
    <x v="0"/>
    <x v="3"/>
    <x v="1"/>
    <s v="JUIA"/>
    <x v="0"/>
    <x v="0"/>
    <x v="1"/>
  </r>
  <r>
    <x v="0"/>
    <x v="3"/>
    <x v="1"/>
    <s v="GERA"/>
    <x v="0"/>
    <x v="0"/>
    <x v="1"/>
  </r>
  <r>
    <x v="0"/>
    <x v="3"/>
    <x v="1"/>
    <s v="FEU1"/>
    <x v="0"/>
    <x v="0"/>
    <x v="0"/>
  </r>
  <r>
    <x v="0"/>
    <x v="3"/>
    <x v="1"/>
    <s v="JUIA"/>
    <x v="0"/>
    <x v="0"/>
    <x v="1"/>
  </r>
  <r>
    <x v="0"/>
    <x v="3"/>
    <x v="1"/>
    <s v="GERA"/>
    <x v="0"/>
    <x v="0"/>
    <x v="1"/>
  </r>
  <r>
    <x v="0"/>
    <x v="3"/>
    <x v="1"/>
    <s v="FEU1"/>
    <x v="0"/>
    <x v="0"/>
    <x v="1"/>
  </r>
  <r>
    <x v="0"/>
    <x v="3"/>
    <x v="1"/>
    <s v="FEU1"/>
    <x v="0"/>
    <x v="0"/>
    <x v="1"/>
  </r>
  <r>
    <x v="0"/>
    <x v="3"/>
    <x v="1"/>
    <s v="JUIA"/>
    <x v="0"/>
    <x v="0"/>
    <x v="1"/>
  </r>
  <r>
    <x v="0"/>
    <x v="3"/>
    <x v="1"/>
    <s v="GERA"/>
    <x v="0"/>
    <x v="0"/>
    <x v="1"/>
  </r>
  <r>
    <x v="0"/>
    <x v="3"/>
    <x v="1"/>
    <s v="FEU1"/>
    <x v="0"/>
    <x v="0"/>
    <x v="3"/>
  </r>
  <r>
    <x v="0"/>
    <x v="3"/>
    <x v="1"/>
    <s v="FEU1"/>
    <x v="0"/>
    <x v="0"/>
    <x v="1"/>
  </r>
  <r>
    <x v="0"/>
    <x v="3"/>
    <x v="1"/>
    <s v="JUIA"/>
    <x v="0"/>
    <x v="0"/>
    <x v="1"/>
  </r>
  <r>
    <x v="0"/>
    <x v="3"/>
    <x v="1"/>
    <s v="GERA"/>
    <x v="0"/>
    <x v="0"/>
    <x v="1"/>
  </r>
  <r>
    <x v="0"/>
    <x v="3"/>
    <x v="1"/>
    <s v="FEU1"/>
    <x v="0"/>
    <x v="0"/>
    <x v="2"/>
  </r>
  <r>
    <x v="0"/>
    <x v="3"/>
    <x v="1"/>
    <s v="JUIA"/>
    <x v="0"/>
    <x v="0"/>
    <x v="0"/>
  </r>
  <r>
    <x v="0"/>
    <x v="3"/>
    <x v="1"/>
    <s v="GERA"/>
    <x v="0"/>
    <x v="0"/>
    <x v="2"/>
  </r>
  <r>
    <x v="0"/>
    <x v="3"/>
    <x v="1"/>
    <s v="FEU1"/>
    <x v="0"/>
    <x v="0"/>
    <x v="2"/>
  </r>
  <r>
    <x v="0"/>
    <x v="3"/>
    <x v="1"/>
    <s v="FEU1"/>
    <x v="0"/>
    <x v="0"/>
    <x v="1"/>
  </r>
  <r>
    <x v="0"/>
    <x v="3"/>
    <x v="1"/>
    <s v="JUIA"/>
    <x v="0"/>
    <x v="0"/>
    <x v="1"/>
  </r>
  <r>
    <x v="0"/>
    <x v="3"/>
    <x v="1"/>
    <s v="GERA"/>
    <x v="0"/>
    <x v="0"/>
    <x v="1"/>
  </r>
  <r>
    <x v="0"/>
    <x v="3"/>
    <x v="1"/>
    <s v="FEU1"/>
    <x v="0"/>
    <x v="0"/>
    <x v="1"/>
  </r>
  <r>
    <x v="0"/>
    <x v="3"/>
    <x v="1"/>
    <s v="FEU1"/>
    <x v="0"/>
    <x v="0"/>
    <x v="1"/>
  </r>
  <r>
    <x v="0"/>
    <x v="3"/>
    <x v="1"/>
    <s v="JUIA"/>
    <x v="0"/>
    <x v="0"/>
    <x v="1"/>
  </r>
  <r>
    <x v="0"/>
    <x v="3"/>
    <x v="1"/>
    <s v="GERA"/>
    <x v="0"/>
    <x v="0"/>
    <x v="1"/>
  </r>
  <r>
    <x v="0"/>
    <x v="3"/>
    <x v="1"/>
    <s v="FEU1"/>
    <x v="0"/>
    <x v="0"/>
    <x v="2"/>
  </r>
  <r>
    <x v="0"/>
    <x v="3"/>
    <x v="1"/>
    <s v="JUIA"/>
    <x v="0"/>
    <x v="0"/>
    <x v="4"/>
  </r>
  <r>
    <x v="0"/>
    <x v="3"/>
    <x v="1"/>
    <s v="GERA"/>
    <x v="0"/>
    <x v="0"/>
    <x v="2"/>
  </r>
  <r>
    <x v="0"/>
    <x v="3"/>
    <x v="1"/>
    <s v="FEU1"/>
    <x v="0"/>
    <x v="0"/>
    <x v="1"/>
  </r>
  <r>
    <x v="0"/>
    <x v="3"/>
    <x v="1"/>
    <s v="JUIA"/>
    <x v="0"/>
    <x v="0"/>
    <x v="1"/>
  </r>
  <r>
    <x v="0"/>
    <x v="3"/>
    <x v="1"/>
    <s v="GERA"/>
    <x v="0"/>
    <x v="0"/>
    <x v="1"/>
  </r>
  <r>
    <x v="0"/>
    <x v="3"/>
    <x v="1"/>
    <s v="FEU1"/>
    <x v="0"/>
    <x v="0"/>
    <x v="4"/>
  </r>
  <r>
    <x v="0"/>
    <x v="3"/>
    <x v="1"/>
    <s v="FEU1"/>
    <x v="0"/>
    <x v="0"/>
    <x v="1"/>
  </r>
  <r>
    <x v="0"/>
    <x v="3"/>
    <x v="1"/>
    <s v="JUIA"/>
    <x v="0"/>
    <x v="0"/>
    <x v="1"/>
  </r>
  <r>
    <x v="0"/>
    <x v="3"/>
    <x v="1"/>
    <s v="GERA"/>
    <x v="0"/>
    <x v="0"/>
    <x v="0"/>
  </r>
  <r>
    <x v="0"/>
    <x v="3"/>
    <x v="1"/>
    <s v="FEU1"/>
    <x v="0"/>
    <x v="0"/>
    <x v="1"/>
  </r>
  <r>
    <x v="0"/>
    <x v="3"/>
    <x v="1"/>
    <s v="JUIA"/>
    <x v="0"/>
    <x v="0"/>
    <x v="1"/>
  </r>
  <r>
    <x v="0"/>
    <x v="3"/>
    <x v="1"/>
    <s v="GERA"/>
    <x v="0"/>
    <x v="0"/>
    <x v="1"/>
  </r>
  <r>
    <x v="0"/>
    <x v="3"/>
    <x v="1"/>
    <s v="FEU1"/>
    <x v="0"/>
    <x v="0"/>
    <x v="3"/>
  </r>
  <r>
    <x v="0"/>
    <x v="3"/>
    <x v="1"/>
    <s v="FEU1"/>
    <x v="0"/>
    <x v="0"/>
    <x v="2"/>
  </r>
  <r>
    <x v="0"/>
    <x v="3"/>
    <x v="1"/>
    <s v="JUIA"/>
    <x v="0"/>
    <x v="0"/>
    <x v="1"/>
  </r>
  <r>
    <x v="0"/>
    <x v="3"/>
    <x v="1"/>
    <s v="GERA"/>
    <x v="0"/>
    <x v="0"/>
    <x v="1"/>
  </r>
  <r>
    <x v="0"/>
    <x v="3"/>
    <x v="1"/>
    <s v="FEU1"/>
    <x v="0"/>
    <x v="0"/>
    <x v="1"/>
  </r>
  <r>
    <x v="0"/>
    <x v="3"/>
    <x v="1"/>
    <s v="JUIA"/>
    <x v="0"/>
    <x v="0"/>
    <x v="1"/>
  </r>
  <r>
    <x v="0"/>
    <x v="3"/>
    <x v="1"/>
    <s v="GERA"/>
    <x v="0"/>
    <x v="0"/>
    <x v="1"/>
  </r>
  <r>
    <x v="0"/>
    <x v="3"/>
    <x v="1"/>
    <s v="FEU1"/>
    <x v="0"/>
    <x v="0"/>
    <x v="1"/>
  </r>
  <r>
    <x v="0"/>
    <x v="3"/>
    <x v="1"/>
    <s v="FEU1"/>
    <x v="0"/>
    <x v="0"/>
    <x v="1"/>
  </r>
  <r>
    <x v="0"/>
    <x v="3"/>
    <x v="1"/>
    <s v="JUIA"/>
    <x v="0"/>
    <x v="0"/>
    <x v="1"/>
  </r>
  <r>
    <x v="0"/>
    <x v="3"/>
    <x v="1"/>
    <s v="GERA"/>
    <x v="0"/>
    <x v="0"/>
    <x v="1"/>
  </r>
  <r>
    <x v="0"/>
    <x v="3"/>
    <x v="1"/>
    <s v="FEU1"/>
    <x v="0"/>
    <x v="0"/>
    <x v="1"/>
  </r>
  <r>
    <x v="0"/>
    <x v="3"/>
    <x v="1"/>
    <s v="FEU1"/>
    <x v="0"/>
    <x v="0"/>
    <x v="1"/>
  </r>
  <r>
    <x v="0"/>
    <x v="3"/>
    <x v="1"/>
    <s v="JUIA"/>
    <x v="0"/>
    <x v="0"/>
    <x v="1"/>
  </r>
  <r>
    <x v="0"/>
    <x v="3"/>
    <x v="1"/>
    <s v="GERA"/>
    <x v="0"/>
    <x v="0"/>
    <x v="1"/>
  </r>
  <r>
    <x v="0"/>
    <x v="3"/>
    <x v="1"/>
    <s v="FEU1"/>
    <x v="0"/>
    <x v="0"/>
    <x v="2"/>
  </r>
  <r>
    <x v="0"/>
    <x v="3"/>
    <x v="1"/>
    <s v="JUIA"/>
    <x v="0"/>
    <x v="0"/>
    <x v="2"/>
  </r>
  <r>
    <x v="0"/>
    <x v="3"/>
    <x v="1"/>
    <s v="GERA"/>
    <x v="0"/>
    <x v="0"/>
    <x v="2"/>
  </r>
  <r>
    <x v="0"/>
    <x v="3"/>
    <x v="1"/>
    <s v="FEU1"/>
    <x v="0"/>
    <x v="0"/>
    <x v="4"/>
  </r>
  <r>
    <x v="0"/>
    <x v="3"/>
    <x v="1"/>
    <s v="FEU1"/>
    <x v="0"/>
    <x v="0"/>
    <x v="1"/>
  </r>
  <r>
    <x v="0"/>
    <x v="3"/>
    <x v="1"/>
    <s v="JUIA"/>
    <x v="0"/>
    <x v="0"/>
    <x v="1"/>
  </r>
  <r>
    <x v="0"/>
    <x v="3"/>
    <x v="1"/>
    <s v="GERA"/>
    <x v="0"/>
    <x v="0"/>
    <x v="1"/>
  </r>
  <r>
    <x v="0"/>
    <x v="3"/>
    <x v="1"/>
    <s v="FEU1"/>
    <x v="0"/>
    <x v="0"/>
    <x v="2"/>
  </r>
  <r>
    <x v="0"/>
    <x v="3"/>
    <x v="1"/>
    <s v="JUIA"/>
    <x v="0"/>
    <x v="0"/>
    <x v="1"/>
  </r>
  <r>
    <x v="0"/>
    <x v="3"/>
    <x v="1"/>
    <s v="GERA"/>
    <x v="0"/>
    <x v="0"/>
    <x v="1"/>
  </r>
  <r>
    <x v="0"/>
    <x v="3"/>
    <x v="1"/>
    <s v="FEU1"/>
    <x v="0"/>
    <x v="0"/>
    <x v="1"/>
  </r>
  <r>
    <x v="0"/>
    <x v="3"/>
    <x v="1"/>
    <s v="JUIA"/>
    <x v="0"/>
    <x v="0"/>
    <x v="1"/>
  </r>
  <r>
    <x v="0"/>
    <x v="3"/>
    <x v="1"/>
    <s v="GERA"/>
    <x v="0"/>
    <x v="0"/>
    <x v="1"/>
  </r>
  <r>
    <x v="0"/>
    <x v="3"/>
    <x v="1"/>
    <s v="FEU1"/>
    <x v="0"/>
    <x v="0"/>
    <x v="1"/>
  </r>
  <r>
    <x v="0"/>
    <x v="3"/>
    <x v="1"/>
    <s v="JUIA"/>
    <x v="0"/>
    <x v="0"/>
    <x v="1"/>
  </r>
  <r>
    <x v="0"/>
    <x v="3"/>
    <x v="1"/>
    <s v="GERA"/>
    <x v="0"/>
    <x v="0"/>
    <x v="1"/>
  </r>
  <r>
    <x v="0"/>
    <x v="3"/>
    <x v="1"/>
    <s v="FEU1"/>
    <x v="0"/>
    <x v="0"/>
    <x v="3"/>
  </r>
  <r>
    <x v="0"/>
    <x v="3"/>
    <x v="1"/>
    <s v="FEU1"/>
    <x v="0"/>
    <x v="0"/>
    <x v="2"/>
  </r>
  <r>
    <x v="0"/>
    <x v="3"/>
    <x v="1"/>
    <s v="JUIA"/>
    <x v="0"/>
    <x v="0"/>
    <x v="0"/>
  </r>
  <r>
    <x v="0"/>
    <x v="3"/>
    <x v="1"/>
    <s v="GERA"/>
    <x v="0"/>
    <x v="0"/>
    <x v="1"/>
  </r>
  <r>
    <x v="0"/>
    <x v="3"/>
    <x v="1"/>
    <s v="FEU1"/>
    <x v="0"/>
    <x v="0"/>
    <x v="2"/>
  </r>
  <r>
    <x v="0"/>
    <x v="3"/>
    <x v="1"/>
    <s v="FEU1"/>
    <x v="0"/>
    <x v="0"/>
    <x v="1"/>
  </r>
  <r>
    <x v="0"/>
    <x v="3"/>
    <x v="1"/>
    <s v="JUIA"/>
    <x v="0"/>
    <x v="0"/>
    <x v="1"/>
  </r>
  <r>
    <x v="0"/>
    <x v="3"/>
    <x v="1"/>
    <s v="GERA"/>
    <x v="0"/>
    <x v="0"/>
    <x v="0"/>
  </r>
  <r>
    <x v="0"/>
    <x v="3"/>
    <x v="1"/>
    <s v="FEU1"/>
    <x v="0"/>
    <x v="0"/>
    <x v="3"/>
  </r>
  <r>
    <x v="0"/>
    <x v="3"/>
    <x v="1"/>
    <s v="FEU1"/>
    <x v="0"/>
    <x v="0"/>
    <x v="2"/>
  </r>
  <r>
    <x v="0"/>
    <x v="3"/>
    <x v="1"/>
    <s v="JUIA"/>
    <x v="0"/>
    <x v="0"/>
    <x v="1"/>
  </r>
  <r>
    <x v="0"/>
    <x v="3"/>
    <x v="1"/>
    <s v="GERA"/>
    <x v="0"/>
    <x v="0"/>
    <x v="1"/>
  </r>
  <r>
    <x v="0"/>
    <x v="3"/>
    <x v="1"/>
    <s v="FEU1"/>
    <x v="0"/>
    <x v="0"/>
    <x v="4"/>
  </r>
  <r>
    <x v="0"/>
    <x v="3"/>
    <x v="1"/>
    <s v="FEU1"/>
    <x v="0"/>
    <x v="0"/>
    <x v="0"/>
  </r>
  <r>
    <x v="0"/>
    <x v="3"/>
    <x v="1"/>
    <s v="JUIA"/>
    <x v="0"/>
    <x v="0"/>
    <x v="1"/>
  </r>
  <r>
    <x v="0"/>
    <x v="3"/>
    <x v="1"/>
    <s v="GERA"/>
    <x v="0"/>
    <x v="0"/>
    <x v="1"/>
  </r>
  <r>
    <x v="0"/>
    <x v="3"/>
    <x v="1"/>
    <s v="FEU1"/>
    <x v="0"/>
    <x v="0"/>
    <x v="0"/>
  </r>
  <r>
    <x v="0"/>
    <x v="3"/>
    <x v="1"/>
    <s v="JUIA"/>
    <x v="0"/>
    <x v="0"/>
    <x v="1"/>
  </r>
  <r>
    <x v="0"/>
    <x v="3"/>
    <x v="1"/>
    <s v="GERA"/>
    <x v="0"/>
    <x v="0"/>
    <x v="1"/>
  </r>
  <r>
    <x v="0"/>
    <x v="3"/>
    <x v="1"/>
    <s v="FEU1"/>
    <x v="0"/>
    <x v="0"/>
    <x v="1"/>
  </r>
  <r>
    <x v="0"/>
    <x v="3"/>
    <x v="1"/>
    <s v="JUIA"/>
    <x v="0"/>
    <x v="0"/>
    <x v="1"/>
  </r>
  <r>
    <x v="0"/>
    <x v="3"/>
    <x v="1"/>
    <s v="GERA"/>
    <x v="0"/>
    <x v="0"/>
    <x v="1"/>
  </r>
  <r>
    <x v="0"/>
    <x v="3"/>
    <x v="1"/>
    <s v="FEU1"/>
    <x v="0"/>
    <x v="0"/>
    <x v="1"/>
  </r>
  <r>
    <x v="0"/>
    <x v="3"/>
    <x v="1"/>
    <s v="JUIA"/>
    <x v="0"/>
    <x v="0"/>
    <x v="1"/>
  </r>
  <r>
    <x v="0"/>
    <x v="3"/>
    <x v="1"/>
    <s v="GERA"/>
    <x v="0"/>
    <x v="0"/>
    <x v="1"/>
  </r>
  <r>
    <x v="0"/>
    <x v="3"/>
    <x v="1"/>
    <s v="FEU1"/>
    <x v="0"/>
    <x v="0"/>
    <x v="4"/>
  </r>
  <r>
    <x v="0"/>
    <x v="3"/>
    <x v="1"/>
    <s v="FEU1"/>
    <x v="0"/>
    <x v="0"/>
    <x v="0"/>
  </r>
  <r>
    <x v="0"/>
    <x v="3"/>
    <x v="1"/>
    <s v="JUIA"/>
    <x v="0"/>
    <x v="0"/>
    <x v="2"/>
  </r>
  <r>
    <x v="0"/>
    <x v="3"/>
    <x v="1"/>
    <s v="GERA"/>
    <x v="0"/>
    <x v="0"/>
    <x v="2"/>
  </r>
  <r>
    <x v="0"/>
    <x v="3"/>
    <x v="1"/>
    <s v="FEU1"/>
    <x v="0"/>
    <x v="0"/>
    <x v="4"/>
  </r>
  <r>
    <x v="0"/>
    <x v="3"/>
    <x v="1"/>
    <s v="FEU1"/>
    <x v="0"/>
    <x v="0"/>
    <x v="1"/>
  </r>
  <r>
    <x v="0"/>
    <x v="3"/>
    <x v="1"/>
    <s v="JUIA"/>
    <x v="0"/>
    <x v="0"/>
    <x v="1"/>
  </r>
  <r>
    <x v="0"/>
    <x v="3"/>
    <x v="1"/>
    <s v="GERA"/>
    <x v="0"/>
    <x v="0"/>
    <x v="1"/>
  </r>
  <r>
    <x v="0"/>
    <x v="3"/>
    <x v="1"/>
    <s v="FEU1"/>
    <x v="0"/>
    <x v="0"/>
    <x v="0"/>
  </r>
  <r>
    <x v="0"/>
    <x v="3"/>
    <x v="1"/>
    <s v="JUIA"/>
    <x v="0"/>
    <x v="0"/>
    <x v="2"/>
  </r>
  <r>
    <x v="0"/>
    <x v="3"/>
    <x v="1"/>
    <s v="GERA"/>
    <x v="0"/>
    <x v="0"/>
    <x v="2"/>
  </r>
  <r>
    <x v="0"/>
    <x v="3"/>
    <x v="1"/>
    <s v="FEU1"/>
    <x v="0"/>
    <x v="0"/>
    <x v="1"/>
  </r>
  <r>
    <x v="0"/>
    <x v="3"/>
    <x v="1"/>
    <s v="JUIA"/>
    <x v="0"/>
    <x v="0"/>
    <x v="2"/>
  </r>
  <r>
    <x v="0"/>
    <x v="3"/>
    <x v="1"/>
    <s v="GERA"/>
    <x v="0"/>
    <x v="0"/>
    <x v="4"/>
  </r>
  <r>
    <x v="0"/>
    <x v="3"/>
    <x v="1"/>
    <s v="FEU1"/>
    <x v="0"/>
    <x v="0"/>
    <x v="4"/>
  </r>
  <r>
    <x v="0"/>
    <x v="3"/>
    <x v="1"/>
    <s v="FEU1"/>
    <x v="0"/>
    <x v="0"/>
    <x v="1"/>
  </r>
  <r>
    <x v="0"/>
    <x v="3"/>
    <x v="1"/>
    <s v="JUIA"/>
    <x v="0"/>
    <x v="0"/>
    <x v="1"/>
  </r>
  <r>
    <x v="0"/>
    <x v="3"/>
    <x v="1"/>
    <s v="GERA"/>
    <x v="0"/>
    <x v="0"/>
    <x v="1"/>
  </r>
  <r>
    <x v="0"/>
    <x v="3"/>
    <x v="1"/>
    <s v="FEU1"/>
    <x v="0"/>
    <x v="0"/>
    <x v="3"/>
  </r>
  <r>
    <x v="0"/>
    <x v="3"/>
    <x v="1"/>
    <s v="FEU1"/>
    <x v="0"/>
    <x v="0"/>
    <x v="0"/>
  </r>
  <r>
    <x v="0"/>
    <x v="3"/>
    <x v="1"/>
    <s v="JUIA"/>
    <x v="0"/>
    <x v="0"/>
    <x v="2"/>
  </r>
  <r>
    <x v="0"/>
    <x v="3"/>
    <x v="1"/>
    <s v="GERA"/>
    <x v="0"/>
    <x v="0"/>
    <x v="4"/>
  </r>
  <r>
    <x v="0"/>
    <x v="3"/>
    <x v="1"/>
    <s v="FEU1"/>
    <x v="0"/>
    <x v="0"/>
    <x v="2"/>
  </r>
  <r>
    <x v="0"/>
    <x v="3"/>
    <x v="1"/>
    <s v="JUIA"/>
    <x v="0"/>
    <x v="0"/>
    <x v="0"/>
  </r>
  <r>
    <x v="0"/>
    <x v="3"/>
    <x v="1"/>
    <s v="GERA"/>
    <x v="0"/>
    <x v="0"/>
    <x v="1"/>
  </r>
  <r>
    <x v="0"/>
    <x v="3"/>
    <x v="1"/>
    <s v="FEU1"/>
    <x v="0"/>
    <x v="0"/>
    <x v="4"/>
  </r>
  <r>
    <x v="0"/>
    <x v="3"/>
    <x v="1"/>
    <s v="FEU1"/>
    <x v="0"/>
    <x v="0"/>
    <x v="1"/>
  </r>
  <r>
    <x v="0"/>
    <x v="3"/>
    <x v="1"/>
    <s v="JUIA"/>
    <x v="0"/>
    <x v="0"/>
    <x v="1"/>
  </r>
  <r>
    <x v="0"/>
    <x v="3"/>
    <x v="1"/>
    <s v="GERA"/>
    <x v="0"/>
    <x v="0"/>
    <x v="1"/>
  </r>
  <r>
    <x v="0"/>
    <x v="3"/>
    <x v="1"/>
    <s v="FEU1"/>
    <x v="0"/>
    <x v="0"/>
    <x v="4"/>
  </r>
  <r>
    <x v="0"/>
    <x v="3"/>
    <x v="1"/>
    <s v="FEU1"/>
    <x v="0"/>
    <x v="0"/>
    <x v="1"/>
  </r>
  <r>
    <x v="0"/>
    <x v="3"/>
    <x v="1"/>
    <s v="JUIA"/>
    <x v="0"/>
    <x v="0"/>
    <x v="1"/>
  </r>
  <r>
    <x v="0"/>
    <x v="3"/>
    <x v="1"/>
    <s v="GERA"/>
    <x v="0"/>
    <x v="0"/>
    <x v="1"/>
  </r>
  <r>
    <x v="0"/>
    <x v="3"/>
    <x v="1"/>
    <s v="FEU1"/>
    <x v="0"/>
    <x v="0"/>
    <x v="0"/>
  </r>
  <r>
    <x v="0"/>
    <x v="3"/>
    <x v="1"/>
    <s v="JUIA"/>
    <x v="0"/>
    <x v="0"/>
    <x v="0"/>
  </r>
  <r>
    <x v="0"/>
    <x v="3"/>
    <x v="1"/>
    <s v="GERA"/>
    <x v="0"/>
    <x v="0"/>
    <x v="1"/>
  </r>
  <r>
    <x v="0"/>
    <x v="3"/>
    <x v="1"/>
    <s v="FEU1"/>
    <x v="0"/>
    <x v="0"/>
    <x v="0"/>
  </r>
  <r>
    <x v="0"/>
    <x v="3"/>
    <x v="1"/>
    <s v="FEU1"/>
    <x v="0"/>
    <x v="0"/>
    <x v="1"/>
  </r>
  <r>
    <x v="0"/>
    <x v="3"/>
    <x v="1"/>
    <s v="JUIA"/>
    <x v="0"/>
    <x v="0"/>
    <x v="1"/>
  </r>
  <r>
    <x v="0"/>
    <x v="3"/>
    <x v="1"/>
    <s v="GERA"/>
    <x v="0"/>
    <x v="0"/>
    <x v="1"/>
  </r>
  <r>
    <x v="0"/>
    <x v="4"/>
    <x v="0"/>
    <s v="CALVT"/>
    <x v="0"/>
    <x v="0"/>
    <x v="1"/>
  </r>
  <r>
    <x v="0"/>
    <x v="4"/>
    <x v="0"/>
    <s v="BOUIA"/>
    <x v="0"/>
    <x v="0"/>
    <x v="1"/>
  </r>
  <r>
    <x v="0"/>
    <x v="4"/>
    <x v="0"/>
    <s v="PAUGT1"/>
    <x v="0"/>
    <x v="0"/>
    <x v="1"/>
  </r>
  <r>
    <x v="0"/>
    <x v="4"/>
    <x v="0"/>
    <s v="FEU8"/>
    <x v="0"/>
    <x v="0"/>
    <x v="1"/>
  </r>
  <r>
    <x v="0"/>
    <x v="4"/>
    <x v="0"/>
    <s v="ABEA"/>
    <x v="0"/>
    <x v="0"/>
    <x v="1"/>
  </r>
  <r>
    <x v="0"/>
    <x v="4"/>
    <x v="0"/>
    <s v="CALVT"/>
    <x v="0"/>
    <x v="0"/>
    <x v="2"/>
  </r>
  <r>
    <x v="0"/>
    <x v="4"/>
    <x v="0"/>
    <s v="BOUIA"/>
    <x v="0"/>
    <x v="0"/>
    <x v="2"/>
  </r>
  <r>
    <x v="0"/>
    <x v="4"/>
    <x v="0"/>
    <s v="PAUGT1"/>
    <x v="0"/>
    <x v="0"/>
    <x v="0"/>
  </r>
  <r>
    <x v="0"/>
    <x v="4"/>
    <x v="0"/>
    <s v="FEU8"/>
    <x v="0"/>
    <x v="0"/>
    <x v="2"/>
  </r>
  <r>
    <x v="0"/>
    <x v="4"/>
    <x v="0"/>
    <s v="ABEA"/>
    <x v="0"/>
    <x v="0"/>
    <x v="2"/>
  </r>
  <r>
    <x v="0"/>
    <x v="4"/>
    <x v="0"/>
    <s v="CALVT"/>
    <x v="0"/>
    <x v="0"/>
    <x v="0"/>
  </r>
  <r>
    <x v="0"/>
    <x v="4"/>
    <x v="0"/>
    <s v="BOUIA"/>
    <x v="0"/>
    <x v="0"/>
    <x v="1"/>
  </r>
  <r>
    <x v="0"/>
    <x v="4"/>
    <x v="0"/>
    <s v="PAUGT1"/>
    <x v="0"/>
    <x v="0"/>
    <x v="1"/>
  </r>
  <r>
    <x v="0"/>
    <x v="4"/>
    <x v="0"/>
    <s v="FEU8"/>
    <x v="0"/>
    <x v="0"/>
    <x v="1"/>
  </r>
  <r>
    <x v="0"/>
    <x v="4"/>
    <x v="0"/>
    <s v="ABEA"/>
    <x v="0"/>
    <x v="0"/>
    <x v="1"/>
  </r>
  <r>
    <x v="0"/>
    <x v="4"/>
    <x v="0"/>
    <s v="CALVT"/>
    <x v="0"/>
    <x v="0"/>
    <x v="2"/>
  </r>
  <r>
    <x v="0"/>
    <x v="4"/>
    <x v="0"/>
    <s v="BOUIA"/>
    <x v="0"/>
    <x v="0"/>
    <x v="0"/>
  </r>
  <r>
    <x v="0"/>
    <x v="4"/>
    <x v="0"/>
    <s v="PAUGT1"/>
    <x v="0"/>
    <x v="0"/>
    <x v="1"/>
  </r>
  <r>
    <x v="0"/>
    <x v="4"/>
    <x v="0"/>
    <s v="FEU8"/>
    <x v="0"/>
    <x v="0"/>
    <x v="1"/>
  </r>
  <r>
    <x v="0"/>
    <x v="4"/>
    <x v="0"/>
    <s v="ABEA"/>
    <x v="0"/>
    <x v="0"/>
    <x v="1"/>
  </r>
  <r>
    <x v="0"/>
    <x v="4"/>
    <x v="0"/>
    <s v="CALVT"/>
    <x v="0"/>
    <x v="0"/>
    <x v="2"/>
  </r>
  <r>
    <x v="0"/>
    <x v="4"/>
    <x v="0"/>
    <s v="BOUIA"/>
    <x v="0"/>
    <x v="0"/>
    <x v="2"/>
  </r>
  <r>
    <x v="0"/>
    <x v="4"/>
    <x v="0"/>
    <s v="PAUGT1"/>
    <x v="0"/>
    <x v="0"/>
    <x v="0"/>
  </r>
  <r>
    <x v="0"/>
    <x v="4"/>
    <x v="0"/>
    <s v="FEU8"/>
    <x v="0"/>
    <x v="0"/>
    <x v="1"/>
  </r>
  <r>
    <x v="0"/>
    <x v="4"/>
    <x v="0"/>
    <s v="ABEA"/>
    <x v="0"/>
    <x v="0"/>
    <x v="1"/>
  </r>
  <r>
    <x v="0"/>
    <x v="4"/>
    <x v="0"/>
    <s v="CALVT"/>
    <x v="0"/>
    <x v="0"/>
    <x v="2"/>
  </r>
  <r>
    <x v="0"/>
    <x v="4"/>
    <x v="0"/>
    <s v="BOUIA"/>
    <x v="0"/>
    <x v="0"/>
    <x v="1"/>
  </r>
  <r>
    <x v="0"/>
    <x v="4"/>
    <x v="0"/>
    <s v="PAUGT1"/>
    <x v="0"/>
    <x v="0"/>
    <x v="1"/>
  </r>
  <r>
    <x v="0"/>
    <x v="4"/>
    <x v="0"/>
    <s v="FEU8"/>
    <x v="0"/>
    <x v="0"/>
    <x v="1"/>
  </r>
  <r>
    <x v="0"/>
    <x v="4"/>
    <x v="0"/>
    <s v="ABEA"/>
    <x v="0"/>
    <x v="0"/>
    <x v="1"/>
  </r>
  <r>
    <x v="0"/>
    <x v="4"/>
    <x v="0"/>
    <s v="CALVT"/>
    <x v="0"/>
    <x v="0"/>
    <x v="2"/>
  </r>
  <r>
    <x v="0"/>
    <x v="4"/>
    <x v="0"/>
    <s v="BOUIA"/>
    <x v="0"/>
    <x v="0"/>
    <x v="0"/>
  </r>
  <r>
    <x v="0"/>
    <x v="4"/>
    <x v="0"/>
    <s v="PAUGT1"/>
    <x v="0"/>
    <x v="0"/>
    <x v="0"/>
  </r>
  <r>
    <x v="0"/>
    <x v="4"/>
    <x v="0"/>
    <s v="FEU8"/>
    <x v="0"/>
    <x v="0"/>
    <x v="1"/>
  </r>
  <r>
    <x v="0"/>
    <x v="4"/>
    <x v="0"/>
    <s v="ABEA"/>
    <x v="0"/>
    <x v="0"/>
    <x v="1"/>
  </r>
  <r>
    <x v="0"/>
    <x v="4"/>
    <x v="0"/>
    <s v="CALVT"/>
    <x v="0"/>
    <x v="0"/>
    <x v="0"/>
  </r>
  <r>
    <x v="0"/>
    <x v="4"/>
    <x v="0"/>
    <s v="CALVT"/>
    <x v="0"/>
    <x v="0"/>
    <x v="2"/>
  </r>
  <r>
    <x v="0"/>
    <x v="4"/>
    <x v="0"/>
    <s v="BOUIA"/>
    <x v="0"/>
    <x v="0"/>
    <x v="0"/>
  </r>
  <r>
    <x v="0"/>
    <x v="4"/>
    <x v="0"/>
    <s v="PAUGT1"/>
    <x v="0"/>
    <x v="0"/>
    <x v="0"/>
  </r>
  <r>
    <x v="0"/>
    <x v="4"/>
    <x v="0"/>
    <s v="FEU8"/>
    <x v="0"/>
    <x v="0"/>
    <x v="0"/>
  </r>
  <r>
    <x v="0"/>
    <x v="4"/>
    <x v="0"/>
    <s v="ABEA"/>
    <x v="0"/>
    <x v="0"/>
    <x v="2"/>
  </r>
  <r>
    <x v="0"/>
    <x v="4"/>
    <x v="0"/>
    <s v="BOUIA"/>
    <x v="0"/>
    <x v="0"/>
    <x v="1"/>
  </r>
  <r>
    <x v="0"/>
    <x v="4"/>
    <x v="0"/>
    <s v="CALVT"/>
    <x v="0"/>
    <x v="0"/>
    <x v="2"/>
  </r>
  <r>
    <x v="0"/>
    <x v="4"/>
    <x v="0"/>
    <s v="BOUIA"/>
    <x v="0"/>
    <x v="0"/>
    <x v="2"/>
  </r>
  <r>
    <x v="0"/>
    <x v="4"/>
    <x v="0"/>
    <s v="PAUGT1"/>
    <x v="0"/>
    <x v="0"/>
    <x v="2"/>
  </r>
  <r>
    <x v="0"/>
    <x v="4"/>
    <x v="0"/>
    <s v="FEU8"/>
    <x v="0"/>
    <x v="0"/>
    <x v="0"/>
  </r>
  <r>
    <x v="0"/>
    <x v="4"/>
    <x v="0"/>
    <s v="ABEA"/>
    <x v="0"/>
    <x v="0"/>
    <x v="0"/>
  </r>
  <r>
    <x v="0"/>
    <x v="4"/>
    <x v="0"/>
    <s v="CALVT"/>
    <x v="0"/>
    <x v="0"/>
    <x v="2"/>
  </r>
  <r>
    <x v="0"/>
    <x v="4"/>
    <x v="0"/>
    <s v="CALVT"/>
    <x v="0"/>
    <x v="0"/>
    <x v="2"/>
  </r>
  <r>
    <x v="0"/>
    <x v="4"/>
    <x v="0"/>
    <s v="BOUIA"/>
    <x v="0"/>
    <x v="0"/>
    <x v="0"/>
  </r>
  <r>
    <x v="0"/>
    <x v="4"/>
    <x v="0"/>
    <s v="PAUGT1"/>
    <x v="0"/>
    <x v="0"/>
    <x v="0"/>
  </r>
  <r>
    <x v="0"/>
    <x v="4"/>
    <x v="0"/>
    <s v="FEU8"/>
    <x v="0"/>
    <x v="0"/>
    <x v="0"/>
  </r>
  <r>
    <x v="0"/>
    <x v="4"/>
    <x v="0"/>
    <s v="ABEA"/>
    <x v="0"/>
    <x v="0"/>
    <x v="2"/>
  </r>
  <r>
    <x v="0"/>
    <x v="4"/>
    <x v="0"/>
    <s v="CALVT"/>
    <x v="0"/>
    <x v="0"/>
    <x v="1"/>
  </r>
  <r>
    <x v="0"/>
    <x v="4"/>
    <x v="0"/>
    <s v="BOUIA"/>
    <x v="0"/>
    <x v="0"/>
    <x v="1"/>
  </r>
  <r>
    <x v="0"/>
    <x v="4"/>
    <x v="0"/>
    <s v="PAUGT1"/>
    <x v="0"/>
    <x v="0"/>
    <x v="1"/>
  </r>
  <r>
    <x v="0"/>
    <x v="4"/>
    <x v="0"/>
    <s v="FEU8"/>
    <x v="0"/>
    <x v="0"/>
    <x v="1"/>
  </r>
  <r>
    <x v="0"/>
    <x v="4"/>
    <x v="0"/>
    <s v="ABEA"/>
    <x v="0"/>
    <x v="0"/>
    <x v="1"/>
  </r>
  <r>
    <x v="0"/>
    <x v="4"/>
    <x v="0"/>
    <s v="CALVT"/>
    <x v="0"/>
    <x v="0"/>
    <x v="2"/>
  </r>
  <r>
    <x v="0"/>
    <x v="4"/>
    <x v="0"/>
    <s v="BOUIA"/>
    <x v="0"/>
    <x v="0"/>
    <x v="2"/>
  </r>
  <r>
    <x v="0"/>
    <x v="4"/>
    <x v="0"/>
    <s v="PAUGT1"/>
    <x v="0"/>
    <x v="0"/>
    <x v="2"/>
  </r>
  <r>
    <x v="0"/>
    <x v="4"/>
    <x v="0"/>
    <s v="FEU8"/>
    <x v="0"/>
    <x v="0"/>
    <x v="2"/>
  </r>
  <r>
    <x v="0"/>
    <x v="4"/>
    <x v="0"/>
    <s v="ABEA"/>
    <x v="0"/>
    <x v="0"/>
    <x v="2"/>
  </r>
  <r>
    <x v="0"/>
    <x v="4"/>
    <x v="0"/>
    <s v="CALVT"/>
    <x v="0"/>
    <x v="0"/>
    <x v="0"/>
  </r>
  <r>
    <x v="0"/>
    <x v="4"/>
    <x v="0"/>
    <s v="BOUIA"/>
    <x v="0"/>
    <x v="0"/>
    <x v="0"/>
  </r>
  <r>
    <x v="0"/>
    <x v="4"/>
    <x v="0"/>
    <s v="PAUGT1"/>
    <x v="0"/>
    <x v="0"/>
    <x v="0"/>
  </r>
  <r>
    <x v="0"/>
    <x v="4"/>
    <x v="0"/>
    <s v="FEU8"/>
    <x v="0"/>
    <x v="0"/>
    <x v="1"/>
  </r>
  <r>
    <x v="0"/>
    <x v="4"/>
    <x v="0"/>
    <s v="ABEA"/>
    <x v="0"/>
    <x v="0"/>
    <x v="1"/>
  </r>
  <r>
    <x v="0"/>
    <x v="4"/>
    <x v="0"/>
    <s v="CALVT"/>
    <x v="0"/>
    <x v="0"/>
    <x v="0"/>
  </r>
  <r>
    <x v="0"/>
    <x v="4"/>
    <x v="0"/>
    <s v="BOUIA"/>
    <x v="0"/>
    <x v="0"/>
    <x v="1"/>
  </r>
  <r>
    <x v="0"/>
    <x v="4"/>
    <x v="0"/>
    <s v="PAUGT1"/>
    <x v="0"/>
    <x v="0"/>
    <x v="1"/>
  </r>
  <r>
    <x v="0"/>
    <x v="4"/>
    <x v="0"/>
    <s v="FEU8"/>
    <x v="0"/>
    <x v="0"/>
    <x v="1"/>
  </r>
  <r>
    <x v="0"/>
    <x v="4"/>
    <x v="0"/>
    <s v="ABEA"/>
    <x v="0"/>
    <x v="0"/>
    <x v="1"/>
  </r>
  <r>
    <x v="0"/>
    <x v="4"/>
    <x v="0"/>
    <s v="CALVT"/>
    <x v="0"/>
    <x v="0"/>
    <x v="0"/>
  </r>
  <r>
    <x v="0"/>
    <x v="4"/>
    <x v="0"/>
    <s v="BOUIA"/>
    <x v="0"/>
    <x v="0"/>
    <x v="0"/>
  </r>
  <r>
    <x v="0"/>
    <x v="4"/>
    <x v="0"/>
    <s v="PAUGT1"/>
    <x v="0"/>
    <x v="0"/>
    <x v="0"/>
  </r>
  <r>
    <x v="0"/>
    <x v="4"/>
    <x v="0"/>
    <s v="FEU8"/>
    <x v="0"/>
    <x v="0"/>
    <x v="0"/>
  </r>
  <r>
    <x v="0"/>
    <x v="4"/>
    <x v="0"/>
    <s v="ABEA"/>
    <x v="0"/>
    <x v="0"/>
    <x v="0"/>
  </r>
  <r>
    <x v="0"/>
    <x v="4"/>
    <x v="0"/>
    <s v="CALVT"/>
    <x v="0"/>
    <x v="0"/>
    <x v="1"/>
  </r>
  <r>
    <x v="0"/>
    <x v="4"/>
    <x v="0"/>
    <s v="BOUIA"/>
    <x v="0"/>
    <x v="0"/>
    <x v="1"/>
  </r>
  <r>
    <x v="0"/>
    <x v="4"/>
    <x v="0"/>
    <s v="PAUGT1"/>
    <x v="0"/>
    <x v="0"/>
    <x v="1"/>
  </r>
  <r>
    <x v="0"/>
    <x v="4"/>
    <x v="0"/>
    <s v="FEU8"/>
    <x v="0"/>
    <x v="0"/>
    <x v="1"/>
  </r>
  <r>
    <x v="0"/>
    <x v="4"/>
    <x v="0"/>
    <s v="ABEA"/>
    <x v="0"/>
    <x v="0"/>
    <x v="1"/>
  </r>
  <r>
    <x v="0"/>
    <x v="4"/>
    <x v="0"/>
    <s v="CALVT"/>
    <x v="0"/>
    <x v="0"/>
    <x v="1"/>
  </r>
  <r>
    <x v="0"/>
    <x v="4"/>
    <x v="0"/>
    <s v="BOUIA"/>
    <x v="0"/>
    <x v="0"/>
    <x v="0"/>
  </r>
  <r>
    <x v="0"/>
    <x v="4"/>
    <x v="0"/>
    <s v="PAUGT1"/>
    <x v="0"/>
    <x v="0"/>
    <x v="1"/>
  </r>
  <r>
    <x v="0"/>
    <x v="4"/>
    <x v="0"/>
    <s v="FEU8"/>
    <x v="0"/>
    <x v="0"/>
    <x v="2"/>
  </r>
  <r>
    <x v="0"/>
    <x v="4"/>
    <x v="0"/>
    <s v="ABEA"/>
    <x v="0"/>
    <x v="0"/>
    <x v="4"/>
  </r>
  <r>
    <x v="0"/>
    <x v="4"/>
    <x v="0"/>
    <s v="CALVT"/>
    <x v="0"/>
    <x v="0"/>
    <x v="1"/>
  </r>
  <r>
    <x v="0"/>
    <x v="4"/>
    <x v="0"/>
    <s v="BOUIA"/>
    <x v="0"/>
    <x v="0"/>
    <x v="0"/>
  </r>
  <r>
    <x v="0"/>
    <x v="4"/>
    <x v="0"/>
    <s v="PAUGT1"/>
    <x v="0"/>
    <x v="0"/>
    <x v="1"/>
  </r>
  <r>
    <x v="0"/>
    <x v="4"/>
    <x v="0"/>
    <s v="FEU8"/>
    <x v="0"/>
    <x v="0"/>
    <x v="1"/>
  </r>
  <r>
    <x v="0"/>
    <x v="4"/>
    <x v="0"/>
    <s v="ABEA"/>
    <x v="0"/>
    <x v="0"/>
    <x v="1"/>
  </r>
  <r>
    <x v="0"/>
    <x v="4"/>
    <x v="0"/>
    <s v="CALVT"/>
    <x v="0"/>
    <x v="0"/>
    <x v="0"/>
  </r>
  <r>
    <x v="0"/>
    <x v="4"/>
    <x v="0"/>
    <s v="BOUIA"/>
    <x v="0"/>
    <x v="0"/>
    <x v="0"/>
  </r>
  <r>
    <x v="0"/>
    <x v="4"/>
    <x v="0"/>
    <s v="PAUGT1"/>
    <x v="0"/>
    <x v="0"/>
    <x v="0"/>
  </r>
  <r>
    <x v="0"/>
    <x v="4"/>
    <x v="0"/>
    <s v="FEU8"/>
    <x v="0"/>
    <x v="0"/>
    <x v="1"/>
  </r>
  <r>
    <x v="0"/>
    <x v="4"/>
    <x v="0"/>
    <s v="ABEA"/>
    <x v="0"/>
    <x v="0"/>
    <x v="0"/>
  </r>
  <r>
    <x v="0"/>
    <x v="4"/>
    <x v="0"/>
    <s v="CALVT"/>
    <x v="0"/>
    <x v="0"/>
    <x v="3"/>
  </r>
  <r>
    <x v="0"/>
    <x v="4"/>
    <x v="0"/>
    <s v="BOUIA"/>
    <x v="0"/>
    <x v="0"/>
    <x v="2"/>
  </r>
  <r>
    <x v="0"/>
    <x v="4"/>
    <x v="0"/>
    <s v="PAUGT1"/>
    <x v="0"/>
    <x v="0"/>
    <x v="2"/>
  </r>
  <r>
    <x v="0"/>
    <x v="4"/>
    <x v="0"/>
    <s v="FEU8"/>
    <x v="0"/>
    <x v="0"/>
    <x v="0"/>
  </r>
  <r>
    <x v="0"/>
    <x v="4"/>
    <x v="0"/>
    <s v="ABEA"/>
    <x v="0"/>
    <x v="0"/>
    <x v="4"/>
  </r>
  <r>
    <x v="0"/>
    <x v="4"/>
    <x v="0"/>
    <s v="CALVT"/>
    <x v="0"/>
    <x v="0"/>
    <x v="0"/>
  </r>
  <r>
    <x v="0"/>
    <x v="4"/>
    <x v="0"/>
    <s v="BOUIA"/>
    <x v="0"/>
    <x v="0"/>
    <x v="1"/>
  </r>
  <r>
    <x v="0"/>
    <x v="4"/>
    <x v="0"/>
    <s v="PAUGT1"/>
    <x v="0"/>
    <x v="0"/>
    <x v="1"/>
  </r>
  <r>
    <x v="0"/>
    <x v="4"/>
    <x v="0"/>
    <s v="FEU8"/>
    <x v="0"/>
    <x v="0"/>
    <x v="1"/>
  </r>
  <r>
    <x v="0"/>
    <x v="4"/>
    <x v="0"/>
    <s v="ABEA"/>
    <x v="0"/>
    <x v="0"/>
    <x v="1"/>
  </r>
  <r>
    <x v="0"/>
    <x v="4"/>
    <x v="0"/>
    <s v="CALVT"/>
    <x v="0"/>
    <x v="0"/>
    <x v="1"/>
  </r>
  <r>
    <x v="0"/>
    <x v="4"/>
    <x v="0"/>
    <s v="BOUIA"/>
    <x v="0"/>
    <x v="0"/>
    <x v="1"/>
  </r>
  <r>
    <x v="0"/>
    <x v="4"/>
    <x v="0"/>
    <s v="PAUGT1"/>
    <x v="0"/>
    <x v="0"/>
    <x v="1"/>
  </r>
  <r>
    <x v="0"/>
    <x v="4"/>
    <x v="0"/>
    <s v="FEU8"/>
    <x v="0"/>
    <x v="0"/>
    <x v="1"/>
  </r>
  <r>
    <x v="0"/>
    <x v="4"/>
    <x v="0"/>
    <s v="ABEA"/>
    <x v="0"/>
    <x v="0"/>
    <x v="1"/>
  </r>
  <r>
    <x v="0"/>
    <x v="4"/>
    <x v="0"/>
    <s v="BOUIA"/>
    <x v="0"/>
    <x v="0"/>
    <x v="1"/>
  </r>
  <r>
    <x v="0"/>
    <x v="4"/>
    <x v="0"/>
    <s v="PAUGT1"/>
    <x v="0"/>
    <x v="0"/>
    <x v="1"/>
  </r>
  <r>
    <x v="0"/>
    <x v="4"/>
    <x v="0"/>
    <s v="FEU8"/>
    <x v="0"/>
    <x v="0"/>
    <x v="1"/>
  </r>
  <r>
    <x v="0"/>
    <x v="4"/>
    <x v="0"/>
    <s v="ABEA"/>
    <x v="0"/>
    <x v="0"/>
    <x v="1"/>
  </r>
  <r>
    <x v="0"/>
    <x v="4"/>
    <x v="0"/>
    <s v="CALVT"/>
    <x v="0"/>
    <x v="0"/>
    <x v="2"/>
  </r>
  <r>
    <x v="0"/>
    <x v="4"/>
    <x v="0"/>
    <s v="BOUIA"/>
    <x v="0"/>
    <x v="0"/>
    <x v="1"/>
  </r>
  <r>
    <x v="0"/>
    <x v="4"/>
    <x v="0"/>
    <s v="PAUGT1"/>
    <x v="0"/>
    <x v="0"/>
    <x v="1"/>
  </r>
  <r>
    <x v="0"/>
    <x v="4"/>
    <x v="0"/>
    <s v="FEU8"/>
    <x v="0"/>
    <x v="0"/>
    <x v="1"/>
  </r>
  <r>
    <x v="0"/>
    <x v="4"/>
    <x v="0"/>
    <s v="ABEA"/>
    <x v="0"/>
    <x v="0"/>
    <x v="1"/>
  </r>
  <r>
    <x v="0"/>
    <x v="4"/>
    <x v="0"/>
    <s v="CALVT"/>
    <x v="0"/>
    <x v="0"/>
    <x v="2"/>
  </r>
  <r>
    <x v="0"/>
    <x v="4"/>
    <x v="0"/>
    <s v="BOUIA"/>
    <x v="0"/>
    <x v="0"/>
    <x v="0"/>
  </r>
  <r>
    <x v="0"/>
    <x v="4"/>
    <x v="0"/>
    <s v="PAUGT1"/>
    <x v="0"/>
    <x v="0"/>
    <x v="0"/>
  </r>
  <r>
    <x v="0"/>
    <x v="4"/>
    <x v="0"/>
    <s v="FEU8"/>
    <x v="0"/>
    <x v="0"/>
    <x v="1"/>
  </r>
  <r>
    <x v="0"/>
    <x v="4"/>
    <x v="0"/>
    <s v="ABEA"/>
    <x v="0"/>
    <x v="0"/>
    <x v="0"/>
  </r>
  <r>
    <x v="0"/>
    <x v="4"/>
    <x v="0"/>
    <s v="CALVT"/>
    <x v="0"/>
    <x v="0"/>
    <x v="1"/>
  </r>
  <r>
    <x v="0"/>
    <x v="4"/>
    <x v="0"/>
    <s v="BOUIA"/>
    <x v="0"/>
    <x v="0"/>
    <x v="1"/>
  </r>
  <r>
    <x v="0"/>
    <x v="4"/>
    <x v="0"/>
    <s v="PAUGT1"/>
    <x v="0"/>
    <x v="0"/>
    <x v="1"/>
  </r>
  <r>
    <x v="0"/>
    <x v="4"/>
    <x v="0"/>
    <s v="FEU8"/>
    <x v="0"/>
    <x v="0"/>
    <x v="1"/>
  </r>
  <r>
    <x v="0"/>
    <x v="4"/>
    <x v="0"/>
    <s v="ABEA"/>
    <x v="0"/>
    <x v="0"/>
    <x v="1"/>
  </r>
  <r>
    <x v="0"/>
    <x v="4"/>
    <x v="0"/>
    <s v="PAUGT1"/>
    <x v="0"/>
    <x v="0"/>
    <x v="1"/>
  </r>
  <r>
    <x v="0"/>
    <x v="4"/>
    <x v="0"/>
    <s v="FEU8"/>
    <x v="0"/>
    <x v="0"/>
    <x v="1"/>
  </r>
  <r>
    <x v="0"/>
    <x v="4"/>
    <x v="0"/>
    <s v="ABEA"/>
    <x v="0"/>
    <x v="0"/>
    <x v="1"/>
  </r>
  <r>
    <x v="0"/>
    <x v="4"/>
    <x v="0"/>
    <s v="CALVT"/>
    <x v="0"/>
    <x v="0"/>
    <x v="1"/>
  </r>
  <r>
    <x v="0"/>
    <x v="4"/>
    <x v="0"/>
    <s v="BOUIA"/>
    <x v="0"/>
    <x v="0"/>
    <x v="1"/>
  </r>
  <r>
    <x v="0"/>
    <x v="4"/>
    <x v="0"/>
    <s v="PAUGT1"/>
    <x v="0"/>
    <x v="0"/>
    <x v="1"/>
  </r>
  <r>
    <x v="0"/>
    <x v="4"/>
    <x v="0"/>
    <s v="FEU8"/>
    <x v="0"/>
    <x v="0"/>
    <x v="1"/>
  </r>
  <r>
    <x v="0"/>
    <x v="4"/>
    <x v="0"/>
    <s v="ABEA"/>
    <x v="0"/>
    <x v="0"/>
    <x v="1"/>
  </r>
  <r>
    <x v="0"/>
    <x v="4"/>
    <x v="0"/>
    <s v="CALVT"/>
    <x v="0"/>
    <x v="0"/>
    <x v="1"/>
  </r>
  <r>
    <x v="0"/>
    <x v="4"/>
    <x v="0"/>
    <s v="BOUIA"/>
    <x v="0"/>
    <x v="0"/>
    <x v="1"/>
  </r>
  <r>
    <x v="0"/>
    <x v="4"/>
    <x v="0"/>
    <s v="PAUGT1"/>
    <x v="0"/>
    <x v="0"/>
    <x v="1"/>
  </r>
  <r>
    <x v="0"/>
    <x v="4"/>
    <x v="0"/>
    <s v="FEU8"/>
    <x v="0"/>
    <x v="0"/>
    <x v="1"/>
  </r>
  <r>
    <x v="0"/>
    <x v="4"/>
    <x v="0"/>
    <s v="ABEA"/>
    <x v="0"/>
    <x v="0"/>
    <x v="1"/>
  </r>
  <r>
    <x v="0"/>
    <x v="4"/>
    <x v="0"/>
    <s v="CALVT"/>
    <x v="0"/>
    <x v="0"/>
    <x v="0"/>
  </r>
  <r>
    <x v="0"/>
    <x v="4"/>
    <x v="0"/>
    <s v="BOUIA"/>
    <x v="0"/>
    <x v="0"/>
    <x v="1"/>
  </r>
  <r>
    <x v="0"/>
    <x v="4"/>
    <x v="0"/>
    <s v="PAUGT1"/>
    <x v="0"/>
    <x v="0"/>
    <x v="1"/>
  </r>
  <r>
    <x v="0"/>
    <x v="4"/>
    <x v="0"/>
    <s v="FEU8"/>
    <x v="0"/>
    <x v="0"/>
    <x v="1"/>
  </r>
  <r>
    <x v="0"/>
    <x v="4"/>
    <x v="0"/>
    <s v="ABEA"/>
    <x v="0"/>
    <x v="0"/>
    <x v="1"/>
  </r>
  <r>
    <x v="0"/>
    <x v="4"/>
    <x v="0"/>
    <s v="CALVT"/>
    <x v="0"/>
    <x v="0"/>
    <x v="2"/>
  </r>
  <r>
    <x v="0"/>
    <x v="4"/>
    <x v="0"/>
    <s v="BOUIA"/>
    <x v="0"/>
    <x v="0"/>
    <x v="0"/>
  </r>
  <r>
    <x v="0"/>
    <x v="4"/>
    <x v="0"/>
    <s v="PAUGT1"/>
    <x v="0"/>
    <x v="0"/>
    <x v="0"/>
  </r>
  <r>
    <x v="0"/>
    <x v="4"/>
    <x v="0"/>
    <s v="FEU8"/>
    <x v="0"/>
    <x v="0"/>
    <x v="0"/>
  </r>
  <r>
    <x v="0"/>
    <x v="4"/>
    <x v="0"/>
    <s v="ABEA"/>
    <x v="0"/>
    <x v="0"/>
    <x v="2"/>
  </r>
  <r>
    <x v="0"/>
    <x v="4"/>
    <x v="0"/>
    <s v="CALVT"/>
    <x v="0"/>
    <x v="0"/>
    <x v="1"/>
  </r>
  <r>
    <x v="0"/>
    <x v="4"/>
    <x v="0"/>
    <s v="BOUIA"/>
    <x v="0"/>
    <x v="0"/>
    <x v="1"/>
  </r>
  <r>
    <x v="0"/>
    <x v="4"/>
    <x v="0"/>
    <s v="FEU8"/>
    <x v="0"/>
    <x v="0"/>
    <x v="1"/>
  </r>
  <r>
    <x v="0"/>
    <x v="4"/>
    <x v="0"/>
    <s v="CALVT"/>
    <x v="0"/>
    <x v="0"/>
    <x v="0"/>
  </r>
  <r>
    <x v="0"/>
    <x v="4"/>
    <x v="0"/>
    <s v="BOUIA"/>
    <x v="0"/>
    <x v="0"/>
    <x v="0"/>
  </r>
  <r>
    <x v="0"/>
    <x v="4"/>
    <x v="0"/>
    <s v="PAUGT1"/>
    <x v="0"/>
    <x v="0"/>
    <x v="1"/>
  </r>
  <r>
    <x v="0"/>
    <x v="4"/>
    <x v="0"/>
    <s v="FEU8"/>
    <x v="0"/>
    <x v="0"/>
    <x v="0"/>
  </r>
  <r>
    <x v="0"/>
    <x v="4"/>
    <x v="0"/>
    <s v="ABEA"/>
    <x v="0"/>
    <x v="0"/>
    <x v="2"/>
  </r>
  <r>
    <x v="0"/>
    <x v="4"/>
    <x v="0"/>
    <s v="CALVT"/>
    <x v="0"/>
    <x v="0"/>
    <x v="1"/>
  </r>
  <r>
    <x v="0"/>
    <x v="4"/>
    <x v="0"/>
    <s v="BOUIA"/>
    <x v="0"/>
    <x v="0"/>
    <x v="0"/>
  </r>
  <r>
    <x v="0"/>
    <x v="4"/>
    <x v="0"/>
    <s v="PAUGT1"/>
    <x v="0"/>
    <x v="0"/>
    <x v="1"/>
  </r>
  <r>
    <x v="0"/>
    <x v="4"/>
    <x v="0"/>
    <s v="FEU8"/>
    <x v="0"/>
    <x v="0"/>
    <x v="1"/>
  </r>
  <r>
    <x v="0"/>
    <x v="4"/>
    <x v="0"/>
    <s v="ABEA"/>
    <x v="0"/>
    <x v="0"/>
    <x v="1"/>
  </r>
  <r>
    <x v="0"/>
    <x v="4"/>
    <x v="0"/>
    <s v="CALVT"/>
    <x v="0"/>
    <x v="0"/>
    <x v="1"/>
  </r>
  <r>
    <x v="0"/>
    <x v="4"/>
    <x v="0"/>
    <s v="BOUIA"/>
    <x v="0"/>
    <x v="0"/>
    <x v="1"/>
  </r>
  <r>
    <x v="0"/>
    <x v="4"/>
    <x v="0"/>
    <s v="PAUGT1"/>
    <x v="0"/>
    <x v="0"/>
    <x v="1"/>
  </r>
  <r>
    <x v="0"/>
    <x v="4"/>
    <x v="0"/>
    <s v="FEU8"/>
    <x v="0"/>
    <x v="0"/>
    <x v="1"/>
  </r>
  <r>
    <x v="0"/>
    <x v="4"/>
    <x v="0"/>
    <s v="ABEA"/>
    <x v="0"/>
    <x v="0"/>
    <x v="1"/>
  </r>
  <r>
    <x v="0"/>
    <x v="4"/>
    <x v="0"/>
    <s v="CALVT"/>
    <x v="0"/>
    <x v="0"/>
    <x v="1"/>
  </r>
  <r>
    <x v="0"/>
    <x v="4"/>
    <x v="0"/>
    <s v="BOUIA"/>
    <x v="0"/>
    <x v="0"/>
    <x v="1"/>
  </r>
  <r>
    <x v="0"/>
    <x v="4"/>
    <x v="0"/>
    <s v="PAUGT1"/>
    <x v="0"/>
    <x v="0"/>
    <x v="1"/>
  </r>
  <r>
    <x v="0"/>
    <x v="4"/>
    <x v="0"/>
    <s v="FEU8"/>
    <x v="0"/>
    <x v="0"/>
    <x v="1"/>
  </r>
  <r>
    <x v="0"/>
    <x v="4"/>
    <x v="0"/>
    <s v="ABEA"/>
    <x v="0"/>
    <x v="0"/>
    <x v="1"/>
  </r>
  <r>
    <x v="0"/>
    <x v="4"/>
    <x v="1"/>
    <s v="CARRST"/>
    <x v="0"/>
    <x v="0"/>
    <x v="2"/>
  </r>
  <r>
    <x v="0"/>
    <x v="4"/>
    <x v="1"/>
    <s v="FLECR"/>
    <x v="0"/>
    <x v="0"/>
    <x v="2"/>
  </r>
  <r>
    <x v="0"/>
    <x v="4"/>
    <x v="1"/>
    <s v="FEU1"/>
    <x v="0"/>
    <x v="0"/>
    <x v="1"/>
  </r>
  <r>
    <x v="0"/>
    <x v="4"/>
    <x v="1"/>
    <s v="BOUIR"/>
    <x v="0"/>
    <x v="0"/>
    <x v="1"/>
  </r>
  <r>
    <x v="0"/>
    <x v="4"/>
    <x v="1"/>
    <s v="CARRST"/>
    <x v="0"/>
    <x v="0"/>
    <x v="1"/>
  </r>
  <r>
    <x v="0"/>
    <x v="4"/>
    <x v="1"/>
    <s v="FLECR"/>
    <x v="0"/>
    <x v="0"/>
    <x v="1"/>
  </r>
  <r>
    <x v="0"/>
    <x v="4"/>
    <x v="1"/>
    <s v="FEU1"/>
    <x v="0"/>
    <x v="0"/>
    <x v="1"/>
  </r>
  <r>
    <x v="0"/>
    <x v="4"/>
    <x v="1"/>
    <s v="BOUIR"/>
    <x v="0"/>
    <x v="0"/>
    <x v="1"/>
  </r>
  <r>
    <x v="0"/>
    <x v="4"/>
    <x v="1"/>
    <s v="CARRST"/>
    <x v="0"/>
    <x v="0"/>
    <x v="2"/>
  </r>
  <r>
    <x v="0"/>
    <x v="4"/>
    <x v="1"/>
    <s v="FLECR"/>
    <x v="0"/>
    <x v="0"/>
    <x v="0"/>
  </r>
  <r>
    <x v="0"/>
    <x v="4"/>
    <x v="1"/>
    <s v="FEU1"/>
    <x v="0"/>
    <x v="0"/>
    <x v="2"/>
  </r>
  <r>
    <x v="0"/>
    <x v="4"/>
    <x v="1"/>
    <s v="BOUIR"/>
    <x v="0"/>
    <x v="0"/>
    <x v="0"/>
  </r>
  <r>
    <x v="0"/>
    <x v="4"/>
    <x v="1"/>
    <s v="CARRST"/>
    <x v="0"/>
    <x v="0"/>
    <x v="0"/>
  </r>
  <r>
    <x v="0"/>
    <x v="4"/>
    <x v="1"/>
    <s v="FLECR"/>
    <x v="0"/>
    <x v="0"/>
    <x v="2"/>
  </r>
  <r>
    <x v="0"/>
    <x v="4"/>
    <x v="1"/>
    <s v="FEU1"/>
    <x v="0"/>
    <x v="0"/>
    <x v="0"/>
  </r>
  <r>
    <x v="0"/>
    <x v="4"/>
    <x v="1"/>
    <s v="BOUIR"/>
    <x v="0"/>
    <x v="0"/>
    <x v="1"/>
  </r>
  <r>
    <x v="0"/>
    <x v="4"/>
    <x v="1"/>
    <s v="CARRST"/>
    <x v="0"/>
    <x v="0"/>
    <x v="1"/>
  </r>
  <r>
    <x v="0"/>
    <x v="4"/>
    <x v="1"/>
    <s v="FLECR"/>
    <x v="0"/>
    <x v="0"/>
    <x v="1"/>
  </r>
  <r>
    <x v="0"/>
    <x v="4"/>
    <x v="1"/>
    <s v="FEU1"/>
    <x v="0"/>
    <x v="0"/>
    <x v="0"/>
  </r>
  <r>
    <x v="0"/>
    <x v="4"/>
    <x v="1"/>
    <s v="BOUIR"/>
    <x v="0"/>
    <x v="0"/>
    <x v="0"/>
  </r>
  <r>
    <x v="0"/>
    <x v="4"/>
    <x v="1"/>
    <s v="CARRST"/>
    <x v="0"/>
    <x v="0"/>
    <x v="2"/>
  </r>
  <r>
    <x v="0"/>
    <x v="4"/>
    <x v="1"/>
    <s v="FLECR"/>
    <x v="0"/>
    <x v="0"/>
    <x v="0"/>
  </r>
  <r>
    <x v="0"/>
    <x v="4"/>
    <x v="1"/>
    <s v="FEU1"/>
    <x v="0"/>
    <x v="0"/>
    <x v="2"/>
  </r>
  <r>
    <x v="0"/>
    <x v="4"/>
    <x v="1"/>
    <s v="BOUIR"/>
    <x v="0"/>
    <x v="0"/>
    <x v="2"/>
  </r>
  <r>
    <x v="0"/>
    <x v="4"/>
    <x v="1"/>
    <s v="CARRST"/>
    <x v="0"/>
    <x v="0"/>
    <x v="0"/>
  </r>
  <r>
    <x v="0"/>
    <x v="4"/>
    <x v="1"/>
    <s v="FLECR"/>
    <x v="0"/>
    <x v="0"/>
    <x v="1"/>
  </r>
  <r>
    <x v="0"/>
    <x v="4"/>
    <x v="1"/>
    <s v="FEU1"/>
    <x v="0"/>
    <x v="0"/>
    <x v="1"/>
  </r>
  <r>
    <x v="0"/>
    <x v="4"/>
    <x v="1"/>
    <s v="BOUIR"/>
    <x v="0"/>
    <x v="0"/>
    <x v="1"/>
  </r>
  <r>
    <x v="0"/>
    <x v="4"/>
    <x v="1"/>
    <s v="CARRST"/>
    <x v="0"/>
    <x v="0"/>
    <x v="2"/>
  </r>
  <r>
    <x v="0"/>
    <x v="4"/>
    <x v="1"/>
    <s v="FLECR"/>
    <x v="0"/>
    <x v="0"/>
    <x v="1"/>
  </r>
  <r>
    <x v="0"/>
    <x v="4"/>
    <x v="1"/>
    <s v="FEU1"/>
    <x v="0"/>
    <x v="0"/>
    <x v="1"/>
  </r>
  <r>
    <x v="0"/>
    <x v="4"/>
    <x v="1"/>
    <s v="BOUIR"/>
    <x v="0"/>
    <x v="0"/>
    <x v="1"/>
  </r>
  <r>
    <x v="0"/>
    <x v="4"/>
    <x v="1"/>
    <s v="CARRST"/>
    <x v="0"/>
    <x v="0"/>
    <x v="1"/>
  </r>
  <r>
    <x v="0"/>
    <x v="4"/>
    <x v="1"/>
    <s v="FLECR"/>
    <x v="0"/>
    <x v="0"/>
    <x v="1"/>
  </r>
  <r>
    <x v="0"/>
    <x v="4"/>
    <x v="1"/>
    <s v="FEU1"/>
    <x v="0"/>
    <x v="0"/>
    <x v="1"/>
  </r>
  <r>
    <x v="0"/>
    <x v="4"/>
    <x v="1"/>
    <s v="BOUIR"/>
    <x v="0"/>
    <x v="0"/>
    <x v="1"/>
  </r>
  <r>
    <x v="0"/>
    <x v="4"/>
    <x v="1"/>
    <s v="CARRST"/>
    <x v="0"/>
    <x v="0"/>
    <x v="1"/>
  </r>
  <r>
    <x v="0"/>
    <x v="4"/>
    <x v="1"/>
    <s v="FLECR"/>
    <x v="0"/>
    <x v="0"/>
    <x v="1"/>
  </r>
  <r>
    <x v="0"/>
    <x v="4"/>
    <x v="1"/>
    <s v="FEU1"/>
    <x v="0"/>
    <x v="0"/>
    <x v="1"/>
  </r>
  <r>
    <x v="0"/>
    <x v="4"/>
    <x v="1"/>
    <s v="BOUIR"/>
    <x v="0"/>
    <x v="0"/>
    <x v="1"/>
  </r>
  <r>
    <x v="0"/>
    <x v="4"/>
    <x v="1"/>
    <s v="CARRST"/>
    <x v="0"/>
    <x v="0"/>
    <x v="0"/>
  </r>
  <r>
    <x v="0"/>
    <x v="4"/>
    <x v="1"/>
    <s v="FLECR"/>
    <x v="0"/>
    <x v="0"/>
    <x v="1"/>
  </r>
  <r>
    <x v="0"/>
    <x v="4"/>
    <x v="1"/>
    <s v="FEU1"/>
    <x v="0"/>
    <x v="0"/>
    <x v="1"/>
  </r>
  <r>
    <x v="0"/>
    <x v="4"/>
    <x v="1"/>
    <s v="BOUIR"/>
    <x v="0"/>
    <x v="0"/>
    <x v="1"/>
  </r>
  <r>
    <x v="0"/>
    <x v="4"/>
    <x v="1"/>
    <s v="CARRST"/>
    <x v="0"/>
    <x v="0"/>
    <x v="0"/>
  </r>
  <r>
    <x v="0"/>
    <x v="4"/>
    <x v="1"/>
    <s v="FLECR"/>
    <x v="0"/>
    <x v="0"/>
    <x v="0"/>
  </r>
  <r>
    <x v="0"/>
    <x v="4"/>
    <x v="1"/>
    <s v="FEU1"/>
    <x v="0"/>
    <x v="0"/>
    <x v="2"/>
  </r>
  <r>
    <x v="0"/>
    <x v="4"/>
    <x v="1"/>
    <s v="BOUIR"/>
    <x v="0"/>
    <x v="0"/>
    <x v="0"/>
  </r>
  <r>
    <x v="0"/>
    <x v="4"/>
    <x v="1"/>
    <s v="CARRST"/>
    <x v="0"/>
    <x v="0"/>
    <x v="0"/>
  </r>
  <r>
    <x v="0"/>
    <x v="4"/>
    <x v="1"/>
    <s v="FLECR"/>
    <x v="0"/>
    <x v="0"/>
    <x v="0"/>
  </r>
  <r>
    <x v="0"/>
    <x v="4"/>
    <x v="1"/>
    <s v="FEU1"/>
    <x v="0"/>
    <x v="0"/>
    <x v="2"/>
  </r>
  <r>
    <x v="0"/>
    <x v="4"/>
    <x v="1"/>
    <s v="BOUIR"/>
    <x v="0"/>
    <x v="0"/>
    <x v="0"/>
  </r>
  <r>
    <x v="0"/>
    <x v="4"/>
    <x v="1"/>
    <s v="CARRST"/>
    <x v="0"/>
    <x v="0"/>
    <x v="3"/>
  </r>
  <r>
    <x v="0"/>
    <x v="4"/>
    <x v="1"/>
    <s v="FLECR"/>
    <x v="0"/>
    <x v="0"/>
    <x v="1"/>
  </r>
  <r>
    <x v="0"/>
    <x v="4"/>
    <x v="1"/>
    <s v="FEU1"/>
    <x v="0"/>
    <x v="0"/>
    <x v="1"/>
  </r>
  <r>
    <x v="0"/>
    <x v="4"/>
    <x v="1"/>
    <s v="BOUIR"/>
    <x v="0"/>
    <x v="0"/>
    <x v="1"/>
  </r>
  <r>
    <x v="0"/>
    <x v="4"/>
    <x v="1"/>
    <s v="CARRST"/>
    <x v="0"/>
    <x v="0"/>
    <x v="1"/>
  </r>
  <r>
    <x v="0"/>
    <x v="4"/>
    <x v="1"/>
    <s v="FLECR"/>
    <x v="0"/>
    <x v="0"/>
    <x v="1"/>
  </r>
  <r>
    <x v="0"/>
    <x v="4"/>
    <x v="1"/>
    <s v="FEU1"/>
    <x v="0"/>
    <x v="0"/>
    <x v="1"/>
  </r>
  <r>
    <x v="0"/>
    <x v="4"/>
    <x v="1"/>
    <s v="BOUIR"/>
    <x v="0"/>
    <x v="0"/>
    <x v="0"/>
  </r>
  <r>
    <x v="0"/>
    <x v="4"/>
    <x v="1"/>
    <s v="CARRST"/>
    <x v="0"/>
    <x v="0"/>
    <x v="0"/>
  </r>
  <r>
    <x v="0"/>
    <x v="4"/>
    <x v="1"/>
    <s v="FLECR"/>
    <x v="0"/>
    <x v="0"/>
    <x v="0"/>
  </r>
  <r>
    <x v="0"/>
    <x v="4"/>
    <x v="1"/>
    <s v="FEU1"/>
    <x v="0"/>
    <x v="0"/>
    <x v="0"/>
  </r>
  <r>
    <x v="0"/>
    <x v="4"/>
    <x v="1"/>
    <s v="BOUIR"/>
    <x v="0"/>
    <x v="0"/>
    <x v="1"/>
  </r>
  <r>
    <x v="0"/>
    <x v="4"/>
    <x v="1"/>
    <s v="CARRST"/>
    <x v="0"/>
    <x v="0"/>
    <x v="1"/>
  </r>
  <r>
    <x v="0"/>
    <x v="4"/>
    <x v="1"/>
    <s v="FLECR"/>
    <x v="0"/>
    <x v="0"/>
    <x v="1"/>
  </r>
  <r>
    <x v="0"/>
    <x v="4"/>
    <x v="1"/>
    <s v="FEU1"/>
    <x v="0"/>
    <x v="0"/>
    <x v="2"/>
  </r>
  <r>
    <x v="0"/>
    <x v="4"/>
    <x v="1"/>
    <s v="BOUIR"/>
    <x v="0"/>
    <x v="0"/>
    <x v="2"/>
  </r>
  <r>
    <x v="0"/>
    <x v="4"/>
    <x v="1"/>
    <s v="CARRST"/>
    <x v="0"/>
    <x v="0"/>
    <x v="0"/>
  </r>
  <r>
    <x v="0"/>
    <x v="4"/>
    <x v="1"/>
    <s v="FLECR"/>
    <x v="0"/>
    <x v="0"/>
    <x v="2"/>
  </r>
  <r>
    <x v="0"/>
    <x v="4"/>
    <x v="1"/>
    <s v="FEU1"/>
    <x v="0"/>
    <x v="0"/>
    <x v="1"/>
  </r>
  <r>
    <x v="0"/>
    <x v="4"/>
    <x v="1"/>
    <s v="BOUIR"/>
    <x v="0"/>
    <x v="0"/>
    <x v="1"/>
  </r>
  <r>
    <x v="0"/>
    <x v="4"/>
    <x v="1"/>
    <s v="CARRST"/>
    <x v="0"/>
    <x v="0"/>
    <x v="1"/>
  </r>
  <r>
    <x v="0"/>
    <x v="4"/>
    <x v="1"/>
    <s v="FLECR"/>
    <x v="0"/>
    <x v="0"/>
    <x v="0"/>
  </r>
  <r>
    <x v="0"/>
    <x v="4"/>
    <x v="1"/>
    <s v="FEU1"/>
    <x v="0"/>
    <x v="0"/>
    <x v="1"/>
  </r>
  <r>
    <x v="0"/>
    <x v="4"/>
    <x v="1"/>
    <s v="BOUIR"/>
    <x v="0"/>
    <x v="0"/>
    <x v="1"/>
  </r>
  <r>
    <x v="0"/>
    <x v="4"/>
    <x v="1"/>
    <s v="CARRST"/>
    <x v="0"/>
    <x v="0"/>
    <x v="2"/>
  </r>
  <r>
    <x v="0"/>
    <x v="4"/>
    <x v="1"/>
    <s v="FLECR"/>
    <x v="0"/>
    <x v="0"/>
    <x v="2"/>
  </r>
  <r>
    <x v="0"/>
    <x v="4"/>
    <x v="1"/>
    <s v="FEU1"/>
    <x v="0"/>
    <x v="0"/>
    <x v="2"/>
  </r>
  <r>
    <x v="0"/>
    <x v="4"/>
    <x v="1"/>
    <s v="BOUIR"/>
    <x v="0"/>
    <x v="0"/>
    <x v="2"/>
  </r>
  <r>
    <x v="0"/>
    <x v="4"/>
    <x v="1"/>
    <s v="CARRST"/>
    <x v="0"/>
    <x v="0"/>
    <x v="0"/>
  </r>
  <r>
    <x v="0"/>
    <x v="4"/>
    <x v="1"/>
    <s v="FLECR"/>
    <x v="0"/>
    <x v="0"/>
    <x v="1"/>
  </r>
  <r>
    <x v="0"/>
    <x v="4"/>
    <x v="1"/>
    <s v="FEU1"/>
    <x v="0"/>
    <x v="0"/>
    <x v="1"/>
  </r>
  <r>
    <x v="0"/>
    <x v="4"/>
    <x v="1"/>
    <s v="BOUIR"/>
    <x v="0"/>
    <x v="0"/>
    <x v="1"/>
  </r>
  <r>
    <x v="0"/>
    <x v="4"/>
    <x v="1"/>
    <s v="CARRST"/>
    <x v="0"/>
    <x v="0"/>
    <x v="1"/>
  </r>
  <r>
    <x v="0"/>
    <x v="4"/>
    <x v="1"/>
    <s v="FLECR"/>
    <x v="0"/>
    <x v="0"/>
    <x v="1"/>
  </r>
  <r>
    <x v="0"/>
    <x v="4"/>
    <x v="1"/>
    <s v="FEU1"/>
    <x v="0"/>
    <x v="0"/>
    <x v="1"/>
  </r>
  <r>
    <x v="0"/>
    <x v="4"/>
    <x v="1"/>
    <s v="BOUIR"/>
    <x v="0"/>
    <x v="0"/>
    <x v="1"/>
  </r>
  <r>
    <x v="0"/>
    <x v="4"/>
    <x v="1"/>
    <s v="CARRST"/>
    <x v="0"/>
    <x v="0"/>
    <x v="1"/>
  </r>
  <r>
    <x v="0"/>
    <x v="4"/>
    <x v="1"/>
    <s v="FLECR"/>
    <x v="0"/>
    <x v="0"/>
    <x v="1"/>
  </r>
  <r>
    <x v="0"/>
    <x v="4"/>
    <x v="1"/>
    <s v="FEU1"/>
    <x v="0"/>
    <x v="0"/>
    <x v="1"/>
  </r>
  <r>
    <x v="0"/>
    <x v="4"/>
    <x v="1"/>
    <s v="BOUIR"/>
    <x v="0"/>
    <x v="0"/>
    <x v="1"/>
  </r>
  <r>
    <x v="0"/>
    <x v="4"/>
    <x v="1"/>
    <s v="CARRST"/>
    <x v="0"/>
    <x v="0"/>
    <x v="1"/>
  </r>
  <r>
    <x v="0"/>
    <x v="4"/>
    <x v="1"/>
    <s v="FLECR"/>
    <x v="0"/>
    <x v="0"/>
    <x v="1"/>
  </r>
  <r>
    <x v="0"/>
    <x v="4"/>
    <x v="1"/>
    <s v="FEU1"/>
    <x v="0"/>
    <x v="0"/>
    <x v="1"/>
  </r>
  <r>
    <x v="0"/>
    <x v="4"/>
    <x v="1"/>
    <s v="BOUIR"/>
    <x v="0"/>
    <x v="0"/>
    <x v="1"/>
  </r>
  <r>
    <x v="0"/>
    <x v="4"/>
    <x v="1"/>
    <s v="CARRST"/>
    <x v="0"/>
    <x v="0"/>
    <x v="2"/>
  </r>
  <r>
    <x v="0"/>
    <x v="4"/>
    <x v="1"/>
    <s v="FLECR"/>
    <x v="0"/>
    <x v="0"/>
    <x v="2"/>
  </r>
  <r>
    <x v="0"/>
    <x v="4"/>
    <x v="1"/>
    <s v="FEU1"/>
    <x v="0"/>
    <x v="0"/>
    <x v="2"/>
  </r>
  <r>
    <x v="0"/>
    <x v="4"/>
    <x v="1"/>
    <s v="BOUIR"/>
    <x v="0"/>
    <x v="0"/>
    <x v="4"/>
  </r>
  <r>
    <x v="0"/>
    <x v="4"/>
    <x v="1"/>
    <s v="CARRST"/>
    <x v="0"/>
    <x v="0"/>
    <x v="2"/>
  </r>
  <r>
    <x v="0"/>
    <x v="4"/>
    <x v="1"/>
    <s v="FLECR"/>
    <x v="0"/>
    <x v="0"/>
    <x v="0"/>
  </r>
  <r>
    <x v="0"/>
    <x v="4"/>
    <x v="1"/>
    <s v="FEU1"/>
    <x v="0"/>
    <x v="0"/>
    <x v="2"/>
  </r>
  <r>
    <x v="0"/>
    <x v="4"/>
    <x v="1"/>
    <s v="BOUIR"/>
    <x v="0"/>
    <x v="0"/>
    <x v="2"/>
  </r>
  <r>
    <x v="0"/>
    <x v="4"/>
    <x v="1"/>
    <s v="CARRST"/>
    <x v="0"/>
    <x v="0"/>
    <x v="1"/>
  </r>
  <r>
    <x v="0"/>
    <x v="4"/>
    <x v="1"/>
    <s v="FLECR"/>
    <x v="0"/>
    <x v="0"/>
    <x v="1"/>
  </r>
  <r>
    <x v="0"/>
    <x v="4"/>
    <x v="1"/>
    <s v="FEU1"/>
    <x v="0"/>
    <x v="0"/>
    <x v="1"/>
  </r>
  <r>
    <x v="0"/>
    <x v="4"/>
    <x v="1"/>
    <s v="BOUIR"/>
    <x v="0"/>
    <x v="0"/>
    <x v="1"/>
  </r>
  <r>
    <x v="0"/>
    <x v="4"/>
    <x v="1"/>
    <s v="CARRST"/>
    <x v="0"/>
    <x v="0"/>
    <x v="1"/>
  </r>
  <r>
    <x v="0"/>
    <x v="4"/>
    <x v="1"/>
    <s v="FLECR"/>
    <x v="0"/>
    <x v="0"/>
    <x v="1"/>
  </r>
  <r>
    <x v="0"/>
    <x v="4"/>
    <x v="1"/>
    <s v="FEU1"/>
    <x v="0"/>
    <x v="0"/>
    <x v="1"/>
  </r>
  <r>
    <x v="0"/>
    <x v="4"/>
    <x v="1"/>
    <s v="BOUIR"/>
    <x v="0"/>
    <x v="0"/>
    <x v="1"/>
  </r>
  <r>
    <x v="0"/>
    <x v="4"/>
    <x v="1"/>
    <s v="CARRST"/>
    <x v="0"/>
    <x v="0"/>
    <x v="1"/>
  </r>
  <r>
    <x v="0"/>
    <x v="4"/>
    <x v="1"/>
    <s v="FLECR"/>
    <x v="0"/>
    <x v="0"/>
    <x v="0"/>
  </r>
  <r>
    <x v="0"/>
    <x v="4"/>
    <x v="1"/>
    <s v="FEU1"/>
    <x v="0"/>
    <x v="0"/>
    <x v="2"/>
  </r>
  <r>
    <x v="0"/>
    <x v="4"/>
    <x v="1"/>
    <s v="BOUIR"/>
    <x v="0"/>
    <x v="0"/>
    <x v="2"/>
  </r>
  <r>
    <x v="0"/>
    <x v="4"/>
    <x v="1"/>
    <s v="CARRST"/>
    <x v="0"/>
    <x v="0"/>
    <x v="2"/>
  </r>
  <r>
    <x v="0"/>
    <x v="4"/>
    <x v="1"/>
    <s v="FLECR"/>
    <x v="0"/>
    <x v="0"/>
    <x v="2"/>
  </r>
  <r>
    <x v="0"/>
    <x v="4"/>
    <x v="1"/>
    <s v="FEU1"/>
    <x v="0"/>
    <x v="0"/>
    <x v="2"/>
  </r>
  <r>
    <x v="0"/>
    <x v="4"/>
    <x v="1"/>
    <s v="BOUIR"/>
    <x v="0"/>
    <x v="0"/>
    <x v="2"/>
  </r>
  <r>
    <x v="0"/>
    <x v="4"/>
    <x v="1"/>
    <s v="CARRST"/>
    <x v="0"/>
    <x v="0"/>
    <x v="0"/>
  </r>
  <r>
    <x v="0"/>
    <x v="4"/>
    <x v="1"/>
    <s v="FLECR"/>
    <x v="0"/>
    <x v="0"/>
    <x v="0"/>
  </r>
  <r>
    <x v="0"/>
    <x v="4"/>
    <x v="1"/>
    <s v="FEU1"/>
    <x v="0"/>
    <x v="0"/>
    <x v="2"/>
  </r>
  <r>
    <x v="0"/>
    <x v="4"/>
    <x v="1"/>
    <s v="BOUIR"/>
    <x v="0"/>
    <x v="0"/>
    <x v="2"/>
  </r>
  <r>
    <x v="0"/>
    <x v="4"/>
    <x v="1"/>
    <s v="CARRST"/>
    <x v="0"/>
    <x v="0"/>
    <x v="2"/>
  </r>
  <r>
    <x v="0"/>
    <x v="4"/>
    <x v="1"/>
    <s v="FLECR"/>
    <x v="0"/>
    <x v="0"/>
    <x v="0"/>
  </r>
  <r>
    <x v="0"/>
    <x v="4"/>
    <x v="1"/>
    <s v="FEU1"/>
    <x v="0"/>
    <x v="0"/>
    <x v="0"/>
  </r>
  <r>
    <x v="0"/>
    <x v="4"/>
    <x v="1"/>
    <s v="BOUIR"/>
    <x v="0"/>
    <x v="0"/>
    <x v="0"/>
  </r>
  <r>
    <x v="0"/>
    <x v="4"/>
    <x v="1"/>
    <s v="CARRST"/>
    <x v="0"/>
    <x v="0"/>
    <x v="2"/>
  </r>
  <r>
    <x v="0"/>
    <x v="4"/>
    <x v="1"/>
    <s v="FLECR"/>
    <x v="0"/>
    <x v="0"/>
    <x v="4"/>
  </r>
  <r>
    <x v="0"/>
    <x v="4"/>
    <x v="1"/>
    <s v="FEU1"/>
    <x v="0"/>
    <x v="0"/>
    <x v="2"/>
  </r>
  <r>
    <x v="0"/>
    <x v="4"/>
    <x v="1"/>
    <s v="BOUIR"/>
    <x v="0"/>
    <x v="0"/>
    <x v="4"/>
  </r>
  <r>
    <x v="0"/>
    <x v="4"/>
    <x v="1"/>
    <s v="CARRST"/>
    <x v="0"/>
    <x v="0"/>
    <x v="0"/>
  </r>
  <r>
    <x v="0"/>
    <x v="4"/>
    <x v="1"/>
    <s v="FLECR"/>
    <x v="0"/>
    <x v="0"/>
    <x v="0"/>
  </r>
  <r>
    <x v="0"/>
    <x v="4"/>
    <x v="1"/>
    <s v="FEU1"/>
    <x v="0"/>
    <x v="0"/>
    <x v="1"/>
  </r>
  <r>
    <x v="0"/>
    <x v="4"/>
    <x v="1"/>
    <s v="BOUIR"/>
    <x v="0"/>
    <x v="0"/>
    <x v="0"/>
  </r>
  <r>
    <x v="0"/>
    <x v="4"/>
    <x v="1"/>
    <s v="CARRST"/>
    <x v="0"/>
    <x v="0"/>
    <x v="1"/>
  </r>
  <r>
    <x v="0"/>
    <x v="4"/>
    <x v="1"/>
    <s v="FLECR"/>
    <x v="0"/>
    <x v="0"/>
    <x v="1"/>
  </r>
  <r>
    <x v="0"/>
    <x v="4"/>
    <x v="1"/>
    <s v="FEU1"/>
    <x v="0"/>
    <x v="0"/>
    <x v="1"/>
  </r>
  <r>
    <x v="0"/>
    <x v="4"/>
    <x v="1"/>
    <s v="BOUIR"/>
    <x v="0"/>
    <x v="0"/>
    <x v="1"/>
  </r>
  <r>
    <x v="0"/>
    <x v="5"/>
    <x v="0"/>
    <s v="ACTD"/>
    <x v="0"/>
    <x v="0"/>
    <x v="2"/>
  </r>
  <r>
    <x v="0"/>
    <x v="5"/>
    <x v="0"/>
    <s v="FEU1"/>
    <x v="0"/>
    <x v="0"/>
    <x v="0"/>
  </r>
  <r>
    <x v="0"/>
    <x v="5"/>
    <x v="0"/>
    <s v="ACTD"/>
    <x v="0"/>
    <x v="0"/>
    <x v="2"/>
  </r>
  <r>
    <x v="0"/>
    <x v="5"/>
    <x v="0"/>
    <s v="FEU1"/>
    <x v="0"/>
    <x v="0"/>
    <x v="2"/>
  </r>
  <r>
    <x v="0"/>
    <x v="5"/>
    <x v="0"/>
    <s v="ACTD"/>
    <x v="0"/>
    <x v="0"/>
    <x v="2"/>
  </r>
  <r>
    <x v="0"/>
    <x v="5"/>
    <x v="0"/>
    <s v="FEU1"/>
    <x v="0"/>
    <x v="0"/>
    <x v="2"/>
  </r>
  <r>
    <x v="0"/>
    <x v="5"/>
    <x v="0"/>
    <s v="ACTD"/>
    <x v="0"/>
    <x v="0"/>
    <x v="3"/>
  </r>
  <r>
    <x v="0"/>
    <x v="5"/>
    <x v="0"/>
    <s v="FEU1"/>
    <x v="0"/>
    <x v="0"/>
    <x v="0"/>
  </r>
  <r>
    <x v="0"/>
    <x v="5"/>
    <x v="0"/>
    <s v="ACTD"/>
    <x v="0"/>
    <x v="0"/>
    <x v="2"/>
  </r>
  <r>
    <x v="0"/>
    <x v="5"/>
    <x v="0"/>
    <s v="FEU1"/>
    <x v="0"/>
    <x v="0"/>
    <x v="2"/>
  </r>
  <r>
    <x v="0"/>
    <x v="5"/>
    <x v="0"/>
    <s v="ACTD"/>
    <x v="0"/>
    <x v="0"/>
    <x v="1"/>
  </r>
  <r>
    <x v="0"/>
    <x v="5"/>
    <x v="0"/>
    <s v="FEU1"/>
    <x v="0"/>
    <x v="0"/>
    <x v="1"/>
  </r>
  <r>
    <x v="0"/>
    <x v="5"/>
    <x v="0"/>
    <s v="ACTD"/>
    <x v="0"/>
    <x v="0"/>
    <x v="2"/>
  </r>
  <r>
    <x v="0"/>
    <x v="5"/>
    <x v="0"/>
    <s v="FEU1"/>
    <x v="0"/>
    <x v="0"/>
    <x v="0"/>
  </r>
  <r>
    <x v="0"/>
    <x v="5"/>
    <x v="0"/>
    <s v="ACTD"/>
    <x v="0"/>
    <x v="0"/>
    <x v="2"/>
  </r>
  <r>
    <x v="0"/>
    <x v="5"/>
    <x v="0"/>
    <s v="FEU1"/>
    <x v="0"/>
    <x v="0"/>
    <x v="2"/>
  </r>
  <r>
    <x v="0"/>
    <x v="5"/>
    <x v="0"/>
    <s v="ACTD"/>
    <x v="0"/>
    <x v="0"/>
    <x v="2"/>
  </r>
  <r>
    <x v="0"/>
    <x v="5"/>
    <x v="0"/>
    <s v="FEU1"/>
    <x v="0"/>
    <x v="0"/>
    <x v="0"/>
  </r>
  <r>
    <x v="0"/>
    <x v="5"/>
    <x v="0"/>
    <s v="ACTD"/>
    <x v="0"/>
    <x v="0"/>
    <x v="1"/>
  </r>
  <r>
    <x v="0"/>
    <x v="5"/>
    <x v="0"/>
    <s v="FEU1"/>
    <x v="0"/>
    <x v="0"/>
    <x v="2"/>
  </r>
  <r>
    <x v="0"/>
    <x v="5"/>
    <x v="0"/>
    <s v="ACTD"/>
    <x v="0"/>
    <x v="0"/>
    <x v="2"/>
  </r>
  <r>
    <x v="0"/>
    <x v="5"/>
    <x v="0"/>
    <s v="FEU1"/>
    <x v="0"/>
    <x v="0"/>
    <x v="2"/>
  </r>
  <r>
    <x v="0"/>
    <x v="5"/>
    <x v="0"/>
    <s v="ACTD"/>
    <x v="0"/>
    <x v="0"/>
    <x v="1"/>
  </r>
  <r>
    <x v="0"/>
    <x v="5"/>
    <x v="0"/>
    <s v="FEU1"/>
    <x v="0"/>
    <x v="0"/>
    <x v="2"/>
  </r>
  <r>
    <x v="0"/>
    <x v="5"/>
    <x v="0"/>
    <s v="ACTD"/>
    <x v="0"/>
    <x v="0"/>
    <x v="1"/>
  </r>
  <r>
    <x v="0"/>
    <x v="5"/>
    <x v="0"/>
    <s v="FEU1"/>
    <x v="0"/>
    <x v="0"/>
    <x v="1"/>
  </r>
  <r>
    <x v="0"/>
    <x v="5"/>
    <x v="0"/>
    <s v="ACTD"/>
    <x v="0"/>
    <x v="0"/>
    <x v="2"/>
  </r>
  <r>
    <x v="0"/>
    <x v="5"/>
    <x v="0"/>
    <s v="FEU1"/>
    <x v="0"/>
    <x v="0"/>
    <x v="1"/>
  </r>
  <r>
    <x v="0"/>
    <x v="5"/>
    <x v="0"/>
    <s v="ACTD"/>
    <x v="0"/>
    <x v="0"/>
    <x v="0"/>
  </r>
  <r>
    <x v="0"/>
    <x v="5"/>
    <x v="0"/>
    <s v="FEU1"/>
    <x v="0"/>
    <x v="0"/>
    <x v="2"/>
  </r>
  <r>
    <x v="0"/>
    <x v="5"/>
    <x v="0"/>
    <s v="ACTD"/>
    <x v="0"/>
    <x v="0"/>
    <x v="1"/>
  </r>
  <r>
    <x v="0"/>
    <x v="5"/>
    <x v="0"/>
    <s v="FEU1"/>
    <x v="0"/>
    <x v="0"/>
    <x v="2"/>
  </r>
  <r>
    <x v="0"/>
    <x v="5"/>
    <x v="0"/>
    <s v="ACTD"/>
    <x v="0"/>
    <x v="0"/>
    <x v="2"/>
  </r>
  <r>
    <x v="0"/>
    <x v="5"/>
    <x v="0"/>
    <s v="FEU1"/>
    <x v="0"/>
    <x v="0"/>
    <x v="0"/>
  </r>
  <r>
    <x v="0"/>
    <x v="5"/>
    <x v="0"/>
    <s v="ACTD"/>
    <x v="0"/>
    <x v="0"/>
    <x v="2"/>
  </r>
  <r>
    <x v="0"/>
    <x v="5"/>
    <x v="0"/>
    <s v="FEU1"/>
    <x v="0"/>
    <x v="0"/>
    <x v="1"/>
  </r>
  <r>
    <x v="0"/>
    <x v="5"/>
    <x v="0"/>
    <s v="ACTD"/>
    <x v="0"/>
    <x v="0"/>
    <x v="2"/>
  </r>
  <r>
    <x v="0"/>
    <x v="5"/>
    <x v="0"/>
    <s v="ACTD"/>
    <x v="0"/>
    <x v="0"/>
    <x v="0"/>
  </r>
  <r>
    <x v="0"/>
    <x v="5"/>
    <x v="0"/>
    <s v="FEU1"/>
    <x v="0"/>
    <x v="0"/>
    <x v="0"/>
  </r>
  <r>
    <x v="0"/>
    <x v="5"/>
    <x v="0"/>
    <s v="ACTD"/>
    <x v="0"/>
    <x v="0"/>
    <x v="2"/>
  </r>
  <r>
    <x v="0"/>
    <x v="5"/>
    <x v="0"/>
    <s v="FEU1"/>
    <x v="0"/>
    <x v="0"/>
    <x v="4"/>
  </r>
  <r>
    <x v="0"/>
    <x v="5"/>
    <x v="0"/>
    <s v="ACTD"/>
    <x v="0"/>
    <x v="0"/>
    <x v="0"/>
  </r>
  <r>
    <x v="0"/>
    <x v="5"/>
    <x v="0"/>
    <s v="FEU1"/>
    <x v="0"/>
    <x v="0"/>
    <x v="2"/>
  </r>
  <r>
    <x v="0"/>
    <x v="5"/>
    <x v="0"/>
    <s v="ACTD"/>
    <x v="0"/>
    <x v="0"/>
    <x v="2"/>
  </r>
  <r>
    <x v="0"/>
    <x v="5"/>
    <x v="0"/>
    <s v="FEU1"/>
    <x v="0"/>
    <x v="0"/>
    <x v="1"/>
  </r>
  <r>
    <x v="0"/>
    <x v="5"/>
    <x v="0"/>
    <s v="ACTD"/>
    <x v="0"/>
    <x v="0"/>
    <x v="1"/>
  </r>
  <r>
    <x v="0"/>
    <x v="5"/>
    <x v="0"/>
    <s v="FEU1"/>
    <x v="0"/>
    <x v="0"/>
    <x v="2"/>
  </r>
  <r>
    <x v="0"/>
    <x v="5"/>
    <x v="0"/>
    <s v="ACTD"/>
    <x v="0"/>
    <x v="0"/>
    <x v="2"/>
  </r>
  <r>
    <x v="0"/>
    <x v="5"/>
    <x v="0"/>
    <s v="FEU1"/>
    <x v="0"/>
    <x v="0"/>
    <x v="4"/>
  </r>
  <r>
    <x v="0"/>
    <x v="5"/>
    <x v="0"/>
    <s v="ACTD"/>
    <x v="0"/>
    <x v="0"/>
    <x v="2"/>
  </r>
  <r>
    <x v="0"/>
    <x v="5"/>
    <x v="0"/>
    <s v="FEU1"/>
    <x v="0"/>
    <x v="0"/>
    <x v="1"/>
  </r>
  <r>
    <x v="0"/>
    <x v="5"/>
    <x v="0"/>
    <s v="ACTD"/>
    <x v="0"/>
    <x v="0"/>
    <x v="2"/>
  </r>
  <r>
    <x v="0"/>
    <x v="5"/>
    <x v="0"/>
    <s v="FEU1"/>
    <x v="0"/>
    <x v="0"/>
    <x v="4"/>
  </r>
  <r>
    <x v="0"/>
    <x v="5"/>
    <x v="0"/>
    <s v="ACTD"/>
    <x v="0"/>
    <x v="0"/>
    <x v="2"/>
  </r>
  <r>
    <x v="0"/>
    <x v="5"/>
    <x v="0"/>
    <s v="FEU1"/>
    <x v="0"/>
    <x v="0"/>
    <x v="1"/>
  </r>
  <r>
    <x v="0"/>
    <x v="5"/>
    <x v="0"/>
    <s v="ACTD"/>
    <x v="0"/>
    <x v="0"/>
    <x v="2"/>
  </r>
  <r>
    <x v="0"/>
    <x v="5"/>
    <x v="0"/>
    <s v="FEU1"/>
    <x v="0"/>
    <x v="0"/>
    <x v="2"/>
  </r>
  <r>
    <x v="0"/>
    <x v="5"/>
    <x v="0"/>
    <s v="ACTD"/>
    <x v="0"/>
    <x v="0"/>
    <x v="0"/>
  </r>
  <r>
    <x v="0"/>
    <x v="5"/>
    <x v="0"/>
    <s v="FEU1"/>
    <x v="0"/>
    <x v="0"/>
    <x v="0"/>
  </r>
  <r>
    <x v="0"/>
    <x v="5"/>
    <x v="0"/>
    <s v="ACTD"/>
    <x v="0"/>
    <x v="0"/>
    <x v="2"/>
  </r>
  <r>
    <x v="0"/>
    <x v="5"/>
    <x v="0"/>
    <s v="FEU1"/>
    <x v="0"/>
    <x v="0"/>
    <x v="2"/>
  </r>
  <r>
    <x v="0"/>
    <x v="5"/>
    <x v="0"/>
    <s v="FEU1"/>
    <x v="0"/>
    <x v="0"/>
    <x v="1"/>
  </r>
  <r>
    <x v="0"/>
    <x v="5"/>
    <x v="0"/>
    <s v="ACTD"/>
    <x v="0"/>
    <x v="0"/>
    <x v="2"/>
  </r>
  <r>
    <x v="0"/>
    <x v="5"/>
    <x v="0"/>
    <s v="FEU1"/>
    <x v="0"/>
    <x v="0"/>
    <x v="2"/>
  </r>
  <r>
    <x v="0"/>
    <x v="5"/>
    <x v="0"/>
    <s v="ACTD"/>
    <x v="0"/>
    <x v="0"/>
    <x v="2"/>
  </r>
  <r>
    <x v="0"/>
    <x v="5"/>
    <x v="0"/>
    <s v="FEU1"/>
    <x v="0"/>
    <x v="0"/>
    <x v="0"/>
  </r>
  <r>
    <x v="0"/>
    <x v="5"/>
    <x v="0"/>
    <s v="ACTD"/>
    <x v="0"/>
    <x v="0"/>
    <x v="2"/>
  </r>
  <r>
    <x v="0"/>
    <x v="5"/>
    <x v="0"/>
    <s v="FEU1"/>
    <x v="0"/>
    <x v="0"/>
    <x v="2"/>
  </r>
  <r>
    <x v="0"/>
    <x v="5"/>
    <x v="0"/>
    <s v="ACTD"/>
    <x v="0"/>
    <x v="0"/>
    <x v="2"/>
  </r>
  <r>
    <x v="0"/>
    <x v="5"/>
    <x v="0"/>
    <s v="FEU1"/>
    <x v="0"/>
    <x v="0"/>
    <x v="1"/>
  </r>
  <r>
    <x v="0"/>
    <x v="5"/>
    <x v="0"/>
    <s v="ACTD"/>
    <x v="0"/>
    <x v="0"/>
    <x v="1"/>
  </r>
  <r>
    <x v="0"/>
    <x v="5"/>
    <x v="0"/>
    <s v="FEU1"/>
    <x v="0"/>
    <x v="0"/>
    <x v="1"/>
  </r>
  <r>
    <x v="0"/>
    <x v="5"/>
    <x v="0"/>
    <s v="ACTD"/>
    <x v="0"/>
    <x v="0"/>
    <x v="2"/>
  </r>
  <r>
    <x v="0"/>
    <x v="5"/>
    <x v="0"/>
    <s v="FEU1"/>
    <x v="0"/>
    <x v="0"/>
    <x v="1"/>
  </r>
  <r>
    <x v="0"/>
    <x v="5"/>
    <x v="0"/>
    <s v="ACTD"/>
    <x v="0"/>
    <x v="0"/>
    <x v="0"/>
  </r>
  <r>
    <x v="0"/>
    <x v="5"/>
    <x v="0"/>
    <s v="FEU1"/>
    <x v="0"/>
    <x v="0"/>
    <x v="1"/>
  </r>
  <r>
    <x v="0"/>
    <x v="5"/>
    <x v="0"/>
    <s v="ACTD"/>
    <x v="0"/>
    <x v="0"/>
    <x v="0"/>
  </r>
  <r>
    <x v="0"/>
    <x v="5"/>
    <x v="0"/>
    <s v="FEU1"/>
    <x v="0"/>
    <x v="0"/>
    <x v="2"/>
  </r>
  <r>
    <x v="0"/>
    <x v="5"/>
    <x v="1"/>
    <s v="T"/>
    <x v="0"/>
    <x v="0"/>
    <x v="2"/>
  </r>
  <r>
    <x v="0"/>
    <x v="5"/>
    <x v="1"/>
    <s v="BOUQR"/>
    <x v="0"/>
    <x v="0"/>
    <x v="2"/>
  </r>
  <r>
    <x v="0"/>
    <x v="5"/>
    <x v="1"/>
    <s v="FEU8"/>
    <x v="0"/>
    <x v="0"/>
    <x v="2"/>
  </r>
  <r>
    <x v="0"/>
    <x v="5"/>
    <x v="1"/>
    <s v="T"/>
    <x v="0"/>
    <x v="0"/>
    <x v="0"/>
  </r>
  <r>
    <x v="0"/>
    <x v="5"/>
    <x v="1"/>
    <s v="BOUQR"/>
    <x v="0"/>
    <x v="0"/>
    <x v="1"/>
  </r>
  <r>
    <x v="0"/>
    <x v="5"/>
    <x v="1"/>
    <s v="FEU8"/>
    <x v="0"/>
    <x v="0"/>
    <x v="1"/>
  </r>
  <r>
    <x v="0"/>
    <x v="5"/>
    <x v="1"/>
    <s v="T"/>
    <x v="0"/>
    <x v="0"/>
    <x v="2"/>
  </r>
  <r>
    <x v="0"/>
    <x v="5"/>
    <x v="1"/>
    <s v="BOUQR"/>
    <x v="0"/>
    <x v="0"/>
    <x v="2"/>
  </r>
  <r>
    <x v="0"/>
    <x v="5"/>
    <x v="1"/>
    <s v="FEU8"/>
    <x v="0"/>
    <x v="0"/>
    <x v="1"/>
  </r>
  <r>
    <x v="0"/>
    <x v="5"/>
    <x v="1"/>
    <s v="T"/>
    <x v="0"/>
    <x v="0"/>
    <x v="0"/>
  </r>
  <r>
    <x v="0"/>
    <x v="5"/>
    <x v="1"/>
    <s v="BOUQR"/>
    <x v="0"/>
    <x v="0"/>
    <x v="0"/>
  </r>
  <r>
    <x v="0"/>
    <x v="5"/>
    <x v="1"/>
    <s v="FEU8"/>
    <x v="0"/>
    <x v="0"/>
    <x v="1"/>
  </r>
  <r>
    <x v="0"/>
    <x v="5"/>
    <x v="1"/>
    <s v="T"/>
    <x v="0"/>
    <x v="0"/>
    <x v="2"/>
  </r>
  <r>
    <x v="0"/>
    <x v="5"/>
    <x v="1"/>
    <s v="BOUQR"/>
    <x v="0"/>
    <x v="0"/>
    <x v="2"/>
  </r>
  <r>
    <x v="0"/>
    <x v="5"/>
    <x v="1"/>
    <s v="FEU8"/>
    <x v="0"/>
    <x v="0"/>
    <x v="1"/>
  </r>
  <r>
    <x v="0"/>
    <x v="5"/>
    <x v="1"/>
    <s v="T"/>
    <x v="0"/>
    <x v="0"/>
    <x v="0"/>
  </r>
  <r>
    <x v="0"/>
    <x v="5"/>
    <x v="1"/>
    <s v="BOUQR"/>
    <x v="0"/>
    <x v="0"/>
    <x v="0"/>
  </r>
  <r>
    <x v="0"/>
    <x v="5"/>
    <x v="1"/>
    <s v="FEU8"/>
    <x v="0"/>
    <x v="0"/>
    <x v="1"/>
  </r>
  <r>
    <x v="0"/>
    <x v="5"/>
    <x v="1"/>
    <s v="T"/>
    <x v="0"/>
    <x v="0"/>
    <x v="2"/>
  </r>
  <r>
    <x v="0"/>
    <x v="5"/>
    <x v="1"/>
    <s v="BOUQR"/>
    <x v="0"/>
    <x v="0"/>
    <x v="0"/>
  </r>
  <r>
    <x v="0"/>
    <x v="5"/>
    <x v="1"/>
    <s v="FEU8"/>
    <x v="0"/>
    <x v="0"/>
    <x v="1"/>
  </r>
  <r>
    <x v="0"/>
    <x v="5"/>
    <x v="1"/>
    <s v="T"/>
    <x v="0"/>
    <x v="0"/>
    <x v="2"/>
  </r>
  <r>
    <x v="0"/>
    <x v="5"/>
    <x v="1"/>
    <s v="BOUQR"/>
    <x v="0"/>
    <x v="0"/>
    <x v="0"/>
  </r>
  <r>
    <x v="0"/>
    <x v="5"/>
    <x v="1"/>
    <s v="FEU8"/>
    <x v="0"/>
    <x v="0"/>
    <x v="1"/>
  </r>
  <r>
    <x v="0"/>
    <x v="5"/>
    <x v="1"/>
    <s v="T"/>
    <x v="0"/>
    <x v="0"/>
    <x v="2"/>
  </r>
  <r>
    <x v="0"/>
    <x v="5"/>
    <x v="1"/>
    <s v="BOUQR"/>
    <x v="0"/>
    <x v="0"/>
    <x v="1"/>
  </r>
  <r>
    <x v="0"/>
    <x v="5"/>
    <x v="1"/>
    <s v="FEU8"/>
    <x v="0"/>
    <x v="0"/>
    <x v="0"/>
  </r>
  <r>
    <x v="0"/>
    <x v="5"/>
    <x v="1"/>
    <s v="T"/>
    <x v="0"/>
    <x v="0"/>
    <x v="2"/>
  </r>
  <r>
    <x v="0"/>
    <x v="5"/>
    <x v="1"/>
    <s v="BOUQR"/>
    <x v="0"/>
    <x v="0"/>
    <x v="1"/>
  </r>
  <r>
    <x v="0"/>
    <x v="5"/>
    <x v="1"/>
    <s v="FEU8"/>
    <x v="0"/>
    <x v="0"/>
    <x v="1"/>
  </r>
  <r>
    <x v="0"/>
    <x v="5"/>
    <x v="1"/>
    <s v="T"/>
    <x v="0"/>
    <x v="0"/>
    <x v="2"/>
  </r>
  <r>
    <x v="0"/>
    <x v="5"/>
    <x v="1"/>
    <s v="BOUQR"/>
    <x v="0"/>
    <x v="0"/>
    <x v="2"/>
  </r>
  <r>
    <x v="0"/>
    <x v="5"/>
    <x v="1"/>
    <s v="FEU8"/>
    <x v="0"/>
    <x v="0"/>
    <x v="1"/>
  </r>
  <r>
    <x v="0"/>
    <x v="5"/>
    <x v="1"/>
    <s v="T"/>
    <x v="0"/>
    <x v="0"/>
    <x v="2"/>
  </r>
  <r>
    <x v="0"/>
    <x v="5"/>
    <x v="1"/>
    <s v="BOUQR"/>
    <x v="0"/>
    <x v="0"/>
    <x v="2"/>
  </r>
  <r>
    <x v="0"/>
    <x v="5"/>
    <x v="1"/>
    <s v="FEU8"/>
    <x v="0"/>
    <x v="0"/>
    <x v="1"/>
  </r>
  <r>
    <x v="0"/>
    <x v="5"/>
    <x v="1"/>
    <s v="T"/>
    <x v="0"/>
    <x v="0"/>
    <x v="2"/>
  </r>
  <r>
    <x v="0"/>
    <x v="5"/>
    <x v="1"/>
    <s v="BOUQR"/>
    <x v="0"/>
    <x v="0"/>
    <x v="2"/>
  </r>
  <r>
    <x v="0"/>
    <x v="5"/>
    <x v="1"/>
    <s v="FEU8"/>
    <x v="0"/>
    <x v="0"/>
    <x v="1"/>
  </r>
  <r>
    <x v="0"/>
    <x v="5"/>
    <x v="1"/>
    <s v="T"/>
    <x v="0"/>
    <x v="0"/>
    <x v="2"/>
  </r>
  <r>
    <x v="0"/>
    <x v="5"/>
    <x v="1"/>
    <s v="BOUQR"/>
    <x v="0"/>
    <x v="0"/>
    <x v="2"/>
  </r>
  <r>
    <x v="0"/>
    <x v="5"/>
    <x v="1"/>
    <s v="FEU8"/>
    <x v="0"/>
    <x v="0"/>
    <x v="1"/>
  </r>
  <r>
    <x v="0"/>
    <x v="5"/>
    <x v="1"/>
    <s v="T"/>
    <x v="0"/>
    <x v="0"/>
    <x v="2"/>
  </r>
  <r>
    <x v="0"/>
    <x v="5"/>
    <x v="1"/>
    <s v="BOUQR"/>
    <x v="0"/>
    <x v="0"/>
    <x v="2"/>
  </r>
  <r>
    <x v="0"/>
    <x v="5"/>
    <x v="1"/>
    <s v="FEU8"/>
    <x v="0"/>
    <x v="0"/>
    <x v="1"/>
  </r>
  <r>
    <x v="0"/>
    <x v="5"/>
    <x v="1"/>
    <s v="T"/>
    <x v="0"/>
    <x v="0"/>
    <x v="2"/>
  </r>
  <r>
    <x v="0"/>
    <x v="5"/>
    <x v="1"/>
    <s v="BOUQR"/>
    <x v="0"/>
    <x v="0"/>
    <x v="2"/>
  </r>
  <r>
    <x v="0"/>
    <x v="5"/>
    <x v="1"/>
    <s v="FEU8"/>
    <x v="0"/>
    <x v="0"/>
    <x v="2"/>
  </r>
  <r>
    <x v="0"/>
    <x v="5"/>
    <x v="1"/>
    <s v="T"/>
    <x v="0"/>
    <x v="0"/>
    <x v="0"/>
  </r>
  <r>
    <x v="0"/>
    <x v="5"/>
    <x v="1"/>
    <s v="BOUQR"/>
    <x v="0"/>
    <x v="0"/>
    <x v="0"/>
  </r>
  <r>
    <x v="0"/>
    <x v="5"/>
    <x v="1"/>
    <s v="FEU8"/>
    <x v="0"/>
    <x v="0"/>
    <x v="1"/>
  </r>
  <r>
    <x v="0"/>
    <x v="5"/>
    <x v="1"/>
    <s v="T"/>
    <x v="0"/>
    <x v="0"/>
    <x v="0"/>
  </r>
  <r>
    <x v="0"/>
    <x v="5"/>
    <x v="1"/>
    <s v="BOUQR"/>
    <x v="0"/>
    <x v="0"/>
    <x v="0"/>
  </r>
  <r>
    <x v="0"/>
    <x v="5"/>
    <x v="1"/>
    <s v="FEU8"/>
    <x v="0"/>
    <x v="0"/>
    <x v="1"/>
  </r>
  <r>
    <x v="0"/>
    <x v="5"/>
    <x v="1"/>
    <s v="T"/>
    <x v="0"/>
    <x v="0"/>
    <x v="1"/>
  </r>
  <r>
    <x v="0"/>
    <x v="5"/>
    <x v="1"/>
    <s v="BOUQR"/>
    <x v="0"/>
    <x v="0"/>
    <x v="1"/>
  </r>
  <r>
    <x v="0"/>
    <x v="5"/>
    <x v="1"/>
    <s v="FEU8"/>
    <x v="0"/>
    <x v="0"/>
    <x v="1"/>
  </r>
  <r>
    <x v="0"/>
    <x v="5"/>
    <x v="1"/>
    <s v="T"/>
    <x v="0"/>
    <x v="0"/>
    <x v="2"/>
  </r>
  <r>
    <x v="0"/>
    <x v="5"/>
    <x v="1"/>
    <s v="BOUQR"/>
    <x v="0"/>
    <x v="0"/>
    <x v="0"/>
  </r>
  <r>
    <x v="0"/>
    <x v="5"/>
    <x v="1"/>
    <s v="FEU8"/>
    <x v="0"/>
    <x v="0"/>
    <x v="1"/>
  </r>
  <r>
    <x v="0"/>
    <x v="5"/>
    <x v="1"/>
    <s v="T"/>
    <x v="0"/>
    <x v="0"/>
    <x v="0"/>
  </r>
  <r>
    <x v="0"/>
    <x v="5"/>
    <x v="1"/>
    <s v="BOUQR"/>
    <x v="0"/>
    <x v="0"/>
    <x v="0"/>
  </r>
  <r>
    <x v="0"/>
    <x v="5"/>
    <x v="1"/>
    <s v="FEU8"/>
    <x v="0"/>
    <x v="0"/>
    <x v="1"/>
  </r>
  <r>
    <x v="0"/>
    <x v="5"/>
    <x v="1"/>
    <s v="T"/>
    <x v="0"/>
    <x v="0"/>
    <x v="0"/>
  </r>
  <r>
    <x v="0"/>
    <x v="5"/>
    <x v="1"/>
    <s v="BOUQR"/>
    <x v="0"/>
    <x v="0"/>
    <x v="2"/>
  </r>
  <r>
    <x v="0"/>
    <x v="5"/>
    <x v="1"/>
    <s v="FEU8"/>
    <x v="0"/>
    <x v="0"/>
    <x v="2"/>
  </r>
  <r>
    <x v="0"/>
    <x v="5"/>
    <x v="1"/>
    <s v="T"/>
    <x v="0"/>
    <x v="0"/>
    <x v="2"/>
  </r>
  <r>
    <x v="0"/>
    <x v="5"/>
    <x v="1"/>
    <s v="BOUQR"/>
    <x v="0"/>
    <x v="0"/>
    <x v="1"/>
  </r>
  <r>
    <x v="0"/>
    <x v="5"/>
    <x v="1"/>
    <s v="FEU8"/>
    <x v="0"/>
    <x v="0"/>
    <x v="1"/>
  </r>
  <r>
    <x v="0"/>
    <x v="5"/>
    <x v="1"/>
    <s v="T"/>
    <x v="0"/>
    <x v="0"/>
    <x v="2"/>
  </r>
  <r>
    <x v="0"/>
    <x v="5"/>
    <x v="1"/>
    <s v="BOUQR"/>
    <x v="0"/>
    <x v="0"/>
    <x v="2"/>
  </r>
  <r>
    <x v="0"/>
    <x v="5"/>
    <x v="1"/>
    <s v="FEU8"/>
    <x v="0"/>
    <x v="0"/>
    <x v="2"/>
  </r>
  <r>
    <x v="0"/>
    <x v="5"/>
    <x v="1"/>
    <s v="T"/>
    <x v="0"/>
    <x v="0"/>
    <x v="2"/>
  </r>
  <r>
    <x v="0"/>
    <x v="5"/>
    <x v="1"/>
    <s v="BOUQR"/>
    <x v="0"/>
    <x v="0"/>
    <x v="0"/>
  </r>
  <r>
    <x v="0"/>
    <x v="5"/>
    <x v="1"/>
    <s v="FEU8"/>
    <x v="0"/>
    <x v="0"/>
    <x v="1"/>
  </r>
  <r>
    <x v="0"/>
    <x v="5"/>
    <x v="1"/>
    <s v="T"/>
    <x v="0"/>
    <x v="0"/>
    <x v="0"/>
  </r>
  <r>
    <x v="0"/>
    <x v="5"/>
    <x v="1"/>
    <s v="BOUQR"/>
    <x v="0"/>
    <x v="0"/>
    <x v="1"/>
  </r>
  <r>
    <x v="0"/>
    <x v="5"/>
    <x v="1"/>
    <s v="FEU8"/>
    <x v="0"/>
    <x v="0"/>
    <x v="1"/>
  </r>
  <r>
    <x v="0"/>
    <x v="5"/>
    <x v="1"/>
    <s v="T"/>
    <x v="0"/>
    <x v="0"/>
    <x v="0"/>
  </r>
  <r>
    <x v="0"/>
    <x v="5"/>
    <x v="1"/>
    <s v="BOUQR"/>
    <x v="0"/>
    <x v="0"/>
    <x v="1"/>
  </r>
  <r>
    <x v="0"/>
    <x v="5"/>
    <x v="1"/>
    <s v="FEU8"/>
    <x v="0"/>
    <x v="0"/>
    <x v="1"/>
  </r>
  <r>
    <x v="0"/>
    <x v="5"/>
    <x v="1"/>
    <s v="T"/>
    <x v="0"/>
    <x v="0"/>
    <x v="0"/>
  </r>
  <r>
    <x v="0"/>
    <x v="5"/>
    <x v="1"/>
    <s v="BOUQR"/>
    <x v="0"/>
    <x v="0"/>
    <x v="1"/>
  </r>
  <r>
    <x v="0"/>
    <x v="5"/>
    <x v="1"/>
    <s v="FEU8"/>
    <x v="0"/>
    <x v="0"/>
    <x v="1"/>
  </r>
  <r>
    <x v="0"/>
    <x v="5"/>
    <x v="1"/>
    <s v="T"/>
    <x v="0"/>
    <x v="0"/>
    <x v="2"/>
  </r>
  <r>
    <x v="0"/>
    <x v="5"/>
    <x v="1"/>
    <s v="BOUQR"/>
    <x v="0"/>
    <x v="0"/>
    <x v="2"/>
  </r>
  <r>
    <x v="0"/>
    <x v="5"/>
    <x v="1"/>
    <s v="FEU8"/>
    <x v="0"/>
    <x v="0"/>
    <x v="2"/>
  </r>
  <r>
    <x v="0"/>
    <x v="5"/>
    <x v="1"/>
    <s v="T"/>
    <x v="0"/>
    <x v="0"/>
    <x v="1"/>
  </r>
  <r>
    <x v="0"/>
    <x v="5"/>
    <x v="1"/>
    <s v="BOUQR"/>
    <x v="0"/>
    <x v="0"/>
    <x v="1"/>
  </r>
  <r>
    <x v="0"/>
    <x v="5"/>
    <x v="1"/>
    <s v="FEU8"/>
    <x v="0"/>
    <x v="0"/>
    <x v="2"/>
  </r>
  <r>
    <x v="0"/>
    <x v="5"/>
    <x v="1"/>
    <s v="T"/>
    <x v="0"/>
    <x v="0"/>
    <x v="1"/>
  </r>
  <r>
    <x v="0"/>
    <x v="5"/>
    <x v="1"/>
    <s v="BOUQR"/>
    <x v="0"/>
    <x v="0"/>
    <x v="1"/>
  </r>
  <r>
    <x v="0"/>
    <x v="5"/>
    <x v="1"/>
    <s v="FEU8"/>
    <x v="0"/>
    <x v="0"/>
    <x v="1"/>
  </r>
  <r>
    <x v="0"/>
    <x v="5"/>
    <x v="1"/>
    <s v="T"/>
    <x v="0"/>
    <x v="0"/>
    <x v="2"/>
  </r>
  <r>
    <x v="0"/>
    <x v="5"/>
    <x v="1"/>
    <s v="BOUQR"/>
    <x v="0"/>
    <x v="0"/>
    <x v="2"/>
  </r>
  <r>
    <x v="0"/>
    <x v="5"/>
    <x v="1"/>
    <s v="FEU8"/>
    <x v="0"/>
    <x v="0"/>
    <x v="1"/>
  </r>
  <r>
    <x v="0"/>
    <x v="5"/>
    <x v="1"/>
    <s v="T"/>
    <x v="0"/>
    <x v="0"/>
    <x v="1"/>
  </r>
  <r>
    <x v="0"/>
    <x v="5"/>
    <x v="1"/>
    <s v="BOUQR"/>
    <x v="0"/>
    <x v="0"/>
    <x v="1"/>
  </r>
  <r>
    <x v="0"/>
    <x v="5"/>
    <x v="1"/>
    <s v="FEU8"/>
    <x v="0"/>
    <x v="0"/>
    <x v="1"/>
  </r>
  <r>
    <x v="0"/>
    <x v="5"/>
    <x v="1"/>
    <s v="T"/>
    <x v="0"/>
    <x v="0"/>
    <x v="2"/>
  </r>
  <r>
    <x v="0"/>
    <x v="5"/>
    <x v="1"/>
    <s v="BOUQR"/>
    <x v="0"/>
    <x v="0"/>
    <x v="1"/>
  </r>
  <r>
    <x v="0"/>
    <x v="5"/>
    <x v="1"/>
    <s v="FEU8"/>
    <x v="0"/>
    <x v="0"/>
    <x v="1"/>
  </r>
  <r>
    <x v="0"/>
    <x v="5"/>
    <x v="1"/>
    <s v="T"/>
    <x v="0"/>
    <x v="0"/>
    <x v="2"/>
  </r>
  <r>
    <x v="0"/>
    <x v="5"/>
    <x v="1"/>
    <s v="BOUQR"/>
    <x v="0"/>
    <x v="0"/>
    <x v="1"/>
  </r>
  <r>
    <x v="0"/>
    <x v="5"/>
    <x v="1"/>
    <s v="FEU8"/>
    <x v="0"/>
    <x v="0"/>
    <x v="1"/>
  </r>
  <r>
    <x v="0"/>
    <x v="5"/>
    <x v="1"/>
    <s v="T"/>
    <x v="0"/>
    <x v="0"/>
    <x v="0"/>
  </r>
  <r>
    <x v="0"/>
    <x v="5"/>
    <x v="1"/>
    <s v="BOUQR"/>
    <x v="0"/>
    <x v="0"/>
    <x v="0"/>
  </r>
  <r>
    <x v="0"/>
    <x v="5"/>
    <x v="1"/>
    <s v="FEU8"/>
    <x v="0"/>
    <x v="0"/>
    <x v="1"/>
  </r>
  <r>
    <x v="0"/>
    <x v="5"/>
    <x v="1"/>
    <s v="T"/>
    <x v="0"/>
    <x v="0"/>
    <x v="2"/>
  </r>
  <r>
    <x v="0"/>
    <x v="5"/>
    <x v="1"/>
    <s v="BOUQR"/>
    <x v="0"/>
    <x v="0"/>
    <x v="2"/>
  </r>
  <r>
    <x v="0"/>
    <x v="5"/>
    <x v="1"/>
    <s v="FEU8"/>
    <x v="0"/>
    <x v="0"/>
    <x v="2"/>
  </r>
  <r>
    <x v="0"/>
    <x v="5"/>
    <x v="1"/>
    <s v="T"/>
    <x v="0"/>
    <x v="0"/>
    <x v="2"/>
  </r>
  <r>
    <x v="0"/>
    <x v="5"/>
    <x v="1"/>
    <s v="BOUQR"/>
    <x v="0"/>
    <x v="0"/>
    <x v="1"/>
  </r>
  <r>
    <x v="0"/>
    <x v="5"/>
    <x v="1"/>
    <s v="FEU8"/>
    <x v="0"/>
    <x v="0"/>
    <x v="1"/>
  </r>
  <r>
    <x v="0"/>
    <x v="6"/>
    <x v="0"/>
    <s v="VALDT"/>
    <x v="0"/>
    <x v="0"/>
    <x v="2"/>
  </r>
  <r>
    <x v="0"/>
    <x v="6"/>
    <x v="0"/>
    <s v="UNIAR"/>
    <x v="0"/>
    <x v="0"/>
    <x v="1"/>
  </r>
  <r>
    <x v="0"/>
    <x v="6"/>
    <x v="0"/>
    <s v="LAMR"/>
    <x v="0"/>
    <x v="0"/>
    <x v="1"/>
  </r>
  <r>
    <x v="0"/>
    <x v="6"/>
    <x v="0"/>
    <s v="VALDT"/>
    <x v="0"/>
    <x v="0"/>
    <x v="2"/>
  </r>
  <r>
    <x v="0"/>
    <x v="6"/>
    <x v="0"/>
    <s v="UNIAR"/>
    <x v="0"/>
    <x v="0"/>
    <x v="1"/>
  </r>
  <r>
    <x v="0"/>
    <x v="6"/>
    <x v="0"/>
    <s v="LAMR"/>
    <x v="0"/>
    <x v="0"/>
    <x v="1"/>
  </r>
  <r>
    <x v="0"/>
    <x v="6"/>
    <x v="0"/>
    <s v="VALDT"/>
    <x v="0"/>
    <x v="0"/>
    <x v="1"/>
  </r>
  <r>
    <x v="0"/>
    <x v="6"/>
    <x v="0"/>
    <s v="UNIAR"/>
    <x v="0"/>
    <x v="0"/>
    <x v="1"/>
  </r>
  <r>
    <x v="0"/>
    <x v="6"/>
    <x v="0"/>
    <s v="LAMR"/>
    <x v="0"/>
    <x v="0"/>
    <x v="1"/>
  </r>
  <r>
    <x v="0"/>
    <x v="6"/>
    <x v="0"/>
    <s v="VALDT"/>
    <x v="0"/>
    <x v="0"/>
    <x v="2"/>
  </r>
  <r>
    <x v="0"/>
    <x v="6"/>
    <x v="0"/>
    <s v="UNIAR"/>
    <x v="0"/>
    <x v="0"/>
    <x v="1"/>
  </r>
  <r>
    <x v="0"/>
    <x v="6"/>
    <x v="0"/>
    <s v="LAMR"/>
    <x v="0"/>
    <x v="0"/>
    <x v="1"/>
  </r>
  <r>
    <x v="0"/>
    <x v="6"/>
    <x v="0"/>
    <s v="VALDT"/>
    <x v="0"/>
    <x v="0"/>
    <x v="2"/>
  </r>
  <r>
    <x v="0"/>
    <x v="6"/>
    <x v="0"/>
    <s v="VALDT"/>
    <x v="0"/>
    <x v="0"/>
    <x v="2"/>
  </r>
  <r>
    <x v="0"/>
    <x v="6"/>
    <x v="0"/>
    <s v="UNIAR"/>
    <x v="0"/>
    <x v="0"/>
    <x v="1"/>
  </r>
  <r>
    <x v="0"/>
    <x v="6"/>
    <x v="0"/>
    <s v="LAMR"/>
    <x v="0"/>
    <x v="0"/>
    <x v="1"/>
  </r>
  <r>
    <x v="0"/>
    <x v="6"/>
    <x v="0"/>
    <s v="VALDT"/>
    <x v="0"/>
    <x v="0"/>
    <x v="1"/>
  </r>
  <r>
    <x v="0"/>
    <x v="6"/>
    <x v="0"/>
    <s v="UNIAR"/>
    <x v="0"/>
    <x v="0"/>
    <x v="1"/>
  </r>
  <r>
    <x v="0"/>
    <x v="6"/>
    <x v="0"/>
    <s v="LAMR"/>
    <x v="0"/>
    <x v="0"/>
    <x v="1"/>
  </r>
  <r>
    <x v="0"/>
    <x v="6"/>
    <x v="0"/>
    <s v="VALDT"/>
    <x v="0"/>
    <x v="0"/>
    <x v="2"/>
  </r>
  <r>
    <x v="0"/>
    <x v="6"/>
    <x v="0"/>
    <s v="UNIAR"/>
    <x v="0"/>
    <x v="0"/>
    <x v="1"/>
  </r>
  <r>
    <x v="0"/>
    <x v="6"/>
    <x v="0"/>
    <s v="LAMR"/>
    <x v="0"/>
    <x v="0"/>
    <x v="1"/>
  </r>
  <r>
    <x v="0"/>
    <x v="6"/>
    <x v="0"/>
    <s v="VALDT"/>
    <x v="0"/>
    <x v="0"/>
    <x v="2"/>
  </r>
  <r>
    <x v="0"/>
    <x v="6"/>
    <x v="0"/>
    <s v="UNIAR"/>
    <x v="0"/>
    <x v="0"/>
    <x v="1"/>
  </r>
  <r>
    <x v="0"/>
    <x v="6"/>
    <x v="0"/>
    <s v="LAMR"/>
    <x v="0"/>
    <x v="0"/>
    <x v="1"/>
  </r>
  <r>
    <x v="0"/>
    <x v="6"/>
    <x v="0"/>
    <s v="VALDT"/>
    <x v="0"/>
    <x v="0"/>
    <x v="2"/>
  </r>
  <r>
    <x v="0"/>
    <x v="6"/>
    <x v="0"/>
    <s v="UNIAR"/>
    <x v="0"/>
    <x v="0"/>
    <x v="1"/>
  </r>
  <r>
    <x v="0"/>
    <x v="6"/>
    <x v="0"/>
    <s v="LAMR"/>
    <x v="0"/>
    <x v="0"/>
    <x v="1"/>
  </r>
  <r>
    <x v="0"/>
    <x v="6"/>
    <x v="0"/>
    <s v="VALDT"/>
    <x v="0"/>
    <x v="0"/>
    <x v="2"/>
  </r>
  <r>
    <x v="0"/>
    <x v="6"/>
    <x v="0"/>
    <s v="UNIAR"/>
    <x v="0"/>
    <x v="0"/>
    <x v="1"/>
  </r>
  <r>
    <x v="0"/>
    <x v="6"/>
    <x v="0"/>
    <s v="LAMR"/>
    <x v="0"/>
    <x v="0"/>
    <x v="1"/>
  </r>
  <r>
    <x v="0"/>
    <x v="6"/>
    <x v="0"/>
    <s v="VALDT"/>
    <x v="0"/>
    <x v="0"/>
    <x v="2"/>
  </r>
  <r>
    <x v="0"/>
    <x v="6"/>
    <x v="0"/>
    <s v="UNIAR"/>
    <x v="0"/>
    <x v="0"/>
    <x v="1"/>
  </r>
  <r>
    <x v="0"/>
    <x v="6"/>
    <x v="0"/>
    <s v="LAMR"/>
    <x v="0"/>
    <x v="0"/>
    <x v="2"/>
  </r>
  <r>
    <x v="0"/>
    <x v="6"/>
    <x v="0"/>
    <s v="UNIAR"/>
    <x v="0"/>
    <x v="0"/>
    <x v="1"/>
  </r>
  <r>
    <x v="0"/>
    <x v="6"/>
    <x v="0"/>
    <s v="LAMR"/>
    <x v="0"/>
    <x v="0"/>
    <x v="1"/>
  </r>
  <r>
    <x v="0"/>
    <x v="6"/>
    <x v="0"/>
    <s v="VALDT"/>
    <x v="0"/>
    <x v="0"/>
    <x v="2"/>
  </r>
  <r>
    <x v="0"/>
    <x v="6"/>
    <x v="0"/>
    <s v="UNIAR"/>
    <x v="0"/>
    <x v="0"/>
    <x v="1"/>
  </r>
  <r>
    <x v="0"/>
    <x v="6"/>
    <x v="0"/>
    <s v="LAMR"/>
    <x v="0"/>
    <x v="0"/>
    <x v="1"/>
  </r>
  <r>
    <x v="0"/>
    <x v="6"/>
    <x v="0"/>
    <s v="VALDT"/>
    <x v="0"/>
    <x v="0"/>
    <x v="2"/>
  </r>
  <r>
    <x v="0"/>
    <x v="6"/>
    <x v="0"/>
    <s v="UNIAR"/>
    <x v="0"/>
    <x v="0"/>
    <x v="0"/>
  </r>
  <r>
    <x v="0"/>
    <x v="6"/>
    <x v="0"/>
    <s v="LAMR"/>
    <x v="0"/>
    <x v="0"/>
    <x v="2"/>
  </r>
  <r>
    <x v="0"/>
    <x v="6"/>
    <x v="0"/>
    <s v="VALDT"/>
    <x v="0"/>
    <x v="0"/>
    <x v="1"/>
  </r>
  <r>
    <x v="0"/>
    <x v="6"/>
    <x v="0"/>
    <s v="UNIAR"/>
    <x v="0"/>
    <x v="0"/>
    <x v="1"/>
  </r>
  <r>
    <x v="0"/>
    <x v="6"/>
    <x v="0"/>
    <s v="LAMR"/>
    <x v="0"/>
    <x v="0"/>
    <x v="1"/>
  </r>
  <r>
    <x v="0"/>
    <x v="6"/>
    <x v="0"/>
    <s v="VALDT"/>
    <x v="0"/>
    <x v="0"/>
    <x v="2"/>
  </r>
  <r>
    <x v="0"/>
    <x v="6"/>
    <x v="0"/>
    <s v="UNIAR"/>
    <x v="0"/>
    <x v="0"/>
    <x v="1"/>
  </r>
  <r>
    <x v="0"/>
    <x v="6"/>
    <x v="0"/>
    <s v="LAMR"/>
    <x v="0"/>
    <x v="0"/>
    <x v="1"/>
  </r>
  <r>
    <x v="0"/>
    <x v="6"/>
    <x v="0"/>
    <s v="VALDT"/>
    <x v="0"/>
    <x v="0"/>
    <x v="2"/>
  </r>
  <r>
    <x v="0"/>
    <x v="6"/>
    <x v="0"/>
    <s v="UNIAR"/>
    <x v="0"/>
    <x v="0"/>
    <x v="1"/>
  </r>
  <r>
    <x v="0"/>
    <x v="6"/>
    <x v="0"/>
    <s v="LAMR"/>
    <x v="0"/>
    <x v="0"/>
    <x v="1"/>
  </r>
  <r>
    <x v="0"/>
    <x v="6"/>
    <x v="0"/>
    <s v="VALDT"/>
    <x v="0"/>
    <x v="0"/>
    <x v="2"/>
  </r>
  <r>
    <x v="0"/>
    <x v="6"/>
    <x v="0"/>
    <s v="UNIAR"/>
    <x v="0"/>
    <x v="0"/>
    <x v="0"/>
  </r>
  <r>
    <x v="0"/>
    <x v="6"/>
    <x v="0"/>
    <s v="LAMR"/>
    <x v="0"/>
    <x v="0"/>
    <x v="0"/>
  </r>
  <r>
    <x v="0"/>
    <x v="6"/>
    <x v="0"/>
    <s v="VALDT"/>
    <x v="0"/>
    <x v="0"/>
    <x v="0"/>
  </r>
  <r>
    <x v="0"/>
    <x v="6"/>
    <x v="0"/>
    <s v="UNIAR"/>
    <x v="0"/>
    <x v="0"/>
    <x v="1"/>
  </r>
  <r>
    <x v="0"/>
    <x v="6"/>
    <x v="0"/>
    <s v="LAMR"/>
    <x v="0"/>
    <x v="0"/>
    <x v="1"/>
  </r>
  <r>
    <x v="0"/>
    <x v="6"/>
    <x v="0"/>
    <s v="VALDT"/>
    <x v="0"/>
    <x v="0"/>
    <x v="2"/>
  </r>
  <r>
    <x v="0"/>
    <x v="6"/>
    <x v="0"/>
    <s v="UNIAR"/>
    <x v="0"/>
    <x v="0"/>
    <x v="0"/>
  </r>
  <r>
    <x v="0"/>
    <x v="6"/>
    <x v="0"/>
    <s v="LAMR"/>
    <x v="0"/>
    <x v="0"/>
    <x v="2"/>
  </r>
  <r>
    <x v="0"/>
    <x v="6"/>
    <x v="0"/>
    <s v="UNIAR"/>
    <x v="0"/>
    <x v="0"/>
    <x v="1"/>
  </r>
  <r>
    <x v="0"/>
    <x v="6"/>
    <x v="0"/>
    <s v="LAMR"/>
    <x v="0"/>
    <x v="0"/>
    <x v="4"/>
  </r>
  <r>
    <x v="0"/>
    <x v="6"/>
    <x v="0"/>
    <s v="VALDT"/>
    <x v="0"/>
    <x v="0"/>
    <x v="2"/>
  </r>
  <r>
    <x v="0"/>
    <x v="6"/>
    <x v="0"/>
    <s v="UNIAR"/>
    <x v="0"/>
    <x v="0"/>
    <x v="1"/>
  </r>
  <r>
    <x v="0"/>
    <x v="6"/>
    <x v="0"/>
    <s v="LAMR"/>
    <x v="0"/>
    <x v="0"/>
    <x v="1"/>
  </r>
  <r>
    <x v="0"/>
    <x v="6"/>
    <x v="0"/>
    <s v="VALDT"/>
    <x v="0"/>
    <x v="0"/>
    <x v="4"/>
  </r>
  <r>
    <x v="0"/>
    <x v="6"/>
    <x v="0"/>
    <s v="UNIAR"/>
    <x v="0"/>
    <x v="0"/>
    <x v="1"/>
  </r>
  <r>
    <x v="0"/>
    <x v="6"/>
    <x v="0"/>
    <s v="LAMR"/>
    <x v="0"/>
    <x v="0"/>
    <x v="2"/>
  </r>
  <r>
    <x v="0"/>
    <x v="6"/>
    <x v="0"/>
    <s v="VALDT"/>
    <x v="0"/>
    <x v="0"/>
    <x v="1"/>
  </r>
  <r>
    <x v="0"/>
    <x v="6"/>
    <x v="0"/>
    <s v="UNIAR"/>
    <x v="0"/>
    <x v="0"/>
    <x v="1"/>
  </r>
  <r>
    <x v="0"/>
    <x v="6"/>
    <x v="0"/>
    <s v="LAMR"/>
    <x v="0"/>
    <x v="0"/>
    <x v="1"/>
  </r>
  <r>
    <x v="0"/>
    <x v="6"/>
    <x v="0"/>
    <s v="VALDT"/>
    <x v="0"/>
    <x v="0"/>
    <x v="0"/>
  </r>
  <r>
    <x v="0"/>
    <x v="6"/>
    <x v="0"/>
    <s v="VALDT"/>
    <x v="0"/>
    <x v="0"/>
    <x v="1"/>
  </r>
  <r>
    <x v="0"/>
    <x v="6"/>
    <x v="0"/>
    <s v="UNIAR"/>
    <x v="0"/>
    <x v="0"/>
    <x v="1"/>
  </r>
  <r>
    <x v="0"/>
    <x v="6"/>
    <x v="0"/>
    <s v="LAMR"/>
    <x v="0"/>
    <x v="0"/>
    <x v="1"/>
  </r>
  <r>
    <x v="0"/>
    <x v="6"/>
    <x v="0"/>
    <s v="VALDT"/>
    <x v="0"/>
    <x v="0"/>
    <x v="0"/>
  </r>
  <r>
    <x v="0"/>
    <x v="6"/>
    <x v="0"/>
    <s v="UNIAR"/>
    <x v="0"/>
    <x v="0"/>
    <x v="1"/>
  </r>
  <r>
    <x v="0"/>
    <x v="6"/>
    <x v="0"/>
    <s v="LAMR"/>
    <x v="0"/>
    <x v="0"/>
    <x v="1"/>
  </r>
  <r>
    <x v="0"/>
    <x v="6"/>
    <x v="0"/>
    <s v="VALDT"/>
    <x v="0"/>
    <x v="0"/>
    <x v="2"/>
  </r>
  <r>
    <x v="0"/>
    <x v="6"/>
    <x v="0"/>
    <s v="UNIAR"/>
    <x v="0"/>
    <x v="0"/>
    <x v="1"/>
  </r>
  <r>
    <x v="0"/>
    <x v="6"/>
    <x v="0"/>
    <s v="LAMR"/>
    <x v="0"/>
    <x v="0"/>
    <x v="1"/>
  </r>
  <r>
    <x v="0"/>
    <x v="6"/>
    <x v="1"/>
    <s v="JUSTR"/>
    <x v="0"/>
    <x v="0"/>
    <x v="1"/>
  </r>
  <r>
    <x v="0"/>
    <x v="6"/>
    <x v="1"/>
    <s v="LAMA"/>
    <x v="0"/>
    <x v="0"/>
    <x v="1"/>
  </r>
  <r>
    <x v="0"/>
    <x v="6"/>
    <x v="1"/>
    <s v="VIGNCC"/>
    <x v="0"/>
    <x v="0"/>
    <x v="1"/>
  </r>
  <r>
    <x v="0"/>
    <x v="6"/>
    <x v="1"/>
    <s v="JUSTR"/>
    <x v="0"/>
    <x v="0"/>
    <x v="0"/>
  </r>
  <r>
    <x v="0"/>
    <x v="6"/>
    <x v="1"/>
    <s v="LAMA"/>
    <x v="0"/>
    <x v="0"/>
    <x v="0"/>
  </r>
  <r>
    <x v="0"/>
    <x v="6"/>
    <x v="1"/>
    <s v="VIGNCC"/>
    <x v="0"/>
    <x v="0"/>
    <x v="0"/>
  </r>
  <r>
    <x v="0"/>
    <x v="6"/>
    <x v="1"/>
    <s v="UNIAA"/>
    <x v="0"/>
    <x v="0"/>
    <x v="1"/>
  </r>
  <r>
    <x v="0"/>
    <x v="6"/>
    <x v="1"/>
    <s v="JUSTR"/>
    <x v="0"/>
    <x v="0"/>
    <x v="2"/>
  </r>
  <r>
    <x v="0"/>
    <x v="6"/>
    <x v="1"/>
    <s v="LAMA"/>
    <x v="0"/>
    <x v="0"/>
    <x v="1"/>
  </r>
  <r>
    <x v="0"/>
    <x v="6"/>
    <x v="1"/>
    <s v="VIGNCC"/>
    <x v="0"/>
    <x v="0"/>
    <x v="1"/>
  </r>
  <r>
    <x v="0"/>
    <x v="6"/>
    <x v="1"/>
    <s v="JUSTR"/>
    <x v="0"/>
    <x v="0"/>
    <x v="1"/>
  </r>
  <r>
    <x v="0"/>
    <x v="6"/>
    <x v="1"/>
    <s v="LAMA"/>
    <x v="0"/>
    <x v="0"/>
    <x v="1"/>
  </r>
  <r>
    <x v="0"/>
    <x v="6"/>
    <x v="1"/>
    <s v="VIGNCC"/>
    <x v="0"/>
    <x v="0"/>
    <x v="1"/>
  </r>
  <r>
    <x v="0"/>
    <x v="6"/>
    <x v="1"/>
    <s v="JUSTR"/>
    <x v="0"/>
    <x v="0"/>
    <x v="2"/>
  </r>
  <r>
    <x v="0"/>
    <x v="6"/>
    <x v="1"/>
    <s v="LAMA"/>
    <x v="0"/>
    <x v="0"/>
    <x v="2"/>
  </r>
  <r>
    <x v="0"/>
    <x v="6"/>
    <x v="1"/>
    <s v="VIGNCC"/>
    <x v="0"/>
    <x v="0"/>
    <x v="2"/>
  </r>
  <r>
    <x v="0"/>
    <x v="6"/>
    <x v="1"/>
    <s v="JUSTR"/>
    <x v="0"/>
    <x v="0"/>
    <x v="2"/>
  </r>
  <r>
    <x v="0"/>
    <x v="6"/>
    <x v="1"/>
    <s v="LAMA"/>
    <x v="0"/>
    <x v="0"/>
    <x v="0"/>
  </r>
  <r>
    <x v="0"/>
    <x v="6"/>
    <x v="1"/>
    <s v="VIGNCC"/>
    <x v="0"/>
    <x v="0"/>
    <x v="0"/>
  </r>
  <r>
    <x v="0"/>
    <x v="6"/>
    <x v="1"/>
    <s v="JUSTR"/>
    <x v="0"/>
    <x v="0"/>
    <x v="2"/>
  </r>
  <r>
    <x v="0"/>
    <x v="6"/>
    <x v="1"/>
    <s v="LAMA"/>
    <x v="0"/>
    <x v="0"/>
    <x v="2"/>
  </r>
  <r>
    <x v="0"/>
    <x v="6"/>
    <x v="1"/>
    <s v="VIGNCC"/>
    <x v="0"/>
    <x v="0"/>
    <x v="4"/>
  </r>
  <r>
    <x v="0"/>
    <x v="6"/>
    <x v="1"/>
    <s v="JUSTR"/>
    <x v="0"/>
    <x v="0"/>
    <x v="2"/>
  </r>
  <r>
    <x v="0"/>
    <x v="6"/>
    <x v="1"/>
    <s v="LAMA"/>
    <x v="0"/>
    <x v="0"/>
    <x v="0"/>
  </r>
  <r>
    <x v="0"/>
    <x v="6"/>
    <x v="1"/>
    <s v="VIGNCC"/>
    <x v="0"/>
    <x v="0"/>
    <x v="2"/>
  </r>
  <r>
    <x v="0"/>
    <x v="6"/>
    <x v="1"/>
    <s v="JUSTR"/>
    <x v="0"/>
    <x v="0"/>
    <x v="1"/>
  </r>
  <r>
    <x v="0"/>
    <x v="6"/>
    <x v="1"/>
    <s v="LAMA"/>
    <x v="0"/>
    <x v="0"/>
    <x v="1"/>
  </r>
  <r>
    <x v="0"/>
    <x v="6"/>
    <x v="1"/>
    <s v="VIGNCC"/>
    <x v="0"/>
    <x v="0"/>
    <x v="1"/>
  </r>
  <r>
    <x v="0"/>
    <x v="6"/>
    <x v="1"/>
    <s v="JUSTR"/>
    <x v="0"/>
    <x v="0"/>
    <x v="2"/>
  </r>
  <r>
    <x v="0"/>
    <x v="6"/>
    <x v="1"/>
    <s v="LAMA"/>
    <x v="0"/>
    <x v="0"/>
    <x v="0"/>
  </r>
  <r>
    <x v="0"/>
    <x v="6"/>
    <x v="1"/>
    <s v="VIGNCC"/>
    <x v="0"/>
    <x v="0"/>
    <x v="2"/>
  </r>
  <r>
    <x v="0"/>
    <x v="6"/>
    <x v="1"/>
    <s v="JUSTR"/>
    <x v="0"/>
    <x v="0"/>
    <x v="2"/>
  </r>
  <r>
    <x v="0"/>
    <x v="6"/>
    <x v="1"/>
    <s v="LAMA"/>
    <x v="0"/>
    <x v="0"/>
    <x v="1"/>
  </r>
  <r>
    <x v="0"/>
    <x v="6"/>
    <x v="1"/>
    <s v="VIGNCC"/>
    <x v="0"/>
    <x v="0"/>
    <x v="1"/>
  </r>
  <r>
    <x v="0"/>
    <x v="6"/>
    <x v="1"/>
    <s v="UNIAA"/>
    <x v="0"/>
    <x v="0"/>
    <x v="1"/>
  </r>
  <r>
    <x v="0"/>
    <x v="6"/>
    <x v="1"/>
    <s v="JUSTR"/>
    <x v="0"/>
    <x v="0"/>
    <x v="1"/>
  </r>
  <r>
    <x v="0"/>
    <x v="6"/>
    <x v="1"/>
    <s v="LAMA"/>
    <x v="0"/>
    <x v="0"/>
    <x v="1"/>
  </r>
  <r>
    <x v="0"/>
    <x v="6"/>
    <x v="1"/>
    <s v="VIGNCC"/>
    <x v="0"/>
    <x v="0"/>
    <x v="1"/>
  </r>
  <r>
    <x v="0"/>
    <x v="6"/>
    <x v="1"/>
    <s v="JUSTR"/>
    <x v="0"/>
    <x v="0"/>
    <x v="1"/>
  </r>
  <r>
    <x v="0"/>
    <x v="6"/>
    <x v="1"/>
    <s v="LAMA"/>
    <x v="0"/>
    <x v="0"/>
    <x v="1"/>
  </r>
  <r>
    <x v="0"/>
    <x v="6"/>
    <x v="1"/>
    <s v="VIGNCC"/>
    <x v="0"/>
    <x v="0"/>
    <x v="1"/>
  </r>
  <r>
    <x v="0"/>
    <x v="6"/>
    <x v="1"/>
    <s v="JUSTR"/>
    <x v="0"/>
    <x v="0"/>
    <x v="2"/>
  </r>
  <r>
    <x v="0"/>
    <x v="6"/>
    <x v="1"/>
    <s v="LAMA"/>
    <x v="0"/>
    <x v="0"/>
    <x v="2"/>
  </r>
  <r>
    <x v="0"/>
    <x v="6"/>
    <x v="1"/>
    <s v="VIGNCC"/>
    <x v="0"/>
    <x v="0"/>
    <x v="2"/>
  </r>
  <r>
    <x v="0"/>
    <x v="6"/>
    <x v="1"/>
    <s v="JUSTR"/>
    <x v="0"/>
    <x v="0"/>
    <x v="0"/>
  </r>
  <r>
    <x v="0"/>
    <x v="6"/>
    <x v="1"/>
    <s v="LAMA"/>
    <x v="0"/>
    <x v="0"/>
    <x v="2"/>
  </r>
  <r>
    <x v="0"/>
    <x v="6"/>
    <x v="1"/>
    <s v="VIGNCC"/>
    <x v="0"/>
    <x v="0"/>
    <x v="2"/>
  </r>
  <r>
    <x v="0"/>
    <x v="6"/>
    <x v="1"/>
    <s v="UNIAA"/>
    <x v="0"/>
    <x v="0"/>
    <x v="4"/>
  </r>
  <r>
    <x v="0"/>
    <x v="6"/>
    <x v="1"/>
    <s v="JUSTR"/>
    <x v="0"/>
    <x v="0"/>
    <x v="2"/>
  </r>
  <r>
    <x v="0"/>
    <x v="6"/>
    <x v="1"/>
    <s v="LAMA"/>
    <x v="0"/>
    <x v="0"/>
    <x v="0"/>
  </r>
  <r>
    <x v="0"/>
    <x v="6"/>
    <x v="1"/>
    <s v="VIGNCC"/>
    <x v="0"/>
    <x v="0"/>
    <x v="0"/>
  </r>
  <r>
    <x v="0"/>
    <x v="6"/>
    <x v="1"/>
    <s v="JUSTR"/>
    <x v="0"/>
    <x v="0"/>
    <x v="0"/>
  </r>
  <r>
    <x v="0"/>
    <x v="6"/>
    <x v="1"/>
    <s v="LAMA"/>
    <x v="0"/>
    <x v="0"/>
    <x v="1"/>
  </r>
  <r>
    <x v="0"/>
    <x v="6"/>
    <x v="1"/>
    <s v="VIGNCC"/>
    <x v="0"/>
    <x v="0"/>
    <x v="1"/>
  </r>
  <r>
    <x v="0"/>
    <x v="6"/>
    <x v="1"/>
    <s v="JUSTR"/>
    <x v="0"/>
    <x v="0"/>
    <x v="2"/>
  </r>
  <r>
    <x v="0"/>
    <x v="6"/>
    <x v="1"/>
    <s v="LAMA"/>
    <x v="0"/>
    <x v="0"/>
    <x v="0"/>
  </r>
  <r>
    <x v="0"/>
    <x v="6"/>
    <x v="1"/>
    <s v="VIGNCC"/>
    <x v="0"/>
    <x v="0"/>
    <x v="2"/>
  </r>
  <r>
    <x v="0"/>
    <x v="6"/>
    <x v="1"/>
    <s v="JUSTR"/>
    <x v="0"/>
    <x v="0"/>
    <x v="1"/>
  </r>
  <r>
    <x v="0"/>
    <x v="6"/>
    <x v="1"/>
    <s v="LAMA"/>
    <x v="0"/>
    <x v="0"/>
    <x v="1"/>
  </r>
  <r>
    <x v="0"/>
    <x v="6"/>
    <x v="1"/>
    <s v="VIGNCC"/>
    <x v="0"/>
    <x v="0"/>
    <x v="0"/>
  </r>
  <r>
    <x v="0"/>
    <x v="6"/>
    <x v="1"/>
    <s v="JUSTR"/>
    <x v="0"/>
    <x v="0"/>
    <x v="2"/>
  </r>
  <r>
    <x v="0"/>
    <x v="6"/>
    <x v="1"/>
    <s v="LAMA"/>
    <x v="0"/>
    <x v="0"/>
    <x v="1"/>
  </r>
  <r>
    <x v="0"/>
    <x v="6"/>
    <x v="1"/>
    <s v="VIGNCC"/>
    <x v="0"/>
    <x v="0"/>
    <x v="1"/>
  </r>
  <r>
    <x v="0"/>
    <x v="6"/>
    <x v="1"/>
    <s v="UNIAA"/>
    <x v="0"/>
    <x v="0"/>
    <x v="1"/>
  </r>
  <r>
    <x v="0"/>
    <x v="6"/>
    <x v="1"/>
    <s v="JUSTR"/>
    <x v="0"/>
    <x v="0"/>
    <x v="0"/>
  </r>
  <r>
    <x v="0"/>
    <x v="6"/>
    <x v="1"/>
    <s v="LAMA"/>
    <x v="0"/>
    <x v="0"/>
    <x v="0"/>
  </r>
  <r>
    <x v="0"/>
    <x v="6"/>
    <x v="1"/>
    <s v="VIGNCC"/>
    <x v="0"/>
    <x v="0"/>
    <x v="2"/>
  </r>
  <r>
    <x v="0"/>
    <x v="6"/>
    <x v="1"/>
    <s v="JUSTR"/>
    <x v="0"/>
    <x v="0"/>
    <x v="1"/>
  </r>
  <r>
    <x v="0"/>
    <x v="6"/>
    <x v="1"/>
    <s v="LAMA"/>
    <x v="0"/>
    <x v="0"/>
    <x v="1"/>
  </r>
  <r>
    <x v="0"/>
    <x v="6"/>
    <x v="1"/>
    <s v="VIGNCC"/>
    <x v="0"/>
    <x v="0"/>
    <x v="1"/>
  </r>
  <r>
    <x v="0"/>
    <x v="6"/>
    <x v="1"/>
    <s v="UNIAA"/>
    <x v="0"/>
    <x v="0"/>
    <x v="1"/>
  </r>
  <r>
    <x v="0"/>
    <x v="6"/>
    <x v="1"/>
    <s v="JUSTR"/>
    <x v="0"/>
    <x v="0"/>
    <x v="1"/>
  </r>
  <r>
    <x v="0"/>
    <x v="6"/>
    <x v="1"/>
    <s v="LAMA"/>
    <x v="0"/>
    <x v="0"/>
    <x v="1"/>
  </r>
  <r>
    <x v="0"/>
    <x v="6"/>
    <x v="1"/>
    <s v="VIGNCC"/>
    <x v="0"/>
    <x v="0"/>
    <x v="1"/>
  </r>
  <r>
    <x v="0"/>
    <x v="6"/>
    <x v="1"/>
    <s v="JUSTR"/>
    <x v="0"/>
    <x v="0"/>
    <x v="0"/>
  </r>
  <r>
    <x v="0"/>
    <x v="6"/>
    <x v="1"/>
    <s v="LAMA"/>
    <x v="0"/>
    <x v="0"/>
    <x v="1"/>
  </r>
  <r>
    <x v="0"/>
    <x v="6"/>
    <x v="1"/>
    <s v="VIGNCC"/>
    <x v="0"/>
    <x v="0"/>
    <x v="1"/>
  </r>
  <r>
    <x v="0"/>
    <x v="6"/>
    <x v="1"/>
    <s v="JUSTR"/>
    <x v="0"/>
    <x v="0"/>
    <x v="1"/>
  </r>
  <r>
    <x v="0"/>
    <x v="6"/>
    <x v="1"/>
    <s v="LAMA"/>
    <x v="0"/>
    <x v="0"/>
    <x v="1"/>
  </r>
  <r>
    <x v="0"/>
    <x v="6"/>
    <x v="1"/>
    <s v="VIGNCC"/>
    <x v="0"/>
    <x v="0"/>
    <x v="1"/>
  </r>
  <r>
    <x v="0"/>
    <x v="6"/>
    <x v="1"/>
    <s v="JUSTR"/>
    <x v="0"/>
    <x v="0"/>
    <x v="1"/>
  </r>
  <r>
    <x v="0"/>
    <x v="6"/>
    <x v="1"/>
    <s v="LAMA"/>
    <x v="0"/>
    <x v="0"/>
    <x v="1"/>
  </r>
  <r>
    <x v="0"/>
    <x v="6"/>
    <x v="1"/>
    <s v="VIGNCC"/>
    <x v="0"/>
    <x v="0"/>
    <x v="1"/>
  </r>
  <r>
    <x v="0"/>
    <x v="6"/>
    <x v="1"/>
    <s v="JUSTR"/>
    <x v="0"/>
    <x v="0"/>
    <x v="0"/>
  </r>
  <r>
    <x v="0"/>
    <x v="6"/>
    <x v="1"/>
    <s v="LAMA"/>
    <x v="0"/>
    <x v="0"/>
    <x v="1"/>
  </r>
  <r>
    <x v="0"/>
    <x v="6"/>
    <x v="1"/>
    <s v="VIGNCC"/>
    <x v="0"/>
    <x v="0"/>
    <x v="2"/>
  </r>
  <r>
    <x v="0"/>
    <x v="6"/>
    <x v="1"/>
    <s v="JUSTR"/>
    <x v="0"/>
    <x v="0"/>
    <x v="2"/>
  </r>
  <r>
    <x v="0"/>
    <x v="6"/>
    <x v="1"/>
    <s v="LAMA"/>
    <x v="0"/>
    <x v="0"/>
    <x v="0"/>
  </r>
  <r>
    <x v="0"/>
    <x v="6"/>
    <x v="1"/>
    <s v="VIGNCC"/>
    <x v="0"/>
    <x v="0"/>
    <x v="0"/>
  </r>
  <r>
    <x v="0"/>
    <x v="7"/>
    <x v="0"/>
    <s v="ALEST"/>
    <x v="0"/>
    <x v="0"/>
    <x v="2"/>
  </r>
  <r>
    <x v="0"/>
    <x v="7"/>
    <x v="0"/>
    <s v="FEU8"/>
    <x v="0"/>
    <x v="0"/>
    <x v="1"/>
  </r>
  <r>
    <x v="0"/>
    <x v="7"/>
    <x v="0"/>
    <s v="ALEST"/>
    <x v="0"/>
    <x v="0"/>
    <x v="1"/>
  </r>
  <r>
    <x v="0"/>
    <x v="7"/>
    <x v="0"/>
    <s v="FEU8"/>
    <x v="0"/>
    <x v="0"/>
    <x v="2"/>
  </r>
  <r>
    <x v="0"/>
    <x v="7"/>
    <x v="0"/>
    <s v="ALEST"/>
    <x v="0"/>
    <x v="0"/>
    <x v="0"/>
  </r>
  <r>
    <x v="0"/>
    <x v="7"/>
    <x v="0"/>
    <s v="FEU8"/>
    <x v="0"/>
    <x v="0"/>
    <x v="1"/>
  </r>
  <r>
    <x v="0"/>
    <x v="7"/>
    <x v="0"/>
    <s v="ALEST"/>
    <x v="0"/>
    <x v="0"/>
    <x v="1"/>
  </r>
  <r>
    <x v="0"/>
    <x v="7"/>
    <x v="0"/>
    <s v="FEU8"/>
    <x v="0"/>
    <x v="0"/>
    <x v="0"/>
  </r>
  <r>
    <x v="0"/>
    <x v="7"/>
    <x v="0"/>
    <s v="ALEST"/>
    <x v="0"/>
    <x v="0"/>
    <x v="2"/>
  </r>
  <r>
    <x v="0"/>
    <x v="7"/>
    <x v="0"/>
    <s v="FEU8"/>
    <x v="0"/>
    <x v="0"/>
    <x v="1"/>
  </r>
  <r>
    <x v="0"/>
    <x v="7"/>
    <x v="0"/>
    <s v="ALEST"/>
    <x v="0"/>
    <x v="0"/>
    <x v="2"/>
  </r>
  <r>
    <x v="0"/>
    <x v="7"/>
    <x v="0"/>
    <s v="FEU8"/>
    <x v="0"/>
    <x v="0"/>
    <x v="0"/>
  </r>
  <r>
    <x v="0"/>
    <x v="7"/>
    <x v="0"/>
    <s v="ALEST"/>
    <x v="0"/>
    <x v="0"/>
    <x v="0"/>
  </r>
  <r>
    <x v="0"/>
    <x v="7"/>
    <x v="0"/>
    <s v="FEU8"/>
    <x v="0"/>
    <x v="0"/>
    <x v="1"/>
  </r>
  <r>
    <x v="0"/>
    <x v="7"/>
    <x v="0"/>
    <s v="ALEST"/>
    <x v="0"/>
    <x v="0"/>
    <x v="2"/>
  </r>
  <r>
    <x v="0"/>
    <x v="7"/>
    <x v="0"/>
    <s v="FEU8"/>
    <x v="0"/>
    <x v="0"/>
    <x v="2"/>
  </r>
  <r>
    <x v="0"/>
    <x v="7"/>
    <x v="0"/>
    <s v="ARLT"/>
    <x v="0"/>
    <x v="0"/>
    <x v="2"/>
  </r>
  <r>
    <x v="0"/>
    <x v="7"/>
    <x v="0"/>
    <s v="ALEST"/>
    <x v="0"/>
    <x v="0"/>
    <x v="0"/>
  </r>
  <r>
    <x v="0"/>
    <x v="7"/>
    <x v="0"/>
    <s v="FEU8"/>
    <x v="0"/>
    <x v="0"/>
    <x v="1"/>
  </r>
  <r>
    <x v="0"/>
    <x v="7"/>
    <x v="0"/>
    <s v="ARLT"/>
    <x v="0"/>
    <x v="0"/>
    <x v="1"/>
  </r>
  <r>
    <x v="0"/>
    <x v="7"/>
    <x v="0"/>
    <s v="ALEST"/>
    <x v="0"/>
    <x v="0"/>
    <x v="2"/>
  </r>
  <r>
    <x v="0"/>
    <x v="7"/>
    <x v="0"/>
    <s v="FEU8"/>
    <x v="0"/>
    <x v="0"/>
    <x v="1"/>
  </r>
  <r>
    <x v="0"/>
    <x v="7"/>
    <x v="0"/>
    <s v="ARLT"/>
    <x v="0"/>
    <x v="0"/>
    <x v="1"/>
  </r>
  <r>
    <x v="0"/>
    <x v="7"/>
    <x v="0"/>
    <s v="ALEST"/>
    <x v="0"/>
    <x v="0"/>
    <x v="2"/>
  </r>
  <r>
    <x v="0"/>
    <x v="7"/>
    <x v="0"/>
    <s v="FEU8"/>
    <x v="0"/>
    <x v="0"/>
    <x v="2"/>
  </r>
  <r>
    <x v="0"/>
    <x v="7"/>
    <x v="0"/>
    <s v="ARLT"/>
    <x v="0"/>
    <x v="0"/>
    <x v="2"/>
  </r>
  <r>
    <x v="0"/>
    <x v="7"/>
    <x v="0"/>
    <s v="ALEST"/>
    <x v="0"/>
    <x v="0"/>
    <x v="2"/>
  </r>
  <r>
    <x v="0"/>
    <x v="7"/>
    <x v="0"/>
    <s v="FEU8"/>
    <x v="0"/>
    <x v="0"/>
    <x v="1"/>
  </r>
  <r>
    <x v="0"/>
    <x v="7"/>
    <x v="0"/>
    <s v="ALEST"/>
    <x v="0"/>
    <x v="0"/>
    <x v="1"/>
  </r>
  <r>
    <x v="0"/>
    <x v="7"/>
    <x v="0"/>
    <s v="FEU8"/>
    <x v="0"/>
    <x v="0"/>
    <x v="1"/>
  </r>
  <r>
    <x v="0"/>
    <x v="7"/>
    <x v="0"/>
    <s v="ALEST"/>
    <x v="0"/>
    <x v="0"/>
    <x v="2"/>
  </r>
  <r>
    <x v="0"/>
    <x v="7"/>
    <x v="0"/>
    <s v="FEU8"/>
    <x v="0"/>
    <x v="0"/>
    <x v="2"/>
  </r>
  <r>
    <x v="0"/>
    <x v="7"/>
    <x v="0"/>
    <s v="ARLT"/>
    <x v="0"/>
    <x v="0"/>
    <x v="2"/>
  </r>
  <r>
    <x v="0"/>
    <x v="7"/>
    <x v="0"/>
    <s v="ALEST"/>
    <x v="0"/>
    <x v="0"/>
    <x v="1"/>
  </r>
  <r>
    <x v="0"/>
    <x v="7"/>
    <x v="0"/>
    <s v="FEU8"/>
    <x v="0"/>
    <x v="0"/>
    <x v="1"/>
  </r>
  <r>
    <x v="0"/>
    <x v="7"/>
    <x v="0"/>
    <s v="ARLT"/>
    <x v="0"/>
    <x v="0"/>
    <x v="1"/>
  </r>
  <r>
    <x v="0"/>
    <x v="7"/>
    <x v="0"/>
    <s v="ALEST"/>
    <x v="0"/>
    <x v="0"/>
    <x v="2"/>
  </r>
  <r>
    <x v="0"/>
    <x v="7"/>
    <x v="0"/>
    <s v="FEU8"/>
    <x v="0"/>
    <x v="0"/>
    <x v="0"/>
  </r>
  <r>
    <x v="0"/>
    <x v="7"/>
    <x v="0"/>
    <s v="ALEST"/>
    <x v="0"/>
    <x v="0"/>
    <x v="2"/>
  </r>
  <r>
    <x v="0"/>
    <x v="7"/>
    <x v="0"/>
    <s v="FEU8"/>
    <x v="0"/>
    <x v="0"/>
    <x v="4"/>
  </r>
  <r>
    <x v="0"/>
    <x v="7"/>
    <x v="0"/>
    <s v="ARLT"/>
    <x v="0"/>
    <x v="0"/>
    <x v="2"/>
  </r>
  <r>
    <x v="0"/>
    <x v="7"/>
    <x v="0"/>
    <s v="ALEST"/>
    <x v="0"/>
    <x v="0"/>
    <x v="2"/>
  </r>
  <r>
    <x v="0"/>
    <x v="7"/>
    <x v="0"/>
    <s v="FEU8"/>
    <x v="0"/>
    <x v="0"/>
    <x v="1"/>
  </r>
  <r>
    <x v="0"/>
    <x v="7"/>
    <x v="0"/>
    <s v="ARLT"/>
    <x v="0"/>
    <x v="0"/>
    <x v="1"/>
  </r>
  <r>
    <x v="0"/>
    <x v="7"/>
    <x v="0"/>
    <s v="ALEST"/>
    <x v="0"/>
    <x v="0"/>
    <x v="2"/>
  </r>
  <r>
    <x v="0"/>
    <x v="7"/>
    <x v="0"/>
    <s v="FEU8"/>
    <x v="0"/>
    <x v="0"/>
    <x v="1"/>
  </r>
  <r>
    <x v="0"/>
    <x v="7"/>
    <x v="0"/>
    <s v="ARLT"/>
    <x v="0"/>
    <x v="0"/>
    <x v="2"/>
  </r>
  <r>
    <x v="0"/>
    <x v="7"/>
    <x v="0"/>
    <s v="ALEST"/>
    <x v="0"/>
    <x v="0"/>
    <x v="2"/>
  </r>
  <r>
    <x v="0"/>
    <x v="7"/>
    <x v="0"/>
    <s v="FEU8"/>
    <x v="0"/>
    <x v="0"/>
    <x v="4"/>
  </r>
  <r>
    <x v="0"/>
    <x v="7"/>
    <x v="0"/>
    <s v="ARLT"/>
    <x v="0"/>
    <x v="0"/>
    <x v="1"/>
  </r>
  <r>
    <x v="0"/>
    <x v="7"/>
    <x v="0"/>
    <s v="ARLT"/>
    <x v="0"/>
    <x v="0"/>
    <x v="0"/>
  </r>
  <r>
    <x v="0"/>
    <x v="7"/>
    <x v="0"/>
    <s v="ALEST"/>
    <x v="0"/>
    <x v="0"/>
    <x v="0"/>
  </r>
  <r>
    <x v="0"/>
    <x v="7"/>
    <x v="0"/>
    <s v="FEU8"/>
    <x v="0"/>
    <x v="0"/>
    <x v="1"/>
  </r>
  <r>
    <x v="0"/>
    <x v="7"/>
    <x v="0"/>
    <s v="ARLT"/>
    <x v="0"/>
    <x v="0"/>
    <x v="1"/>
  </r>
  <r>
    <x v="0"/>
    <x v="7"/>
    <x v="0"/>
    <s v="ALEST"/>
    <x v="0"/>
    <x v="0"/>
    <x v="0"/>
  </r>
  <r>
    <x v="0"/>
    <x v="7"/>
    <x v="0"/>
    <s v="FEU8"/>
    <x v="0"/>
    <x v="0"/>
    <x v="1"/>
  </r>
  <r>
    <x v="0"/>
    <x v="7"/>
    <x v="0"/>
    <s v="ARLT"/>
    <x v="0"/>
    <x v="0"/>
    <x v="1"/>
  </r>
  <r>
    <x v="0"/>
    <x v="7"/>
    <x v="0"/>
    <s v="ALEST"/>
    <x v="0"/>
    <x v="0"/>
    <x v="2"/>
  </r>
  <r>
    <x v="0"/>
    <x v="7"/>
    <x v="0"/>
    <s v="FEU8"/>
    <x v="0"/>
    <x v="0"/>
    <x v="0"/>
  </r>
  <r>
    <x v="0"/>
    <x v="7"/>
    <x v="0"/>
    <s v="ARLT"/>
    <x v="0"/>
    <x v="0"/>
    <x v="2"/>
  </r>
  <r>
    <x v="0"/>
    <x v="7"/>
    <x v="0"/>
    <s v="ALEST"/>
    <x v="0"/>
    <x v="0"/>
    <x v="2"/>
  </r>
  <r>
    <x v="0"/>
    <x v="7"/>
    <x v="0"/>
    <s v="FEU8"/>
    <x v="0"/>
    <x v="0"/>
    <x v="1"/>
  </r>
  <r>
    <x v="0"/>
    <x v="7"/>
    <x v="0"/>
    <s v="ARLT"/>
    <x v="0"/>
    <x v="0"/>
    <x v="1"/>
  </r>
  <r>
    <x v="0"/>
    <x v="7"/>
    <x v="0"/>
    <s v="ALEST"/>
    <x v="0"/>
    <x v="0"/>
    <x v="0"/>
  </r>
  <r>
    <x v="0"/>
    <x v="7"/>
    <x v="0"/>
    <s v="FEU8"/>
    <x v="0"/>
    <x v="0"/>
    <x v="1"/>
  </r>
  <r>
    <x v="0"/>
    <x v="7"/>
    <x v="0"/>
    <s v="ARLT"/>
    <x v="0"/>
    <x v="0"/>
    <x v="1"/>
  </r>
  <r>
    <x v="0"/>
    <x v="7"/>
    <x v="0"/>
    <s v="ALEST"/>
    <x v="0"/>
    <x v="0"/>
    <x v="0"/>
  </r>
  <r>
    <x v="0"/>
    <x v="7"/>
    <x v="0"/>
    <s v="FEU8"/>
    <x v="0"/>
    <x v="0"/>
    <x v="2"/>
  </r>
  <r>
    <x v="0"/>
    <x v="7"/>
    <x v="0"/>
    <s v="ARLT"/>
    <x v="0"/>
    <x v="0"/>
    <x v="0"/>
  </r>
  <r>
    <x v="0"/>
    <x v="7"/>
    <x v="0"/>
    <s v="ARLT"/>
    <x v="0"/>
    <x v="0"/>
    <x v="1"/>
  </r>
  <r>
    <x v="0"/>
    <x v="7"/>
    <x v="0"/>
    <s v="ALEST"/>
    <x v="0"/>
    <x v="0"/>
    <x v="2"/>
  </r>
  <r>
    <x v="0"/>
    <x v="7"/>
    <x v="0"/>
    <s v="FEU8"/>
    <x v="0"/>
    <x v="0"/>
    <x v="2"/>
  </r>
  <r>
    <x v="0"/>
    <x v="7"/>
    <x v="0"/>
    <s v="ARLT"/>
    <x v="0"/>
    <x v="0"/>
    <x v="1"/>
  </r>
  <r>
    <x v="0"/>
    <x v="7"/>
    <x v="0"/>
    <s v="ARLT"/>
    <x v="0"/>
    <x v="0"/>
    <x v="1"/>
  </r>
  <r>
    <x v="0"/>
    <x v="7"/>
    <x v="0"/>
    <s v="ALEST"/>
    <x v="0"/>
    <x v="0"/>
    <x v="2"/>
  </r>
  <r>
    <x v="0"/>
    <x v="7"/>
    <x v="0"/>
    <s v="FEU8"/>
    <x v="0"/>
    <x v="0"/>
    <x v="1"/>
  </r>
  <r>
    <x v="0"/>
    <x v="7"/>
    <x v="0"/>
    <s v="ARLT"/>
    <x v="0"/>
    <x v="0"/>
    <x v="1"/>
  </r>
  <r>
    <x v="0"/>
    <x v="7"/>
    <x v="0"/>
    <s v="ALEST"/>
    <x v="0"/>
    <x v="0"/>
    <x v="2"/>
  </r>
  <r>
    <x v="0"/>
    <x v="7"/>
    <x v="0"/>
    <s v="FEU8"/>
    <x v="0"/>
    <x v="0"/>
    <x v="1"/>
  </r>
  <r>
    <x v="0"/>
    <x v="7"/>
    <x v="0"/>
    <s v="ARLT"/>
    <x v="0"/>
    <x v="0"/>
    <x v="1"/>
  </r>
  <r>
    <x v="0"/>
    <x v="7"/>
    <x v="1"/>
    <s v="ARLT"/>
    <x v="0"/>
    <x v="0"/>
    <x v="2"/>
  </r>
  <r>
    <x v="0"/>
    <x v="7"/>
    <x v="1"/>
    <s v="FEU1"/>
    <x v="0"/>
    <x v="0"/>
    <x v="2"/>
  </r>
  <r>
    <x v="0"/>
    <x v="7"/>
    <x v="1"/>
    <s v="GAFA"/>
    <x v="0"/>
    <x v="0"/>
    <x v="0"/>
  </r>
  <r>
    <x v="0"/>
    <x v="7"/>
    <x v="1"/>
    <s v="ARLT"/>
    <x v="0"/>
    <x v="0"/>
    <x v="1"/>
  </r>
  <r>
    <x v="0"/>
    <x v="7"/>
    <x v="1"/>
    <s v="FEU1"/>
    <x v="0"/>
    <x v="0"/>
    <x v="4"/>
  </r>
  <r>
    <x v="0"/>
    <x v="7"/>
    <x v="1"/>
    <s v="GAFA"/>
    <x v="0"/>
    <x v="0"/>
    <x v="2"/>
  </r>
  <r>
    <x v="0"/>
    <x v="7"/>
    <x v="1"/>
    <s v="ARLT"/>
    <x v="0"/>
    <x v="0"/>
    <x v="1"/>
  </r>
  <r>
    <x v="0"/>
    <x v="7"/>
    <x v="1"/>
    <s v="FEU1"/>
    <x v="0"/>
    <x v="0"/>
    <x v="2"/>
  </r>
  <r>
    <x v="0"/>
    <x v="7"/>
    <x v="1"/>
    <s v="GAFA"/>
    <x v="0"/>
    <x v="0"/>
    <x v="2"/>
  </r>
  <r>
    <x v="0"/>
    <x v="7"/>
    <x v="1"/>
    <s v="ARLT"/>
    <x v="0"/>
    <x v="0"/>
    <x v="1"/>
  </r>
  <r>
    <x v="0"/>
    <x v="7"/>
    <x v="1"/>
    <s v="FEU1"/>
    <x v="0"/>
    <x v="0"/>
    <x v="0"/>
  </r>
  <r>
    <x v="0"/>
    <x v="7"/>
    <x v="1"/>
    <s v="GAFA"/>
    <x v="0"/>
    <x v="0"/>
    <x v="1"/>
  </r>
  <r>
    <x v="0"/>
    <x v="7"/>
    <x v="1"/>
    <s v="ARLT"/>
    <x v="0"/>
    <x v="0"/>
    <x v="0"/>
  </r>
  <r>
    <x v="0"/>
    <x v="7"/>
    <x v="1"/>
    <s v="FEU1"/>
    <x v="0"/>
    <x v="0"/>
    <x v="2"/>
  </r>
  <r>
    <x v="0"/>
    <x v="7"/>
    <x v="1"/>
    <s v="GAFA"/>
    <x v="0"/>
    <x v="0"/>
    <x v="0"/>
  </r>
  <r>
    <x v="0"/>
    <x v="7"/>
    <x v="1"/>
    <s v="ARLT"/>
    <x v="0"/>
    <x v="0"/>
    <x v="2"/>
  </r>
  <r>
    <x v="0"/>
    <x v="7"/>
    <x v="1"/>
    <s v="FEU1"/>
    <x v="0"/>
    <x v="0"/>
    <x v="2"/>
  </r>
  <r>
    <x v="0"/>
    <x v="7"/>
    <x v="1"/>
    <s v="GAFA"/>
    <x v="0"/>
    <x v="0"/>
    <x v="1"/>
  </r>
  <r>
    <x v="0"/>
    <x v="7"/>
    <x v="1"/>
    <s v="8MAI45T"/>
    <x v="0"/>
    <x v="0"/>
    <x v="1"/>
  </r>
  <r>
    <x v="0"/>
    <x v="7"/>
    <x v="1"/>
    <s v="ARLT"/>
    <x v="0"/>
    <x v="0"/>
    <x v="1"/>
  </r>
  <r>
    <x v="0"/>
    <x v="7"/>
    <x v="1"/>
    <s v="FEU1"/>
    <x v="0"/>
    <x v="0"/>
    <x v="2"/>
  </r>
  <r>
    <x v="0"/>
    <x v="7"/>
    <x v="1"/>
    <s v="GAFA"/>
    <x v="0"/>
    <x v="0"/>
    <x v="0"/>
  </r>
  <r>
    <x v="0"/>
    <x v="7"/>
    <x v="1"/>
    <s v="8MAI45T"/>
    <x v="0"/>
    <x v="0"/>
    <x v="2"/>
  </r>
  <r>
    <x v="0"/>
    <x v="7"/>
    <x v="1"/>
    <s v="ARLT"/>
    <x v="0"/>
    <x v="0"/>
    <x v="0"/>
  </r>
  <r>
    <x v="0"/>
    <x v="7"/>
    <x v="1"/>
    <s v="FEU1"/>
    <x v="0"/>
    <x v="0"/>
    <x v="2"/>
  </r>
  <r>
    <x v="0"/>
    <x v="7"/>
    <x v="1"/>
    <s v="GAFA"/>
    <x v="0"/>
    <x v="0"/>
    <x v="2"/>
  </r>
  <r>
    <x v="0"/>
    <x v="7"/>
    <x v="1"/>
    <s v="8MAI45T"/>
    <x v="0"/>
    <x v="0"/>
    <x v="0"/>
  </r>
  <r>
    <x v="0"/>
    <x v="7"/>
    <x v="1"/>
    <s v="ARLT"/>
    <x v="0"/>
    <x v="0"/>
    <x v="1"/>
  </r>
  <r>
    <x v="0"/>
    <x v="7"/>
    <x v="1"/>
    <s v="FEU1"/>
    <x v="0"/>
    <x v="0"/>
    <x v="0"/>
  </r>
  <r>
    <x v="0"/>
    <x v="7"/>
    <x v="1"/>
    <s v="GAFA"/>
    <x v="0"/>
    <x v="0"/>
    <x v="1"/>
  </r>
  <r>
    <x v="0"/>
    <x v="7"/>
    <x v="1"/>
    <s v="8MAI45T"/>
    <x v="0"/>
    <x v="0"/>
    <x v="2"/>
  </r>
  <r>
    <x v="0"/>
    <x v="7"/>
    <x v="1"/>
    <s v="ARLT"/>
    <x v="0"/>
    <x v="0"/>
    <x v="0"/>
  </r>
  <r>
    <x v="0"/>
    <x v="7"/>
    <x v="1"/>
    <s v="FEU1"/>
    <x v="0"/>
    <x v="0"/>
    <x v="2"/>
  </r>
  <r>
    <x v="0"/>
    <x v="7"/>
    <x v="1"/>
    <s v="GAFA"/>
    <x v="0"/>
    <x v="0"/>
    <x v="2"/>
  </r>
  <r>
    <x v="0"/>
    <x v="7"/>
    <x v="1"/>
    <s v="8MAI45T"/>
    <x v="0"/>
    <x v="0"/>
    <x v="1"/>
  </r>
  <r>
    <x v="0"/>
    <x v="7"/>
    <x v="1"/>
    <s v="ARLT"/>
    <x v="0"/>
    <x v="0"/>
    <x v="1"/>
  </r>
  <r>
    <x v="0"/>
    <x v="7"/>
    <x v="1"/>
    <s v="FEU1"/>
    <x v="0"/>
    <x v="0"/>
    <x v="1"/>
  </r>
  <r>
    <x v="0"/>
    <x v="7"/>
    <x v="1"/>
    <s v="GAFA"/>
    <x v="0"/>
    <x v="0"/>
    <x v="1"/>
  </r>
  <r>
    <x v="0"/>
    <x v="7"/>
    <x v="1"/>
    <s v="8MAI45T"/>
    <x v="0"/>
    <x v="0"/>
    <x v="2"/>
  </r>
  <r>
    <x v="0"/>
    <x v="7"/>
    <x v="1"/>
    <s v="ARLT"/>
    <x v="0"/>
    <x v="0"/>
    <x v="2"/>
  </r>
  <r>
    <x v="0"/>
    <x v="7"/>
    <x v="1"/>
    <s v="FEU1"/>
    <x v="0"/>
    <x v="0"/>
    <x v="0"/>
  </r>
  <r>
    <x v="0"/>
    <x v="7"/>
    <x v="1"/>
    <s v="GAFA"/>
    <x v="0"/>
    <x v="0"/>
    <x v="2"/>
  </r>
  <r>
    <x v="0"/>
    <x v="7"/>
    <x v="1"/>
    <s v="8MAI45T"/>
    <x v="0"/>
    <x v="0"/>
    <x v="1"/>
  </r>
  <r>
    <x v="0"/>
    <x v="7"/>
    <x v="1"/>
    <s v="ARLT"/>
    <x v="0"/>
    <x v="0"/>
    <x v="1"/>
  </r>
  <r>
    <x v="0"/>
    <x v="7"/>
    <x v="1"/>
    <s v="FEU1"/>
    <x v="0"/>
    <x v="0"/>
    <x v="2"/>
  </r>
  <r>
    <x v="0"/>
    <x v="7"/>
    <x v="1"/>
    <s v="GAFA"/>
    <x v="0"/>
    <x v="0"/>
    <x v="2"/>
  </r>
  <r>
    <x v="0"/>
    <x v="7"/>
    <x v="1"/>
    <s v="8MAI45T"/>
    <x v="0"/>
    <x v="0"/>
    <x v="1"/>
  </r>
  <r>
    <x v="0"/>
    <x v="7"/>
    <x v="1"/>
    <s v="ARLT"/>
    <x v="0"/>
    <x v="0"/>
    <x v="1"/>
  </r>
  <r>
    <x v="0"/>
    <x v="7"/>
    <x v="1"/>
    <s v="FEU1"/>
    <x v="0"/>
    <x v="0"/>
    <x v="2"/>
  </r>
  <r>
    <x v="0"/>
    <x v="7"/>
    <x v="1"/>
    <s v="GAFA"/>
    <x v="0"/>
    <x v="0"/>
    <x v="0"/>
  </r>
  <r>
    <x v="0"/>
    <x v="7"/>
    <x v="1"/>
    <s v="8MAI45T"/>
    <x v="0"/>
    <x v="0"/>
    <x v="2"/>
  </r>
  <r>
    <x v="0"/>
    <x v="7"/>
    <x v="1"/>
    <s v="ARLT"/>
    <x v="0"/>
    <x v="0"/>
    <x v="0"/>
  </r>
  <r>
    <x v="0"/>
    <x v="7"/>
    <x v="1"/>
    <s v="FEU1"/>
    <x v="0"/>
    <x v="0"/>
    <x v="2"/>
  </r>
  <r>
    <x v="0"/>
    <x v="7"/>
    <x v="1"/>
    <s v="GAFA"/>
    <x v="0"/>
    <x v="0"/>
    <x v="0"/>
  </r>
  <r>
    <x v="0"/>
    <x v="7"/>
    <x v="1"/>
    <s v="8MAI45T"/>
    <x v="0"/>
    <x v="0"/>
    <x v="1"/>
  </r>
  <r>
    <x v="0"/>
    <x v="7"/>
    <x v="1"/>
    <s v="ARLT"/>
    <x v="0"/>
    <x v="0"/>
    <x v="1"/>
  </r>
  <r>
    <x v="0"/>
    <x v="7"/>
    <x v="1"/>
    <s v="FEU1"/>
    <x v="0"/>
    <x v="0"/>
    <x v="1"/>
  </r>
  <r>
    <x v="0"/>
    <x v="7"/>
    <x v="1"/>
    <s v="GAFA"/>
    <x v="0"/>
    <x v="0"/>
    <x v="1"/>
  </r>
  <r>
    <x v="0"/>
    <x v="7"/>
    <x v="1"/>
    <s v="8MAI45T"/>
    <x v="0"/>
    <x v="0"/>
    <x v="2"/>
  </r>
  <r>
    <x v="0"/>
    <x v="7"/>
    <x v="1"/>
    <s v="ARLT"/>
    <x v="0"/>
    <x v="0"/>
    <x v="2"/>
  </r>
  <r>
    <x v="0"/>
    <x v="7"/>
    <x v="1"/>
    <s v="FEU1"/>
    <x v="0"/>
    <x v="0"/>
    <x v="0"/>
  </r>
  <r>
    <x v="0"/>
    <x v="7"/>
    <x v="1"/>
    <s v="GAFA"/>
    <x v="0"/>
    <x v="0"/>
    <x v="1"/>
  </r>
  <r>
    <x v="0"/>
    <x v="7"/>
    <x v="1"/>
    <s v="8MAI45T"/>
    <x v="0"/>
    <x v="0"/>
    <x v="2"/>
  </r>
  <r>
    <x v="0"/>
    <x v="7"/>
    <x v="1"/>
    <s v="ARLT"/>
    <x v="0"/>
    <x v="0"/>
    <x v="2"/>
  </r>
  <r>
    <x v="0"/>
    <x v="7"/>
    <x v="1"/>
    <s v="FEU1"/>
    <x v="0"/>
    <x v="0"/>
    <x v="2"/>
  </r>
  <r>
    <x v="0"/>
    <x v="7"/>
    <x v="1"/>
    <s v="GAFA"/>
    <x v="0"/>
    <x v="0"/>
    <x v="2"/>
  </r>
  <r>
    <x v="0"/>
    <x v="7"/>
    <x v="1"/>
    <s v="8MAI45T"/>
    <x v="0"/>
    <x v="0"/>
    <x v="1"/>
  </r>
  <r>
    <x v="0"/>
    <x v="7"/>
    <x v="1"/>
    <s v="ARLT"/>
    <x v="0"/>
    <x v="0"/>
    <x v="1"/>
  </r>
  <r>
    <x v="0"/>
    <x v="7"/>
    <x v="1"/>
    <s v="FEU1"/>
    <x v="0"/>
    <x v="0"/>
    <x v="2"/>
  </r>
  <r>
    <x v="0"/>
    <x v="7"/>
    <x v="1"/>
    <s v="GAFA"/>
    <x v="0"/>
    <x v="0"/>
    <x v="1"/>
  </r>
  <r>
    <x v="0"/>
    <x v="7"/>
    <x v="1"/>
    <s v="8MAI45T"/>
    <x v="0"/>
    <x v="0"/>
    <x v="1"/>
  </r>
  <r>
    <x v="0"/>
    <x v="7"/>
    <x v="1"/>
    <s v="ARLT"/>
    <x v="0"/>
    <x v="0"/>
    <x v="1"/>
  </r>
  <r>
    <x v="0"/>
    <x v="7"/>
    <x v="1"/>
    <s v="FEU1"/>
    <x v="0"/>
    <x v="0"/>
    <x v="1"/>
  </r>
  <r>
    <x v="0"/>
    <x v="7"/>
    <x v="1"/>
    <s v="GAFA"/>
    <x v="0"/>
    <x v="0"/>
    <x v="1"/>
  </r>
  <r>
    <x v="0"/>
    <x v="7"/>
    <x v="1"/>
    <s v="8MAI45T"/>
    <x v="0"/>
    <x v="0"/>
    <x v="2"/>
  </r>
  <r>
    <x v="0"/>
    <x v="7"/>
    <x v="1"/>
    <s v="ARLT"/>
    <x v="0"/>
    <x v="0"/>
    <x v="0"/>
  </r>
  <r>
    <x v="0"/>
    <x v="7"/>
    <x v="1"/>
    <s v="FEU1"/>
    <x v="0"/>
    <x v="0"/>
    <x v="2"/>
  </r>
  <r>
    <x v="0"/>
    <x v="7"/>
    <x v="1"/>
    <s v="GAFA"/>
    <x v="0"/>
    <x v="0"/>
    <x v="1"/>
  </r>
  <r>
    <x v="0"/>
    <x v="7"/>
    <x v="1"/>
    <s v="8MAI45T"/>
    <x v="0"/>
    <x v="0"/>
    <x v="2"/>
  </r>
  <r>
    <x v="0"/>
    <x v="7"/>
    <x v="1"/>
    <s v="ARLT"/>
    <x v="0"/>
    <x v="0"/>
    <x v="2"/>
  </r>
  <r>
    <x v="0"/>
    <x v="7"/>
    <x v="1"/>
    <s v="FEU1"/>
    <x v="0"/>
    <x v="0"/>
    <x v="2"/>
  </r>
  <r>
    <x v="0"/>
    <x v="7"/>
    <x v="1"/>
    <s v="GAFA"/>
    <x v="0"/>
    <x v="0"/>
    <x v="2"/>
  </r>
  <r>
    <x v="0"/>
    <x v="7"/>
    <x v="1"/>
    <s v="8MAI45T"/>
    <x v="0"/>
    <x v="0"/>
    <x v="1"/>
  </r>
  <r>
    <x v="0"/>
    <x v="7"/>
    <x v="1"/>
    <s v="ARLT"/>
    <x v="0"/>
    <x v="0"/>
    <x v="1"/>
  </r>
  <r>
    <x v="0"/>
    <x v="7"/>
    <x v="1"/>
    <s v="FEU1"/>
    <x v="0"/>
    <x v="0"/>
    <x v="2"/>
  </r>
  <r>
    <x v="0"/>
    <x v="7"/>
    <x v="1"/>
    <s v="GAFA"/>
    <x v="0"/>
    <x v="0"/>
    <x v="2"/>
  </r>
  <r>
    <x v="0"/>
    <x v="7"/>
    <x v="1"/>
    <s v="8MAI45T"/>
    <x v="0"/>
    <x v="0"/>
    <x v="2"/>
  </r>
  <r>
    <x v="0"/>
    <x v="7"/>
    <x v="1"/>
    <s v="ARLT"/>
    <x v="0"/>
    <x v="0"/>
    <x v="1"/>
  </r>
  <r>
    <x v="0"/>
    <x v="7"/>
    <x v="1"/>
    <s v="FEU1"/>
    <x v="0"/>
    <x v="0"/>
    <x v="2"/>
  </r>
  <r>
    <x v="0"/>
    <x v="7"/>
    <x v="1"/>
    <s v="GAFA"/>
    <x v="0"/>
    <x v="0"/>
    <x v="4"/>
  </r>
  <r>
    <x v="0"/>
    <x v="7"/>
    <x v="1"/>
    <s v="8MAI45T"/>
    <x v="0"/>
    <x v="0"/>
    <x v="1"/>
  </r>
  <r>
    <x v="0"/>
    <x v="7"/>
    <x v="1"/>
    <s v="ARLT"/>
    <x v="0"/>
    <x v="0"/>
    <x v="1"/>
  </r>
  <r>
    <x v="0"/>
    <x v="7"/>
    <x v="1"/>
    <s v="FEU1"/>
    <x v="0"/>
    <x v="0"/>
    <x v="2"/>
  </r>
  <r>
    <x v="0"/>
    <x v="7"/>
    <x v="1"/>
    <s v="GAFA"/>
    <x v="0"/>
    <x v="0"/>
    <x v="0"/>
  </r>
  <r>
    <x v="0"/>
    <x v="7"/>
    <x v="1"/>
    <s v="8MAI45T"/>
    <x v="0"/>
    <x v="0"/>
    <x v="2"/>
  </r>
  <r>
    <x v="0"/>
    <x v="7"/>
    <x v="1"/>
    <s v="ARLT"/>
    <x v="0"/>
    <x v="0"/>
    <x v="1"/>
  </r>
  <r>
    <x v="0"/>
    <x v="7"/>
    <x v="1"/>
    <s v="FEU1"/>
    <x v="0"/>
    <x v="0"/>
    <x v="2"/>
  </r>
  <r>
    <x v="0"/>
    <x v="7"/>
    <x v="1"/>
    <s v="GAFA"/>
    <x v="0"/>
    <x v="0"/>
    <x v="2"/>
  </r>
  <r>
    <x v="0"/>
    <x v="7"/>
    <x v="1"/>
    <s v="8MAI45T"/>
    <x v="0"/>
    <x v="0"/>
    <x v="0"/>
  </r>
  <r>
    <x v="0"/>
    <x v="7"/>
    <x v="1"/>
    <s v="ARLT"/>
    <x v="0"/>
    <x v="0"/>
    <x v="1"/>
  </r>
  <r>
    <x v="0"/>
    <x v="7"/>
    <x v="1"/>
    <s v="FEU1"/>
    <x v="0"/>
    <x v="0"/>
    <x v="2"/>
  </r>
  <r>
    <x v="0"/>
    <x v="7"/>
    <x v="1"/>
    <s v="GAFA"/>
    <x v="0"/>
    <x v="0"/>
    <x v="1"/>
  </r>
  <r>
    <x v="0"/>
    <x v="7"/>
    <x v="1"/>
    <s v="8MAI45T"/>
    <x v="0"/>
    <x v="0"/>
    <x v="1"/>
  </r>
  <r>
    <x v="0"/>
    <x v="7"/>
    <x v="1"/>
    <s v="ARLT"/>
    <x v="0"/>
    <x v="0"/>
    <x v="1"/>
  </r>
  <r>
    <x v="0"/>
    <x v="7"/>
    <x v="1"/>
    <s v="FEU1"/>
    <x v="0"/>
    <x v="0"/>
    <x v="1"/>
  </r>
  <r>
    <x v="0"/>
    <x v="7"/>
    <x v="1"/>
    <s v="GAFA"/>
    <x v="0"/>
    <x v="0"/>
    <x v="1"/>
  </r>
  <r>
    <x v="0"/>
    <x v="7"/>
    <x v="1"/>
    <s v="8MAI45T"/>
    <x v="0"/>
    <x v="0"/>
    <x v="2"/>
  </r>
  <r>
    <x v="0"/>
    <x v="7"/>
    <x v="1"/>
    <s v="ARLT"/>
    <x v="0"/>
    <x v="0"/>
    <x v="1"/>
  </r>
  <r>
    <x v="0"/>
    <x v="7"/>
    <x v="1"/>
    <s v="FEU1"/>
    <x v="0"/>
    <x v="0"/>
    <x v="2"/>
  </r>
  <r>
    <x v="0"/>
    <x v="7"/>
    <x v="1"/>
    <s v="GAFA"/>
    <x v="0"/>
    <x v="0"/>
    <x v="1"/>
  </r>
  <r>
    <x v="0"/>
    <x v="8"/>
    <x v="0"/>
    <s v="BAUA"/>
    <x v="0"/>
    <x v="0"/>
    <x v="1"/>
  </r>
  <r>
    <x v="0"/>
    <x v="8"/>
    <x v="0"/>
    <s v="FEU1"/>
    <x v="0"/>
    <x v="0"/>
    <x v="1"/>
  </r>
  <r>
    <x v="0"/>
    <x v="8"/>
    <x v="0"/>
    <s v="BAUA"/>
    <x v="0"/>
    <x v="0"/>
    <x v="1"/>
  </r>
  <r>
    <x v="0"/>
    <x v="8"/>
    <x v="0"/>
    <s v="FEU1"/>
    <x v="0"/>
    <x v="0"/>
    <x v="1"/>
  </r>
  <r>
    <x v="0"/>
    <x v="8"/>
    <x v="0"/>
    <s v="ESCAT"/>
    <x v="0"/>
    <x v="0"/>
    <x v="0"/>
  </r>
  <r>
    <x v="0"/>
    <x v="8"/>
    <x v="0"/>
    <s v="BAUA"/>
    <x v="0"/>
    <x v="0"/>
    <x v="0"/>
  </r>
  <r>
    <x v="0"/>
    <x v="8"/>
    <x v="0"/>
    <s v="FEU1"/>
    <x v="0"/>
    <x v="0"/>
    <x v="2"/>
  </r>
  <r>
    <x v="0"/>
    <x v="8"/>
    <x v="0"/>
    <s v="ESCAT"/>
    <x v="0"/>
    <x v="0"/>
    <x v="2"/>
  </r>
  <r>
    <x v="0"/>
    <x v="8"/>
    <x v="0"/>
    <s v="BAUA"/>
    <x v="0"/>
    <x v="0"/>
    <x v="2"/>
  </r>
  <r>
    <x v="0"/>
    <x v="8"/>
    <x v="0"/>
    <s v="FEU1"/>
    <x v="0"/>
    <x v="0"/>
    <x v="2"/>
  </r>
  <r>
    <x v="0"/>
    <x v="8"/>
    <x v="0"/>
    <s v="ESCAT"/>
    <x v="0"/>
    <x v="0"/>
    <x v="2"/>
  </r>
  <r>
    <x v="0"/>
    <x v="8"/>
    <x v="0"/>
    <s v="BAUA"/>
    <x v="0"/>
    <x v="0"/>
    <x v="2"/>
  </r>
  <r>
    <x v="0"/>
    <x v="8"/>
    <x v="0"/>
    <s v="FEU1"/>
    <x v="0"/>
    <x v="0"/>
    <x v="2"/>
  </r>
  <r>
    <x v="0"/>
    <x v="8"/>
    <x v="0"/>
    <s v="ESCAT"/>
    <x v="0"/>
    <x v="0"/>
    <x v="2"/>
  </r>
  <r>
    <x v="0"/>
    <x v="8"/>
    <x v="0"/>
    <s v="BAUA"/>
    <x v="0"/>
    <x v="0"/>
    <x v="0"/>
  </r>
  <r>
    <x v="0"/>
    <x v="8"/>
    <x v="0"/>
    <s v="FEU1"/>
    <x v="0"/>
    <x v="0"/>
    <x v="1"/>
  </r>
  <r>
    <x v="0"/>
    <x v="8"/>
    <x v="0"/>
    <s v="ESCAT"/>
    <x v="0"/>
    <x v="0"/>
    <x v="2"/>
  </r>
  <r>
    <x v="0"/>
    <x v="8"/>
    <x v="0"/>
    <s v="BAUA"/>
    <x v="0"/>
    <x v="0"/>
    <x v="0"/>
  </r>
  <r>
    <x v="0"/>
    <x v="8"/>
    <x v="0"/>
    <s v="FEU1"/>
    <x v="0"/>
    <x v="0"/>
    <x v="2"/>
  </r>
  <r>
    <x v="0"/>
    <x v="8"/>
    <x v="0"/>
    <s v="ESCAT"/>
    <x v="0"/>
    <x v="0"/>
    <x v="0"/>
  </r>
  <r>
    <x v="0"/>
    <x v="8"/>
    <x v="0"/>
    <s v="BAUA"/>
    <x v="0"/>
    <x v="0"/>
    <x v="0"/>
  </r>
  <r>
    <x v="0"/>
    <x v="8"/>
    <x v="0"/>
    <s v="FEU1"/>
    <x v="0"/>
    <x v="0"/>
    <x v="0"/>
  </r>
  <r>
    <x v="0"/>
    <x v="8"/>
    <x v="0"/>
    <s v="ESCAT"/>
    <x v="0"/>
    <x v="0"/>
    <x v="2"/>
  </r>
  <r>
    <x v="0"/>
    <x v="8"/>
    <x v="0"/>
    <s v="BAUA"/>
    <x v="0"/>
    <x v="0"/>
    <x v="1"/>
  </r>
  <r>
    <x v="0"/>
    <x v="8"/>
    <x v="0"/>
    <s v="FEU1"/>
    <x v="0"/>
    <x v="0"/>
    <x v="0"/>
  </r>
  <r>
    <x v="0"/>
    <x v="8"/>
    <x v="0"/>
    <s v="ESCAT"/>
    <x v="0"/>
    <x v="0"/>
    <x v="1"/>
  </r>
  <r>
    <x v="0"/>
    <x v="8"/>
    <x v="0"/>
    <s v="BAUA"/>
    <x v="0"/>
    <x v="0"/>
    <x v="1"/>
  </r>
  <r>
    <x v="0"/>
    <x v="8"/>
    <x v="0"/>
    <s v="FEU1"/>
    <x v="0"/>
    <x v="0"/>
    <x v="1"/>
  </r>
  <r>
    <x v="0"/>
    <x v="8"/>
    <x v="0"/>
    <s v="ESCAT"/>
    <x v="0"/>
    <x v="0"/>
    <x v="0"/>
  </r>
  <r>
    <x v="0"/>
    <x v="8"/>
    <x v="0"/>
    <s v="BAUA"/>
    <x v="0"/>
    <x v="0"/>
    <x v="2"/>
  </r>
  <r>
    <x v="0"/>
    <x v="8"/>
    <x v="0"/>
    <s v="FEU1"/>
    <x v="0"/>
    <x v="0"/>
    <x v="4"/>
  </r>
  <r>
    <x v="0"/>
    <x v="8"/>
    <x v="0"/>
    <s v="ESCAT"/>
    <x v="0"/>
    <x v="0"/>
    <x v="0"/>
  </r>
  <r>
    <x v="0"/>
    <x v="8"/>
    <x v="0"/>
    <s v="BAUA"/>
    <x v="0"/>
    <x v="0"/>
    <x v="1"/>
  </r>
  <r>
    <x v="0"/>
    <x v="8"/>
    <x v="0"/>
    <s v="FEU1"/>
    <x v="0"/>
    <x v="0"/>
    <x v="1"/>
  </r>
  <r>
    <x v="0"/>
    <x v="8"/>
    <x v="0"/>
    <s v="ESCAT"/>
    <x v="0"/>
    <x v="0"/>
    <x v="0"/>
  </r>
  <r>
    <x v="0"/>
    <x v="8"/>
    <x v="0"/>
    <s v="BAUA"/>
    <x v="0"/>
    <x v="0"/>
    <x v="0"/>
  </r>
  <r>
    <x v="0"/>
    <x v="8"/>
    <x v="0"/>
    <s v="FEU1"/>
    <x v="0"/>
    <x v="0"/>
    <x v="2"/>
  </r>
  <r>
    <x v="0"/>
    <x v="8"/>
    <x v="0"/>
    <s v="ESCAT"/>
    <x v="0"/>
    <x v="0"/>
    <x v="2"/>
  </r>
  <r>
    <x v="0"/>
    <x v="8"/>
    <x v="0"/>
    <s v="BAUA"/>
    <x v="0"/>
    <x v="0"/>
    <x v="2"/>
  </r>
  <r>
    <x v="0"/>
    <x v="8"/>
    <x v="0"/>
    <s v="FEU1"/>
    <x v="0"/>
    <x v="0"/>
    <x v="2"/>
  </r>
  <r>
    <x v="0"/>
    <x v="8"/>
    <x v="0"/>
    <s v="ESCAT"/>
    <x v="0"/>
    <x v="0"/>
    <x v="0"/>
  </r>
  <r>
    <x v="0"/>
    <x v="8"/>
    <x v="0"/>
    <s v="BAUA"/>
    <x v="0"/>
    <x v="0"/>
    <x v="1"/>
  </r>
  <r>
    <x v="0"/>
    <x v="8"/>
    <x v="0"/>
    <s v="FEU1"/>
    <x v="0"/>
    <x v="0"/>
    <x v="2"/>
  </r>
  <r>
    <x v="0"/>
    <x v="8"/>
    <x v="0"/>
    <s v="ESCAT"/>
    <x v="0"/>
    <x v="0"/>
    <x v="2"/>
  </r>
  <r>
    <x v="0"/>
    <x v="8"/>
    <x v="0"/>
    <s v="BAUA"/>
    <x v="0"/>
    <x v="0"/>
    <x v="2"/>
  </r>
  <r>
    <x v="0"/>
    <x v="8"/>
    <x v="0"/>
    <s v="FEU1"/>
    <x v="0"/>
    <x v="0"/>
    <x v="2"/>
  </r>
  <r>
    <x v="0"/>
    <x v="8"/>
    <x v="0"/>
    <s v="ESCAT"/>
    <x v="0"/>
    <x v="0"/>
    <x v="0"/>
  </r>
  <r>
    <x v="0"/>
    <x v="8"/>
    <x v="0"/>
    <s v="BAUA"/>
    <x v="0"/>
    <x v="0"/>
    <x v="4"/>
  </r>
  <r>
    <x v="0"/>
    <x v="8"/>
    <x v="0"/>
    <s v="FEU1"/>
    <x v="0"/>
    <x v="0"/>
    <x v="4"/>
  </r>
  <r>
    <x v="0"/>
    <x v="8"/>
    <x v="0"/>
    <s v="ESCAT"/>
    <x v="0"/>
    <x v="0"/>
    <x v="2"/>
  </r>
  <r>
    <x v="0"/>
    <x v="8"/>
    <x v="0"/>
    <s v="ESCAT"/>
    <x v="0"/>
    <x v="0"/>
    <x v="2"/>
  </r>
  <r>
    <x v="0"/>
    <x v="8"/>
    <x v="0"/>
    <s v="BAUA"/>
    <x v="0"/>
    <x v="0"/>
    <x v="2"/>
  </r>
  <r>
    <x v="0"/>
    <x v="8"/>
    <x v="0"/>
    <s v="FEU1"/>
    <x v="0"/>
    <x v="0"/>
    <x v="2"/>
  </r>
  <r>
    <x v="0"/>
    <x v="8"/>
    <x v="0"/>
    <s v="ESCAT"/>
    <x v="0"/>
    <x v="0"/>
    <x v="2"/>
  </r>
  <r>
    <x v="0"/>
    <x v="8"/>
    <x v="0"/>
    <s v="BAUA"/>
    <x v="0"/>
    <x v="0"/>
    <x v="2"/>
  </r>
  <r>
    <x v="0"/>
    <x v="8"/>
    <x v="0"/>
    <s v="FEU1"/>
    <x v="0"/>
    <x v="0"/>
    <x v="2"/>
  </r>
  <r>
    <x v="0"/>
    <x v="8"/>
    <x v="0"/>
    <s v="ESCAT"/>
    <x v="0"/>
    <x v="0"/>
    <x v="2"/>
  </r>
  <r>
    <x v="0"/>
    <x v="8"/>
    <x v="0"/>
    <s v="ESCAT"/>
    <x v="0"/>
    <x v="0"/>
    <x v="1"/>
  </r>
  <r>
    <x v="0"/>
    <x v="8"/>
    <x v="0"/>
    <s v="BAUA"/>
    <x v="0"/>
    <x v="0"/>
    <x v="2"/>
  </r>
  <r>
    <x v="0"/>
    <x v="8"/>
    <x v="0"/>
    <s v="FEU1"/>
    <x v="0"/>
    <x v="0"/>
    <x v="0"/>
  </r>
  <r>
    <x v="0"/>
    <x v="8"/>
    <x v="0"/>
    <s v="ESCAT"/>
    <x v="0"/>
    <x v="0"/>
    <x v="0"/>
  </r>
  <r>
    <x v="0"/>
    <x v="8"/>
    <x v="0"/>
    <s v="BAUA"/>
    <x v="0"/>
    <x v="0"/>
    <x v="2"/>
  </r>
  <r>
    <x v="0"/>
    <x v="8"/>
    <x v="0"/>
    <s v="FEU1"/>
    <x v="0"/>
    <x v="0"/>
    <x v="2"/>
  </r>
  <r>
    <x v="0"/>
    <x v="8"/>
    <x v="0"/>
    <s v="ESCAT"/>
    <x v="0"/>
    <x v="0"/>
    <x v="1"/>
  </r>
  <r>
    <x v="0"/>
    <x v="8"/>
    <x v="0"/>
    <s v="BAUA"/>
    <x v="0"/>
    <x v="0"/>
    <x v="1"/>
  </r>
  <r>
    <x v="0"/>
    <x v="8"/>
    <x v="0"/>
    <s v="FEU1"/>
    <x v="0"/>
    <x v="0"/>
    <x v="1"/>
  </r>
  <r>
    <x v="0"/>
    <x v="8"/>
    <x v="0"/>
    <s v="ESCAT"/>
    <x v="0"/>
    <x v="0"/>
    <x v="1"/>
  </r>
  <r>
    <x v="0"/>
    <x v="8"/>
    <x v="0"/>
    <s v="BAUA"/>
    <x v="0"/>
    <x v="0"/>
    <x v="2"/>
  </r>
  <r>
    <x v="0"/>
    <x v="8"/>
    <x v="0"/>
    <s v="FEU1"/>
    <x v="0"/>
    <x v="0"/>
    <x v="2"/>
  </r>
  <r>
    <x v="0"/>
    <x v="8"/>
    <x v="0"/>
    <s v="ESCAT"/>
    <x v="0"/>
    <x v="0"/>
    <x v="1"/>
  </r>
  <r>
    <x v="0"/>
    <x v="8"/>
    <x v="0"/>
    <s v="BAUA"/>
    <x v="0"/>
    <x v="0"/>
    <x v="2"/>
  </r>
  <r>
    <x v="0"/>
    <x v="8"/>
    <x v="0"/>
    <s v="FEU1"/>
    <x v="0"/>
    <x v="0"/>
    <x v="0"/>
  </r>
  <r>
    <x v="0"/>
    <x v="8"/>
    <x v="0"/>
    <s v="ESCAT"/>
    <x v="0"/>
    <x v="0"/>
    <x v="2"/>
  </r>
  <r>
    <x v="0"/>
    <x v="8"/>
    <x v="0"/>
    <s v="BAUA"/>
    <x v="0"/>
    <x v="0"/>
    <x v="0"/>
  </r>
  <r>
    <x v="0"/>
    <x v="8"/>
    <x v="0"/>
    <s v="FEU1"/>
    <x v="0"/>
    <x v="0"/>
    <x v="2"/>
  </r>
  <r>
    <x v="0"/>
    <x v="8"/>
    <x v="0"/>
    <s v="ESCAT"/>
    <x v="0"/>
    <x v="0"/>
    <x v="2"/>
  </r>
  <r>
    <x v="0"/>
    <x v="8"/>
    <x v="0"/>
    <s v="BAUA"/>
    <x v="0"/>
    <x v="0"/>
    <x v="2"/>
  </r>
  <r>
    <x v="0"/>
    <x v="8"/>
    <x v="0"/>
    <s v="FEU1"/>
    <x v="0"/>
    <x v="0"/>
    <x v="2"/>
  </r>
  <r>
    <x v="0"/>
    <x v="8"/>
    <x v="0"/>
    <s v="ESCAT"/>
    <x v="0"/>
    <x v="0"/>
    <x v="0"/>
  </r>
  <r>
    <x v="0"/>
    <x v="8"/>
    <x v="0"/>
    <s v="BAUA"/>
    <x v="0"/>
    <x v="0"/>
    <x v="2"/>
  </r>
  <r>
    <x v="0"/>
    <x v="8"/>
    <x v="0"/>
    <s v="FEU1"/>
    <x v="0"/>
    <x v="0"/>
    <x v="2"/>
  </r>
  <r>
    <x v="0"/>
    <x v="8"/>
    <x v="0"/>
    <s v="ESCAT"/>
    <x v="0"/>
    <x v="0"/>
    <x v="2"/>
  </r>
  <r>
    <x v="0"/>
    <x v="8"/>
    <x v="0"/>
    <s v="BAUA"/>
    <x v="0"/>
    <x v="0"/>
    <x v="2"/>
  </r>
  <r>
    <x v="0"/>
    <x v="8"/>
    <x v="0"/>
    <s v="FEU1"/>
    <x v="0"/>
    <x v="0"/>
    <x v="2"/>
  </r>
  <r>
    <x v="0"/>
    <x v="8"/>
    <x v="0"/>
    <s v="BAUA"/>
    <x v="0"/>
    <x v="0"/>
    <x v="0"/>
  </r>
  <r>
    <x v="0"/>
    <x v="8"/>
    <x v="0"/>
    <s v="FEU1"/>
    <x v="0"/>
    <x v="0"/>
    <x v="1"/>
  </r>
  <r>
    <x v="0"/>
    <x v="8"/>
    <x v="0"/>
    <s v="BAUA"/>
    <x v="0"/>
    <x v="0"/>
    <x v="2"/>
  </r>
  <r>
    <x v="0"/>
    <x v="8"/>
    <x v="0"/>
    <s v="FEU1"/>
    <x v="0"/>
    <x v="0"/>
    <x v="2"/>
  </r>
  <r>
    <x v="0"/>
    <x v="8"/>
    <x v="0"/>
    <s v="BAUA"/>
    <x v="0"/>
    <x v="0"/>
    <x v="1"/>
  </r>
  <r>
    <x v="0"/>
    <x v="8"/>
    <x v="0"/>
    <s v="FEU1"/>
    <x v="0"/>
    <x v="0"/>
    <x v="1"/>
  </r>
  <r>
    <x v="0"/>
    <x v="8"/>
    <x v="0"/>
    <s v="BAUA"/>
    <x v="0"/>
    <x v="0"/>
    <x v="1"/>
  </r>
  <r>
    <x v="0"/>
    <x v="8"/>
    <x v="0"/>
    <s v="FEU1"/>
    <x v="0"/>
    <x v="0"/>
    <x v="1"/>
  </r>
  <r>
    <x v="0"/>
    <x v="8"/>
    <x v="1"/>
    <s v="CAVART"/>
    <x v="0"/>
    <x v="0"/>
    <x v="0"/>
  </r>
  <r>
    <x v="0"/>
    <x v="8"/>
    <x v="1"/>
    <s v="SULA"/>
    <x v="0"/>
    <x v="0"/>
    <x v="1"/>
  </r>
  <r>
    <x v="0"/>
    <x v="8"/>
    <x v="1"/>
    <s v="GAMC"/>
    <x v="0"/>
    <x v="0"/>
    <x v="0"/>
  </r>
  <r>
    <x v="0"/>
    <x v="8"/>
    <x v="1"/>
    <s v="FEU8"/>
    <x v="0"/>
    <x v="0"/>
    <x v="1"/>
  </r>
  <r>
    <x v="0"/>
    <x v="8"/>
    <x v="1"/>
    <s v="CAVART"/>
    <x v="0"/>
    <x v="0"/>
    <x v="4"/>
  </r>
  <r>
    <x v="0"/>
    <x v="8"/>
    <x v="1"/>
    <s v="SULA"/>
    <x v="0"/>
    <x v="0"/>
    <x v="4"/>
  </r>
  <r>
    <x v="0"/>
    <x v="8"/>
    <x v="1"/>
    <s v="GAMC"/>
    <x v="0"/>
    <x v="0"/>
    <x v="4"/>
  </r>
  <r>
    <x v="0"/>
    <x v="8"/>
    <x v="1"/>
    <s v="FEU8"/>
    <x v="0"/>
    <x v="0"/>
    <x v="2"/>
  </r>
  <r>
    <x v="0"/>
    <x v="8"/>
    <x v="1"/>
    <s v="BAUR"/>
    <x v="0"/>
    <x v="0"/>
    <x v="1"/>
  </r>
  <r>
    <x v="0"/>
    <x v="8"/>
    <x v="1"/>
    <s v="CAVART"/>
    <x v="0"/>
    <x v="0"/>
    <x v="2"/>
  </r>
  <r>
    <x v="0"/>
    <x v="8"/>
    <x v="1"/>
    <s v="SULA"/>
    <x v="0"/>
    <x v="0"/>
    <x v="2"/>
  </r>
  <r>
    <x v="0"/>
    <x v="8"/>
    <x v="1"/>
    <s v="GAMC"/>
    <x v="0"/>
    <x v="0"/>
    <x v="2"/>
  </r>
  <r>
    <x v="0"/>
    <x v="8"/>
    <x v="1"/>
    <s v="FEU8"/>
    <x v="0"/>
    <x v="0"/>
    <x v="1"/>
  </r>
  <r>
    <x v="0"/>
    <x v="8"/>
    <x v="1"/>
    <s v="BAUR"/>
    <x v="0"/>
    <x v="0"/>
    <x v="0"/>
  </r>
  <r>
    <x v="0"/>
    <x v="8"/>
    <x v="1"/>
    <s v="CAVART"/>
    <x v="0"/>
    <x v="0"/>
    <x v="0"/>
  </r>
  <r>
    <x v="0"/>
    <x v="8"/>
    <x v="1"/>
    <s v="SULA"/>
    <x v="0"/>
    <x v="0"/>
    <x v="1"/>
  </r>
  <r>
    <x v="0"/>
    <x v="8"/>
    <x v="1"/>
    <s v="GAMC"/>
    <x v="0"/>
    <x v="0"/>
    <x v="1"/>
  </r>
  <r>
    <x v="0"/>
    <x v="8"/>
    <x v="1"/>
    <s v="FEU8"/>
    <x v="0"/>
    <x v="0"/>
    <x v="1"/>
  </r>
  <r>
    <x v="0"/>
    <x v="8"/>
    <x v="1"/>
    <s v="BAUR"/>
    <x v="0"/>
    <x v="0"/>
    <x v="1"/>
  </r>
  <r>
    <x v="0"/>
    <x v="8"/>
    <x v="1"/>
    <s v="CAVART"/>
    <x v="0"/>
    <x v="0"/>
    <x v="2"/>
  </r>
  <r>
    <x v="0"/>
    <x v="8"/>
    <x v="1"/>
    <s v="SULA"/>
    <x v="0"/>
    <x v="0"/>
    <x v="1"/>
  </r>
  <r>
    <x v="0"/>
    <x v="8"/>
    <x v="1"/>
    <s v="GAMC"/>
    <x v="0"/>
    <x v="0"/>
    <x v="1"/>
  </r>
  <r>
    <x v="0"/>
    <x v="8"/>
    <x v="1"/>
    <s v="FEU8"/>
    <x v="0"/>
    <x v="0"/>
    <x v="1"/>
  </r>
  <r>
    <x v="0"/>
    <x v="8"/>
    <x v="1"/>
    <s v="BAUR"/>
    <x v="0"/>
    <x v="0"/>
    <x v="1"/>
  </r>
  <r>
    <x v="0"/>
    <x v="8"/>
    <x v="1"/>
    <s v="CAVART"/>
    <x v="0"/>
    <x v="0"/>
    <x v="2"/>
  </r>
  <r>
    <x v="0"/>
    <x v="8"/>
    <x v="1"/>
    <s v="SULA"/>
    <x v="0"/>
    <x v="0"/>
    <x v="4"/>
  </r>
  <r>
    <x v="0"/>
    <x v="8"/>
    <x v="1"/>
    <s v="GAMC"/>
    <x v="0"/>
    <x v="0"/>
    <x v="2"/>
  </r>
  <r>
    <x v="0"/>
    <x v="8"/>
    <x v="1"/>
    <s v="FEU8"/>
    <x v="0"/>
    <x v="0"/>
    <x v="2"/>
  </r>
  <r>
    <x v="0"/>
    <x v="8"/>
    <x v="1"/>
    <s v="BAUR"/>
    <x v="0"/>
    <x v="0"/>
    <x v="0"/>
  </r>
  <r>
    <x v="0"/>
    <x v="8"/>
    <x v="1"/>
    <s v="BAUR"/>
    <x v="0"/>
    <x v="0"/>
    <x v="1"/>
  </r>
  <r>
    <x v="0"/>
    <x v="8"/>
    <x v="1"/>
    <s v="BAUR"/>
    <x v="0"/>
    <x v="0"/>
    <x v="1"/>
  </r>
  <r>
    <x v="0"/>
    <x v="8"/>
    <x v="1"/>
    <s v="CAVART"/>
    <x v="0"/>
    <x v="0"/>
    <x v="2"/>
  </r>
  <r>
    <x v="0"/>
    <x v="8"/>
    <x v="1"/>
    <s v="SULA"/>
    <x v="0"/>
    <x v="0"/>
    <x v="2"/>
  </r>
  <r>
    <x v="0"/>
    <x v="8"/>
    <x v="1"/>
    <s v="GAMC"/>
    <x v="0"/>
    <x v="0"/>
    <x v="2"/>
  </r>
  <r>
    <x v="0"/>
    <x v="8"/>
    <x v="1"/>
    <s v="FEU8"/>
    <x v="0"/>
    <x v="0"/>
    <x v="1"/>
  </r>
  <r>
    <x v="0"/>
    <x v="8"/>
    <x v="1"/>
    <s v="BAUR"/>
    <x v="0"/>
    <x v="0"/>
    <x v="1"/>
  </r>
  <r>
    <x v="0"/>
    <x v="8"/>
    <x v="1"/>
    <s v="CAVART"/>
    <x v="0"/>
    <x v="0"/>
    <x v="2"/>
  </r>
  <r>
    <x v="0"/>
    <x v="8"/>
    <x v="1"/>
    <s v="SULA"/>
    <x v="0"/>
    <x v="0"/>
    <x v="2"/>
  </r>
  <r>
    <x v="0"/>
    <x v="8"/>
    <x v="1"/>
    <s v="GAMC"/>
    <x v="0"/>
    <x v="0"/>
    <x v="0"/>
  </r>
  <r>
    <x v="0"/>
    <x v="8"/>
    <x v="1"/>
    <s v="FEU8"/>
    <x v="0"/>
    <x v="0"/>
    <x v="0"/>
  </r>
  <r>
    <x v="0"/>
    <x v="8"/>
    <x v="1"/>
    <s v="BAUR"/>
    <x v="0"/>
    <x v="0"/>
    <x v="2"/>
  </r>
  <r>
    <x v="0"/>
    <x v="8"/>
    <x v="1"/>
    <s v="CAVART"/>
    <x v="0"/>
    <x v="0"/>
    <x v="2"/>
  </r>
  <r>
    <x v="0"/>
    <x v="8"/>
    <x v="1"/>
    <s v="SULA"/>
    <x v="0"/>
    <x v="0"/>
    <x v="1"/>
  </r>
  <r>
    <x v="0"/>
    <x v="8"/>
    <x v="1"/>
    <s v="GAMC"/>
    <x v="0"/>
    <x v="0"/>
    <x v="1"/>
  </r>
  <r>
    <x v="0"/>
    <x v="8"/>
    <x v="1"/>
    <s v="FEU8"/>
    <x v="0"/>
    <x v="0"/>
    <x v="1"/>
  </r>
  <r>
    <x v="0"/>
    <x v="8"/>
    <x v="1"/>
    <s v="BAUR"/>
    <x v="0"/>
    <x v="0"/>
    <x v="1"/>
  </r>
  <r>
    <x v="0"/>
    <x v="8"/>
    <x v="1"/>
    <s v="BAUR"/>
    <x v="0"/>
    <x v="0"/>
    <x v="1"/>
  </r>
  <r>
    <x v="0"/>
    <x v="8"/>
    <x v="1"/>
    <s v="CAVART"/>
    <x v="0"/>
    <x v="0"/>
    <x v="2"/>
  </r>
  <r>
    <x v="0"/>
    <x v="8"/>
    <x v="1"/>
    <s v="SULA"/>
    <x v="0"/>
    <x v="0"/>
    <x v="2"/>
  </r>
  <r>
    <x v="0"/>
    <x v="8"/>
    <x v="1"/>
    <s v="GAMC"/>
    <x v="0"/>
    <x v="0"/>
    <x v="2"/>
  </r>
  <r>
    <x v="0"/>
    <x v="8"/>
    <x v="1"/>
    <s v="FEU8"/>
    <x v="0"/>
    <x v="0"/>
    <x v="2"/>
  </r>
  <r>
    <x v="0"/>
    <x v="8"/>
    <x v="1"/>
    <s v="BAUR"/>
    <x v="0"/>
    <x v="0"/>
    <x v="2"/>
  </r>
  <r>
    <x v="0"/>
    <x v="8"/>
    <x v="1"/>
    <s v="CAVART"/>
    <x v="0"/>
    <x v="0"/>
    <x v="2"/>
  </r>
  <r>
    <x v="0"/>
    <x v="8"/>
    <x v="1"/>
    <s v="SULA"/>
    <x v="0"/>
    <x v="0"/>
    <x v="2"/>
  </r>
  <r>
    <x v="0"/>
    <x v="8"/>
    <x v="1"/>
    <s v="GAMC"/>
    <x v="0"/>
    <x v="0"/>
    <x v="2"/>
  </r>
  <r>
    <x v="0"/>
    <x v="8"/>
    <x v="1"/>
    <s v="FEU8"/>
    <x v="0"/>
    <x v="0"/>
    <x v="0"/>
  </r>
  <r>
    <x v="0"/>
    <x v="8"/>
    <x v="1"/>
    <s v="BAUR"/>
    <x v="0"/>
    <x v="0"/>
    <x v="1"/>
  </r>
  <r>
    <x v="0"/>
    <x v="8"/>
    <x v="1"/>
    <s v="CAVART"/>
    <x v="0"/>
    <x v="0"/>
    <x v="2"/>
  </r>
  <r>
    <x v="0"/>
    <x v="8"/>
    <x v="1"/>
    <s v="SULA"/>
    <x v="0"/>
    <x v="0"/>
    <x v="2"/>
  </r>
  <r>
    <x v="0"/>
    <x v="8"/>
    <x v="1"/>
    <s v="GAMC"/>
    <x v="0"/>
    <x v="0"/>
    <x v="2"/>
  </r>
  <r>
    <x v="0"/>
    <x v="8"/>
    <x v="1"/>
    <s v="FEU8"/>
    <x v="0"/>
    <x v="0"/>
    <x v="1"/>
  </r>
  <r>
    <x v="0"/>
    <x v="8"/>
    <x v="1"/>
    <s v="BAUR"/>
    <x v="0"/>
    <x v="0"/>
    <x v="0"/>
  </r>
  <r>
    <x v="0"/>
    <x v="8"/>
    <x v="1"/>
    <s v="BAUR"/>
    <x v="0"/>
    <x v="0"/>
    <x v="1"/>
  </r>
  <r>
    <x v="0"/>
    <x v="8"/>
    <x v="1"/>
    <s v="CAVART"/>
    <x v="0"/>
    <x v="0"/>
    <x v="1"/>
  </r>
  <r>
    <x v="0"/>
    <x v="8"/>
    <x v="1"/>
    <s v="SULA"/>
    <x v="0"/>
    <x v="0"/>
    <x v="0"/>
  </r>
  <r>
    <x v="0"/>
    <x v="8"/>
    <x v="1"/>
    <s v="GAMC"/>
    <x v="0"/>
    <x v="0"/>
    <x v="1"/>
  </r>
  <r>
    <x v="0"/>
    <x v="8"/>
    <x v="1"/>
    <s v="FEU8"/>
    <x v="0"/>
    <x v="0"/>
    <x v="1"/>
  </r>
  <r>
    <x v="0"/>
    <x v="8"/>
    <x v="1"/>
    <s v="BAUR"/>
    <x v="0"/>
    <x v="0"/>
    <x v="1"/>
  </r>
  <r>
    <x v="0"/>
    <x v="8"/>
    <x v="1"/>
    <s v="CAVART"/>
    <x v="0"/>
    <x v="0"/>
    <x v="0"/>
  </r>
  <r>
    <x v="0"/>
    <x v="8"/>
    <x v="1"/>
    <s v="SULA"/>
    <x v="0"/>
    <x v="0"/>
    <x v="4"/>
  </r>
  <r>
    <x v="0"/>
    <x v="8"/>
    <x v="1"/>
    <s v="GAMC"/>
    <x v="0"/>
    <x v="0"/>
    <x v="4"/>
  </r>
  <r>
    <x v="0"/>
    <x v="8"/>
    <x v="1"/>
    <s v="FEU8"/>
    <x v="0"/>
    <x v="0"/>
    <x v="4"/>
  </r>
  <r>
    <x v="0"/>
    <x v="8"/>
    <x v="1"/>
    <s v="BAUR"/>
    <x v="0"/>
    <x v="0"/>
    <x v="2"/>
  </r>
  <r>
    <x v="0"/>
    <x v="8"/>
    <x v="1"/>
    <s v="CAVART"/>
    <x v="0"/>
    <x v="0"/>
    <x v="2"/>
  </r>
  <r>
    <x v="0"/>
    <x v="8"/>
    <x v="1"/>
    <s v="SULA"/>
    <x v="0"/>
    <x v="0"/>
    <x v="2"/>
  </r>
  <r>
    <x v="0"/>
    <x v="8"/>
    <x v="1"/>
    <s v="GAMC"/>
    <x v="0"/>
    <x v="0"/>
    <x v="2"/>
  </r>
  <r>
    <x v="0"/>
    <x v="8"/>
    <x v="1"/>
    <s v="FEU8"/>
    <x v="0"/>
    <x v="0"/>
    <x v="2"/>
  </r>
  <r>
    <x v="0"/>
    <x v="8"/>
    <x v="1"/>
    <s v="CAVART"/>
    <x v="0"/>
    <x v="0"/>
    <x v="0"/>
  </r>
  <r>
    <x v="0"/>
    <x v="8"/>
    <x v="1"/>
    <s v="SULA"/>
    <x v="0"/>
    <x v="0"/>
    <x v="4"/>
  </r>
  <r>
    <x v="0"/>
    <x v="8"/>
    <x v="1"/>
    <s v="GAMC"/>
    <x v="0"/>
    <x v="0"/>
    <x v="2"/>
  </r>
  <r>
    <x v="0"/>
    <x v="8"/>
    <x v="1"/>
    <s v="FEU8"/>
    <x v="0"/>
    <x v="0"/>
    <x v="1"/>
  </r>
  <r>
    <x v="0"/>
    <x v="8"/>
    <x v="1"/>
    <s v="BAUR"/>
    <x v="0"/>
    <x v="0"/>
    <x v="2"/>
  </r>
  <r>
    <x v="0"/>
    <x v="8"/>
    <x v="1"/>
    <s v="CAVART"/>
    <x v="0"/>
    <x v="0"/>
    <x v="2"/>
  </r>
  <r>
    <x v="0"/>
    <x v="8"/>
    <x v="1"/>
    <s v="SULA"/>
    <x v="0"/>
    <x v="0"/>
    <x v="4"/>
  </r>
  <r>
    <x v="0"/>
    <x v="8"/>
    <x v="1"/>
    <s v="GAMC"/>
    <x v="0"/>
    <x v="0"/>
    <x v="4"/>
  </r>
  <r>
    <x v="0"/>
    <x v="8"/>
    <x v="1"/>
    <s v="FEU8"/>
    <x v="0"/>
    <x v="0"/>
    <x v="2"/>
  </r>
  <r>
    <x v="0"/>
    <x v="8"/>
    <x v="1"/>
    <s v="BAUR"/>
    <x v="0"/>
    <x v="0"/>
    <x v="0"/>
  </r>
  <r>
    <x v="0"/>
    <x v="8"/>
    <x v="1"/>
    <s v="CAVART"/>
    <x v="0"/>
    <x v="0"/>
    <x v="2"/>
  </r>
  <r>
    <x v="0"/>
    <x v="8"/>
    <x v="1"/>
    <s v="SULA"/>
    <x v="0"/>
    <x v="0"/>
    <x v="2"/>
  </r>
  <r>
    <x v="0"/>
    <x v="8"/>
    <x v="1"/>
    <s v="GAMC"/>
    <x v="0"/>
    <x v="0"/>
    <x v="2"/>
  </r>
  <r>
    <x v="0"/>
    <x v="8"/>
    <x v="1"/>
    <s v="FEU8"/>
    <x v="0"/>
    <x v="0"/>
    <x v="2"/>
  </r>
  <r>
    <x v="0"/>
    <x v="8"/>
    <x v="1"/>
    <s v="BAUR"/>
    <x v="0"/>
    <x v="0"/>
    <x v="2"/>
  </r>
  <r>
    <x v="0"/>
    <x v="8"/>
    <x v="1"/>
    <s v="BAUR"/>
    <x v="0"/>
    <x v="0"/>
    <x v="1"/>
  </r>
  <r>
    <x v="0"/>
    <x v="8"/>
    <x v="1"/>
    <s v="CAVART"/>
    <x v="0"/>
    <x v="0"/>
    <x v="0"/>
  </r>
  <r>
    <x v="0"/>
    <x v="8"/>
    <x v="1"/>
    <s v="SULA"/>
    <x v="0"/>
    <x v="0"/>
    <x v="0"/>
  </r>
  <r>
    <x v="0"/>
    <x v="8"/>
    <x v="1"/>
    <s v="GAMC"/>
    <x v="0"/>
    <x v="0"/>
    <x v="0"/>
  </r>
  <r>
    <x v="0"/>
    <x v="8"/>
    <x v="1"/>
    <s v="FEU8"/>
    <x v="0"/>
    <x v="0"/>
    <x v="1"/>
  </r>
  <r>
    <x v="0"/>
    <x v="8"/>
    <x v="1"/>
    <s v="CAVART"/>
    <x v="0"/>
    <x v="0"/>
    <x v="2"/>
  </r>
  <r>
    <x v="0"/>
    <x v="8"/>
    <x v="1"/>
    <s v="SULA"/>
    <x v="0"/>
    <x v="0"/>
    <x v="2"/>
  </r>
  <r>
    <x v="0"/>
    <x v="8"/>
    <x v="1"/>
    <s v="GAMC"/>
    <x v="0"/>
    <x v="0"/>
    <x v="2"/>
  </r>
  <r>
    <x v="0"/>
    <x v="8"/>
    <x v="1"/>
    <s v="FEU8"/>
    <x v="0"/>
    <x v="0"/>
    <x v="1"/>
  </r>
  <r>
    <x v="0"/>
    <x v="8"/>
    <x v="1"/>
    <s v="BAUR"/>
    <x v="0"/>
    <x v="0"/>
    <x v="2"/>
  </r>
  <r>
    <x v="0"/>
    <x v="8"/>
    <x v="1"/>
    <s v="CAVART"/>
    <x v="0"/>
    <x v="0"/>
    <x v="1"/>
  </r>
  <r>
    <x v="0"/>
    <x v="8"/>
    <x v="1"/>
    <s v="SULA"/>
    <x v="0"/>
    <x v="0"/>
    <x v="1"/>
  </r>
  <r>
    <x v="0"/>
    <x v="8"/>
    <x v="1"/>
    <s v="GAMC"/>
    <x v="0"/>
    <x v="0"/>
    <x v="0"/>
  </r>
  <r>
    <x v="0"/>
    <x v="8"/>
    <x v="1"/>
    <s v="FEU8"/>
    <x v="0"/>
    <x v="0"/>
    <x v="1"/>
  </r>
  <r>
    <x v="0"/>
    <x v="8"/>
    <x v="1"/>
    <s v="BAUR"/>
    <x v="0"/>
    <x v="0"/>
    <x v="0"/>
  </r>
  <r>
    <x v="0"/>
    <x v="8"/>
    <x v="1"/>
    <s v="CAVART"/>
    <x v="0"/>
    <x v="0"/>
    <x v="0"/>
  </r>
  <r>
    <x v="0"/>
    <x v="8"/>
    <x v="1"/>
    <s v="SULA"/>
    <x v="0"/>
    <x v="0"/>
    <x v="1"/>
  </r>
  <r>
    <x v="0"/>
    <x v="8"/>
    <x v="1"/>
    <s v="GAMC"/>
    <x v="0"/>
    <x v="0"/>
    <x v="1"/>
  </r>
  <r>
    <x v="0"/>
    <x v="8"/>
    <x v="1"/>
    <s v="FEU8"/>
    <x v="0"/>
    <x v="0"/>
    <x v="1"/>
  </r>
  <r>
    <x v="0"/>
    <x v="8"/>
    <x v="1"/>
    <s v="BAUR"/>
    <x v="0"/>
    <x v="0"/>
    <x v="1"/>
  </r>
  <r>
    <x v="0"/>
    <x v="8"/>
    <x v="1"/>
    <s v="CAVART"/>
    <x v="0"/>
    <x v="0"/>
    <x v="1"/>
  </r>
  <r>
    <x v="0"/>
    <x v="8"/>
    <x v="1"/>
    <s v="SULA"/>
    <x v="0"/>
    <x v="0"/>
    <x v="0"/>
  </r>
  <r>
    <x v="0"/>
    <x v="8"/>
    <x v="1"/>
    <s v="GAMC"/>
    <x v="0"/>
    <x v="0"/>
    <x v="0"/>
  </r>
  <r>
    <x v="0"/>
    <x v="8"/>
    <x v="1"/>
    <s v="FEU8"/>
    <x v="0"/>
    <x v="0"/>
    <x v="1"/>
  </r>
  <r>
    <x v="0"/>
    <x v="8"/>
    <x v="1"/>
    <s v="BAUR"/>
    <x v="0"/>
    <x v="0"/>
    <x v="1"/>
  </r>
  <r>
    <x v="0"/>
    <x v="8"/>
    <x v="1"/>
    <s v="CAVART"/>
    <x v="0"/>
    <x v="0"/>
    <x v="0"/>
  </r>
  <r>
    <x v="0"/>
    <x v="8"/>
    <x v="1"/>
    <s v="SULA"/>
    <x v="0"/>
    <x v="0"/>
    <x v="1"/>
  </r>
  <r>
    <x v="0"/>
    <x v="8"/>
    <x v="1"/>
    <s v="GAMC"/>
    <x v="0"/>
    <x v="0"/>
    <x v="2"/>
  </r>
  <r>
    <x v="0"/>
    <x v="8"/>
    <x v="1"/>
    <s v="FEU8"/>
    <x v="0"/>
    <x v="0"/>
    <x v="0"/>
  </r>
  <r>
    <x v="0"/>
    <x v="8"/>
    <x v="1"/>
    <s v="BAUR"/>
    <x v="0"/>
    <x v="0"/>
    <x v="1"/>
  </r>
  <r>
    <x v="0"/>
    <x v="8"/>
    <x v="1"/>
    <s v="CAVART"/>
    <x v="0"/>
    <x v="0"/>
    <x v="2"/>
  </r>
  <r>
    <x v="0"/>
    <x v="8"/>
    <x v="1"/>
    <s v="SULA"/>
    <x v="0"/>
    <x v="0"/>
    <x v="0"/>
  </r>
  <r>
    <x v="0"/>
    <x v="8"/>
    <x v="1"/>
    <s v="GAMC"/>
    <x v="0"/>
    <x v="0"/>
    <x v="2"/>
  </r>
  <r>
    <x v="0"/>
    <x v="8"/>
    <x v="1"/>
    <s v="FEU8"/>
    <x v="0"/>
    <x v="0"/>
    <x v="2"/>
  </r>
  <r>
    <x v="0"/>
    <x v="8"/>
    <x v="1"/>
    <s v="BAUR"/>
    <x v="0"/>
    <x v="0"/>
    <x v="2"/>
  </r>
  <r>
    <x v="0"/>
    <x v="8"/>
    <x v="1"/>
    <s v="CAVART"/>
    <x v="0"/>
    <x v="0"/>
    <x v="2"/>
  </r>
  <r>
    <x v="0"/>
    <x v="8"/>
    <x v="1"/>
    <s v="SULA"/>
    <x v="0"/>
    <x v="0"/>
    <x v="0"/>
  </r>
  <r>
    <x v="0"/>
    <x v="8"/>
    <x v="1"/>
    <s v="GAMC"/>
    <x v="0"/>
    <x v="0"/>
    <x v="0"/>
  </r>
  <r>
    <x v="0"/>
    <x v="8"/>
    <x v="1"/>
    <s v="FEU8"/>
    <x v="0"/>
    <x v="0"/>
    <x v="1"/>
  </r>
  <r>
    <x v="0"/>
    <x v="8"/>
    <x v="1"/>
    <s v="CAVART"/>
    <x v="0"/>
    <x v="0"/>
    <x v="0"/>
  </r>
  <r>
    <x v="0"/>
    <x v="8"/>
    <x v="1"/>
    <s v="SULA"/>
    <x v="0"/>
    <x v="0"/>
    <x v="1"/>
  </r>
  <r>
    <x v="0"/>
    <x v="8"/>
    <x v="1"/>
    <s v="GAMC"/>
    <x v="0"/>
    <x v="0"/>
    <x v="0"/>
  </r>
  <r>
    <x v="0"/>
    <x v="8"/>
    <x v="1"/>
    <s v="FEU8"/>
    <x v="0"/>
    <x v="0"/>
    <x v="1"/>
  </r>
  <r>
    <x v="0"/>
    <x v="8"/>
    <x v="1"/>
    <s v="BAUR"/>
    <x v="0"/>
    <x v="0"/>
    <x v="1"/>
  </r>
  <r>
    <x v="0"/>
    <x v="8"/>
    <x v="1"/>
    <s v="GAMC"/>
    <x v="0"/>
    <x v="0"/>
    <x v="2"/>
  </r>
  <r>
    <x v="0"/>
    <x v="8"/>
    <x v="1"/>
    <s v="FEU8"/>
    <x v="0"/>
    <x v="0"/>
    <x v="0"/>
  </r>
  <r>
    <x v="0"/>
    <x v="8"/>
    <x v="1"/>
    <s v="BAUR"/>
    <x v="0"/>
    <x v="0"/>
    <x v="2"/>
  </r>
  <r>
    <x v="0"/>
    <x v="8"/>
    <x v="1"/>
    <s v="GAMC"/>
    <x v="0"/>
    <x v="0"/>
    <x v="2"/>
  </r>
  <r>
    <x v="0"/>
    <x v="8"/>
    <x v="1"/>
    <s v="FEU8"/>
    <x v="0"/>
    <x v="0"/>
    <x v="2"/>
  </r>
  <r>
    <x v="0"/>
    <x v="8"/>
    <x v="1"/>
    <s v="BAUR"/>
    <x v="0"/>
    <x v="0"/>
    <x v="4"/>
  </r>
  <r>
    <x v="0"/>
    <x v="8"/>
    <x v="1"/>
    <s v="GAMC"/>
    <x v="0"/>
    <x v="0"/>
    <x v="2"/>
  </r>
  <r>
    <x v="0"/>
    <x v="8"/>
    <x v="1"/>
    <s v="FEU8"/>
    <x v="0"/>
    <x v="0"/>
    <x v="1"/>
  </r>
  <r>
    <x v="0"/>
    <x v="8"/>
    <x v="1"/>
    <s v="BAUR"/>
    <x v="0"/>
    <x v="0"/>
    <x v="1"/>
  </r>
  <r>
    <x v="0"/>
    <x v="9"/>
    <x v="0"/>
    <s v="BOUIA"/>
    <x v="0"/>
    <x v="0"/>
    <x v="1"/>
  </r>
  <r>
    <x v="0"/>
    <x v="9"/>
    <x v="0"/>
    <s v="GAMC"/>
    <x v="0"/>
    <x v="0"/>
    <x v="1"/>
  </r>
  <r>
    <x v="0"/>
    <x v="9"/>
    <x v="0"/>
    <s v="JAUDA"/>
    <x v="0"/>
    <x v="0"/>
    <x v="1"/>
  </r>
  <r>
    <x v="0"/>
    <x v="9"/>
    <x v="0"/>
    <s v="PEUA"/>
    <x v="0"/>
    <x v="0"/>
    <x v="1"/>
  </r>
  <r>
    <x v="0"/>
    <x v="9"/>
    <x v="0"/>
    <s v="BOUIA"/>
    <x v="0"/>
    <x v="0"/>
    <x v="1"/>
  </r>
  <r>
    <x v="0"/>
    <x v="9"/>
    <x v="0"/>
    <s v="GAMC"/>
    <x v="0"/>
    <x v="0"/>
    <x v="1"/>
  </r>
  <r>
    <x v="0"/>
    <x v="9"/>
    <x v="0"/>
    <s v="JAUDA"/>
    <x v="0"/>
    <x v="0"/>
    <x v="1"/>
  </r>
  <r>
    <x v="0"/>
    <x v="9"/>
    <x v="0"/>
    <s v="PEUA"/>
    <x v="0"/>
    <x v="0"/>
    <x v="1"/>
  </r>
  <r>
    <x v="0"/>
    <x v="9"/>
    <x v="0"/>
    <s v="BOUIA"/>
    <x v="0"/>
    <x v="0"/>
    <x v="2"/>
  </r>
  <r>
    <x v="0"/>
    <x v="9"/>
    <x v="0"/>
    <s v="GAMC"/>
    <x v="0"/>
    <x v="0"/>
    <x v="0"/>
  </r>
  <r>
    <x v="0"/>
    <x v="9"/>
    <x v="0"/>
    <s v="JAUDA"/>
    <x v="0"/>
    <x v="0"/>
    <x v="2"/>
  </r>
  <r>
    <x v="0"/>
    <x v="9"/>
    <x v="0"/>
    <s v="PEUA"/>
    <x v="0"/>
    <x v="0"/>
    <x v="2"/>
  </r>
  <r>
    <x v="0"/>
    <x v="9"/>
    <x v="0"/>
    <s v="BOUIA"/>
    <x v="0"/>
    <x v="0"/>
    <x v="1"/>
  </r>
  <r>
    <x v="0"/>
    <x v="9"/>
    <x v="0"/>
    <s v="GAMC"/>
    <x v="0"/>
    <x v="0"/>
    <x v="2"/>
  </r>
  <r>
    <x v="0"/>
    <x v="9"/>
    <x v="0"/>
    <s v="JAUDA"/>
    <x v="0"/>
    <x v="0"/>
    <x v="2"/>
  </r>
  <r>
    <x v="0"/>
    <x v="9"/>
    <x v="0"/>
    <s v="PEUA"/>
    <x v="0"/>
    <x v="0"/>
    <x v="2"/>
  </r>
  <r>
    <x v="0"/>
    <x v="9"/>
    <x v="0"/>
    <s v="BOUIA"/>
    <x v="0"/>
    <x v="0"/>
    <x v="0"/>
  </r>
  <r>
    <x v="0"/>
    <x v="9"/>
    <x v="0"/>
    <s v="GAMC"/>
    <x v="0"/>
    <x v="0"/>
    <x v="2"/>
  </r>
  <r>
    <x v="0"/>
    <x v="9"/>
    <x v="0"/>
    <s v="JAUDA"/>
    <x v="0"/>
    <x v="0"/>
    <x v="0"/>
  </r>
  <r>
    <x v="0"/>
    <x v="9"/>
    <x v="0"/>
    <s v="PEUA"/>
    <x v="0"/>
    <x v="0"/>
    <x v="2"/>
  </r>
  <r>
    <x v="0"/>
    <x v="9"/>
    <x v="0"/>
    <s v="BOUIA"/>
    <x v="0"/>
    <x v="0"/>
    <x v="1"/>
  </r>
  <r>
    <x v="0"/>
    <x v="9"/>
    <x v="0"/>
    <s v="GAMC"/>
    <x v="0"/>
    <x v="0"/>
    <x v="2"/>
  </r>
  <r>
    <x v="0"/>
    <x v="9"/>
    <x v="0"/>
    <s v="JAUDA"/>
    <x v="0"/>
    <x v="0"/>
    <x v="4"/>
  </r>
  <r>
    <x v="0"/>
    <x v="9"/>
    <x v="0"/>
    <s v="PEUA"/>
    <x v="0"/>
    <x v="0"/>
    <x v="4"/>
  </r>
  <r>
    <x v="0"/>
    <x v="9"/>
    <x v="0"/>
    <s v="BOUIA"/>
    <x v="0"/>
    <x v="0"/>
    <x v="0"/>
  </r>
  <r>
    <x v="0"/>
    <x v="9"/>
    <x v="0"/>
    <s v="GAMC"/>
    <x v="0"/>
    <x v="0"/>
    <x v="1"/>
  </r>
  <r>
    <x v="0"/>
    <x v="9"/>
    <x v="0"/>
    <s v="JAUDA"/>
    <x v="0"/>
    <x v="0"/>
    <x v="1"/>
  </r>
  <r>
    <x v="0"/>
    <x v="9"/>
    <x v="0"/>
    <s v="PEUA"/>
    <x v="0"/>
    <x v="0"/>
    <x v="1"/>
  </r>
  <r>
    <x v="0"/>
    <x v="9"/>
    <x v="0"/>
    <s v="BOUIA"/>
    <x v="0"/>
    <x v="0"/>
    <x v="2"/>
  </r>
  <r>
    <x v="0"/>
    <x v="9"/>
    <x v="0"/>
    <s v="GAMC"/>
    <x v="0"/>
    <x v="0"/>
    <x v="2"/>
  </r>
  <r>
    <x v="0"/>
    <x v="9"/>
    <x v="0"/>
    <s v="JAUDA"/>
    <x v="0"/>
    <x v="0"/>
    <x v="0"/>
  </r>
  <r>
    <x v="0"/>
    <x v="9"/>
    <x v="0"/>
    <s v="PEUA"/>
    <x v="0"/>
    <x v="0"/>
    <x v="0"/>
  </r>
  <r>
    <x v="0"/>
    <x v="9"/>
    <x v="0"/>
    <s v="BOUIA"/>
    <x v="0"/>
    <x v="0"/>
    <x v="1"/>
  </r>
  <r>
    <x v="0"/>
    <x v="9"/>
    <x v="0"/>
    <s v="GAMC"/>
    <x v="0"/>
    <x v="0"/>
    <x v="1"/>
  </r>
  <r>
    <x v="0"/>
    <x v="9"/>
    <x v="0"/>
    <s v="JAUDA"/>
    <x v="0"/>
    <x v="0"/>
    <x v="1"/>
  </r>
  <r>
    <x v="0"/>
    <x v="9"/>
    <x v="0"/>
    <s v="PEUA"/>
    <x v="0"/>
    <x v="0"/>
    <x v="1"/>
  </r>
  <r>
    <x v="0"/>
    <x v="9"/>
    <x v="0"/>
    <s v="BOUIA"/>
    <x v="0"/>
    <x v="0"/>
    <x v="1"/>
  </r>
  <r>
    <x v="0"/>
    <x v="9"/>
    <x v="0"/>
    <s v="GAMC"/>
    <x v="0"/>
    <x v="0"/>
    <x v="2"/>
  </r>
  <r>
    <x v="0"/>
    <x v="9"/>
    <x v="0"/>
    <s v="JAUDA"/>
    <x v="0"/>
    <x v="0"/>
    <x v="2"/>
  </r>
  <r>
    <x v="0"/>
    <x v="9"/>
    <x v="0"/>
    <s v="PEUA"/>
    <x v="0"/>
    <x v="0"/>
    <x v="4"/>
  </r>
  <r>
    <x v="0"/>
    <x v="9"/>
    <x v="0"/>
    <s v="BOUIA"/>
    <x v="0"/>
    <x v="0"/>
    <x v="0"/>
  </r>
  <r>
    <x v="0"/>
    <x v="9"/>
    <x v="0"/>
    <s v="GAMC"/>
    <x v="0"/>
    <x v="0"/>
    <x v="1"/>
  </r>
  <r>
    <x v="0"/>
    <x v="9"/>
    <x v="0"/>
    <s v="JAUDA"/>
    <x v="0"/>
    <x v="0"/>
    <x v="1"/>
  </r>
  <r>
    <x v="0"/>
    <x v="9"/>
    <x v="0"/>
    <s v="PEUA"/>
    <x v="0"/>
    <x v="0"/>
    <x v="1"/>
  </r>
  <r>
    <x v="0"/>
    <x v="9"/>
    <x v="0"/>
    <s v="BOUIA"/>
    <x v="0"/>
    <x v="0"/>
    <x v="1"/>
  </r>
  <r>
    <x v="0"/>
    <x v="9"/>
    <x v="0"/>
    <s v="GAMC"/>
    <x v="0"/>
    <x v="0"/>
    <x v="0"/>
  </r>
  <r>
    <x v="0"/>
    <x v="9"/>
    <x v="0"/>
    <s v="JAUDA"/>
    <x v="0"/>
    <x v="0"/>
    <x v="0"/>
  </r>
  <r>
    <x v="0"/>
    <x v="9"/>
    <x v="0"/>
    <s v="PEUA"/>
    <x v="0"/>
    <x v="0"/>
    <x v="2"/>
  </r>
  <r>
    <x v="0"/>
    <x v="9"/>
    <x v="0"/>
    <s v="BOUIA"/>
    <x v="0"/>
    <x v="0"/>
    <x v="1"/>
  </r>
  <r>
    <x v="0"/>
    <x v="9"/>
    <x v="0"/>
    <s v="GAMC"/>
    <x v="0"/>
    <x v="0"/>
    <x v="1"/>
  </r>
  <r>
    <x v="0"/>
    <x v="9"/>
    <x v="0"/>
    <s v="JAUDA"/>
    <x v="0"/>
    <x v="0"/>
    <x v="1"/>
  </r>
  <r>
    <x v="0"/>
    <x v="9"/>
    <x v="0"/>
    <s v="PEUA"/>
    <x v="0"/>
    <x v="0"/>
    <x v="2"/>
  </r>
  <r>
    <x v="0"/>
    <x v="9"/>
    <x v="0"/>
    <s v="BOUIA"/>
    <x v="0"/>
    <x v="0"/>
    <x v="1"/>
  </r>
  <r>
    <x v="0"/>
    <x v="9"/>
    <x v="0"/>
    <s v="GAMC"/>
    <x v="0"/>
    <x v="0"/>
    <x v="2"/>
  </r>
  <r>
    <x v="0"/>
    <x v="9"/>
    <x v="0"/>
    <s v="JAUDA"/>
    <x v="0"/>
    <x v="0"/>
    <x v="0"/>
  </r>
  <r>
    <x v="0"/>
    <x v="9"/>
    <x v="0"/>
    <s v="PEUA"/>
    <x v="0"/>
    <x v="0"/>
    <x v="2"/>
  </r>
  <r>
    <x v="0"/>
    <x v="9"/>
    <x v="0"/>
    <s v="BOUIA"/>
    <x v="0"/>
    <x v="0"/>
    <x v="0"/>
  </r>
  <r>
    <x v="0"/>
    <x v="9"/>
    <x v="0"/>
    <s v="GAMC"/>
    <x v="0"/>
    <x v="0"/>
    <x v="2"/>
  </r>
  <r>
    <x v="0"/>
    <x v="9"/>
    <x v="0"/>
    <s v="JAUDA"/>
    <x v="0"/>
    <x v="0"/>
    <x v="2"/>
  </r>
  <r>
    <x v="0"/>
    <x v="9"/>
    <x v="0"/>
    <s v="PEUA"/>
    <x v="0"/>
    <x v="0"/>
    <x v="0"/>
  </r>
  <r>
    <x v="0"/>
    <x v="9"/>
    <x v="0"/>
    <s v="BOUIA"/>
    <x v="0"/>
    <x v="0"/>
    <x v="2"/>
  </r>
  <r>
    <x v="0"/>
    <x v="9"/>
    <x v="0"/>
    <s v="GAMC"/>
    <x v="0"/>
    <x v="0"/>
    <x v="2"/>
  </r>
  <r>
    <x v="0"/>
    <x v="9"/>
    <x v="0"/>
    <s v="JAUDA"/>
    <x v="0"/>
    <x v="0"/>
    <x v="2"/>
  </r>
  <r>
    <x v="0"/>
    <x v="9"/>
    <x v="0"/>
    <s v="PEUA"/>
    <x v="0"/>
    <x v="0"/>
    <x v="2"/>
  </r>
  <r>
    <x v="0"/>
    <x v="9"/>
    <x v="0"/>
    <s v="BOUIA"/>
    <x v="0"/>
    <x v="0"/>
    <x v="1"/>
  </r>
  <r>
    <x v="0"/>
    <x v="9"/>
    <x v="0"/>
    <s v="GAMC"/>
    <x v="0"/>
    <x v="0"/>
    <x v="1"/>
  </r>
  <r>
    <x v="0"/>
    <x v="9"/>
    <x v="0"/>
    <s v="JAUDA"/>
    <x v="0"/>
    <x v="0"/>
    <x v="1"/>
  </r>
  <r>
    <x v="0"/>
    <x v="9"/>
    <x v="0"/>
    <s v="PEUA"/>
    <x v="0"/>
    <x v="0"/>
    <x v="1"/>
  </r>
  <r>
    <x v="0"/>
    <x v="9"/>
    <x v="0"/>
    <s v="BOUIA"/>
    <x v="0"/>
    <x v="0"/>
    <x v="0"/>
  </r>
  <r>
    <x v="0"/>
    <x v="9"/>
    <x v="0"/>
    <s v="GAMC"/>
    <x v="0"/>
    <x v="0"/>
    <x v="0"/>
  </r>
  <r>
    <x v="0"/>
    <x v="9"/>
    <x v="0"/>
    <s v="JAUDA"/>
    <x v="0"/>
    <x v="0"/>
    <x v="1"/>
  </r>
  <r>
    <x v="0"/>
    <x v="9"/>
    <x v="0"/>
    <s v="PEUA"/>
    <x v="0"/>
    <x v="0"/>
    <x v="1"/>
  </r>
  <r>
    <x v="0"/>
    <x v="9"/>
    <x v="0"/>
    <s v="BOUIA"/>
    <x v="0"/>
    <x v="0"/>
    <x v="2"/>
  </r>
  <r>
    <x v="0"/>
    <x v="9"/>
    <x v="0"/>
    <s v="GAMC"/>
    <x v="0"/>
    <x v="0"/>
    <x v="0"/>
  </r>
  <r>
    <x v="0"/>
    <x v="9"/>
    <x v="0"/>
    <s v="JAUDA"/>
    <x v="0"/>
    <x v="0"/>
    <x v="1"/>
  </r>
  <r>
    <x v="0"/>
    <x v="9"/>
    <x v="0"/>
    <s v="PEUA"/>
    <x v="0"/>
    <x v="0"/>
    <x v="1"/>
  </r>
  <r>
    <x v="0"/>
    <x v="9"/>
    <x v="0"/>
    <s v="BOUIA"/>
    <x v="0"/>
    <x v="0"/>
    <x v="1"/>
  </r>
  <r>
    <x v="0"/>
    <x v="9"/>
    <x v="0"/>
    <s v="GAMC"/>
    <x v="0"/>
    <x v="0"/>
    <x v="0"/>
  </r>
  <r>
    <x v="0"/>
    <x v="9"/>
    <x v="0"/>
    <s v="JAUDA"/>
    <x v="0"/>
    <x v="0"/>
    <x v="1"/>
  </r>
  <r>
    <x v="0"/>
    <x v="9"/>
    <x v="0"/>
    <s v="PEUA"/>
    <x v="0"/>
    <x v="0"/>
    <x v="1"/>
  </r>
  <r>
    <x v="0"/>
    <x v="9"/>
    <x v="0"/>
    <s v="BOUIA"/>
    <x v="0"/>
    <x v="0"/>
    <x v="2"/>
  </r>
  <r>
    <x v="0"/>
    <x v="9"/>
    <x v="0"/>
    <s v="GAMC"/>
    <x v="0"/>
    <x v="0"/>
    <x v="2"/>
  </r>
  <r>
    <x v="0"/>
    <x v="9"/>
    <x v="0"/>
    <s v="JAUDA"/>
    <x v="0"/>
    <x v="0"/>
    <x v="2"/>
  </r>
  <r>
    <x v="0"/>
    <x v="9"/>
    <x v="0"/>
    <s v="PEUA"/>
    <x v="0"/>
    <x v="0"/>
    <x v="0"/>
  </r>
  <r>
    <x v="0"/>
    <x v="9"/>
    <x v="0"/>
    <s v="BOUIA"/>
    <x v="0"/>
    <x v="0"/>
    <x v="1"/>
  </r>
  <r>
    <x v="0"/>
    <x v="9"/>
    <x v="0"/>
    <s v="GAMC"/>
    <x v="0"/>
    <x v="0"/>
    <x v="1"/>
  </r>
  <r>
    <x v="0"/>
    <x v="9"/>
    <x v="0"/>
    <s v="JAUDA"/>
    <x v="0"/>
    <x v="0"/>
    <x v="1"/>
  </r>
  <r>
    <x v="0"/>
    <x v="9"/>
    <x v="0"/>
    <s v="PEUA"/>
    <x v="0"/>
    <x v="0"/>
    <x v="1"/>
  </r>
  <r>
    <x v="0"/>
    <x v="9"/>
    <x v="0"/>
    <s v="BOUIA"/>
    <x v="0"/>
    <x v="0"/>
    <x v="2"/>
  </r>
  <r>
    <x v="0"/>
    <x v="9"/>
    <x v="0"/>
    <s v="GAMC"/>
    <x v="0"/>
    <x v="0"/>
    <x v="1"/>
  </r>
  <r>
    <x v="0"/>
    <x v="9"/>
    <x v="0"/>
    <s v="JAUDA"/>
    <x v="0"/>
    <x v="0"/>
    <x v="0"/>
  </r>
  <r>
    <x v="0"/>
    <x v="9"/>
    <x v="0"/>
    <s v="PEUA"/>
    <x v="0"/>
    <x v="0"/>
    <x v="2"/>
  </r>
  <r>
    <x v="0"/>
    <x v="9"/>
    <x v="0"/>
    <s v="BOUIA"/>
    <x v="0"/>
    <x v="0"/>
    <x v="2"/>
  </r>
  <r>
    <x v="0"/>
    <x v="9"/>
    <x v="0"/>
    <s v="GAMC"/>
    <x v="0"/>
    <x v="0"/>
    <x v="2"/>
  </r>
  <r>
    <x v="0"/>
    <x v="9"/>
    <x v="0"/>
    <s v="JAUDA"/>
    <x v="0"/>
    <x v="0"/>
    <x v="0"/>
  </r>
  <r>
    <x v="0"/>
    <x v="9"/>
    <x v="0"/>
    <s v="PEUA"/>
    <x v="0"/>
    <x v="0"/>
    <x v="2"/>
  </r>
  <r>
    <x v="0"/>
    <x v="9"/>
    <x v="0"/>
    <s v="BOUIA"/>
    <x v="0"/>
    <x v="0"/>
    <x v="2"/>
  </r>
  <r>
    <x v="0"/>
    <x v="9"/>
    <x v="0"/>
    <s v="GAMC"/>
    <x v="0"/>
    <x v="0"/>
    <x v="2"/>
  </r>
  <r>
    <x v="0"/>
    <x v="9"/>
    <x v="0"/>
    <s v="JAUDA"/>
    <x v="0"/>
    <x v="0"/>
    <x v="0"/>
  </r>
  <r>
    <x v="0"/>
    <x v="9"/>
    <x v="0"/>
    <s v="PEUA"/>
    <x v="0"/>
    <x v="0"/>
    <x v="2"/>
  </r>
  <r>
    <x v="0"/>
    <x v="9"/>
    <x v="0"/>
    <s v="BOUIA"/>
    <x v="0"/>
    <x v="0"/>
    <x v="0"/>
  </r>
  <r>
    <x v="0"/>
    <x v="9"/>
    <x v="0"/>
    <s v="GAMC"/>
    <x v="0"/>
    <x v="0"/>
    <x v="0"/>
  </r>
  <r>
    <x v="0"/>
    <x v="9"/>
    <x v="0"/>
    <s v="JAUDA"/>
    <x v="0"/>
    <x v="0"/>
    <x v="1"/>
  </r>
  <r>
    <x v="0"/>
    <x v="9"/>
    <x v="0"/>
    <s v="PEUA"/>
    <x v="0"/>
    <x v="0"/>
    <x v="2"/>
  </r>
  <r>
    <x v="0"/>
    <x v="9"/>
    <x v="0"/>
    <s v="BOUIA"/>
    <x v="0"/>
    <x v="0"/>
    <x v="2"/>
  </r>
  <r>
    <x v="0"/>
    <x v="9"/>
    <x v="0"/>
    <s v="GAMC"/>
    <x v="0"/>
    <x v="0"/>
    <x v="2"/>
  </r>
  <r>
    <x v="0"/>
    <x v="9"/>
    <x v="0"/>
    <s v="JAUDA"/>
    <x v="0"/>
    <x v="0"/>
    <x v="1"/>
  </r>
  <r>
    <x v="0"/>
    <x v="9"/>
    <x v="0"/>
    <s v="PEUA"/>
    <x v="0"/>
    <x v="0"/>
    <x v="2"/>
  </r>
  <r>
    <x v="0"/>
    <x v="9"/>
    <x v="0"/>
    <s v="BOUIA"/>
    <x v="0"/>
    <x v="0"/>
    <x v="1"/>
  </r>
  <r>
    <x v="0"/>
    <x v="9"/>
    <x v="0"/>
    <s v="GAMC"/>
    <x v="0"/>
    <x v="0"/>
    <x v="1"/>
  </r>
  <r>
    <x v="0"/>
    <x v="9"/>
    <x v="0"/>
    <s v="JAUDA"/>
    <x v="0"/>
    <x v="0"/>
    <x v="1"/>
  </r>
  <r>
    <x v="0"/>
    <x v="9"/>
    <x v="0"/>
    <s v="PEUA"/>
    <x v="0"/>
    <x v="0"/>
    <x v="1"/>
  </r>
  <r>
    <x v="0"/>
    <x v="9"/>
    <x v="1"/>
    <s v="PEUR"/>
    <x v="0"/>
    <x v="0"/>
    <x v="0"/>
  </r>
  <r>
    <x v="0"/>
    <x v="9"/>
    <x v="1"/>
    <s v="JAUDR"/>
    <x v="0"/>
    <x v="0"/>
    <x v="1"/>
  </r>
  <r>
    <x v="0"/>
    <x v="9"/>
    <x v="1"/>
    <s v="GAMT1"/>
    <x v="0"/>
    <x v="0"/>
    <x v="1"/>
  </r>
  <r>
    <x v="0"/>
    <x v="9"/>
    <x v="1"/>
    <s v="BOUIR"/>
    <x v="0"/>
    <x v="0"/>
    <x v="1"/>
  </r>
  <r>
    <x v="0"/>
    <x v="9"/>
    <x v="1"/>
    <s v="PEUR"/>
    <x v="0"/>
    <x v="0"/>
    <x v="0"/>
  </r>
  <r>
    <x v="0"/>
    <x v="9"/>
    <x v="1"/>
    <s v="JAUDR"/>
    <x v="0"/>
    <x v="0"/>
    <x v="1"/>
  </r>
  <r>
    <x v="0"/>
    <x v="9"/>
    <x v="1"/>
    <s v="GAMT1"/>
    <x v="0"/>
    <x v="0"/>
    <x v="1"/>
  </r>
  <r>
    <x v="0"/>
    <x v="9"/>
    <x v="1"/>
    <s v="BOUIR"/>
    <x v="0"/>
    <x v="0"/>
    <x v="1"/>
  </r>
  <r>
    <x v="0"/>
    <x v="9"/>
    <x v="1"/>
    <s v="PEUR"/>
    <x v="0"/>
    <x v="0"/>
    <x v="1"/>
  </r>
  <r>
    <x v="0"/>
    <x v="9"/>
    <x v="1"/>
    <s v="JAUDR"/>
    <x v="0"/>
    <x v="0"/>
    <x v="1"/>
  </r>
  <r>
    <x v="0"/>
    <x v="9"/>
    <x v="1"/>
    <s v="GAMT1"/>
    <x v="0"/>
    <x v="0"/>
    <x v="0"/>
  </r>
  <r>
    <x v="0"/>
    <x v="9"/>
    <x v="1"/>
    <s v="BOUIR"/>
    <x v="0"/>
    <x v="0"/>
    <x v="2"/>
  </r>
  <r>
    <x v="0"/>
    <x v="9"/>
    <x v="1"/>
    <s v="BOUIR"/>
    <x v="0"/>
    <x v="0"/>
    <x v="4"/>
  </r>
  <r>
    <x v="0"/>
    <x v="9"/>
    <x v="1"/>
    <s v="PEUR"/>
    <x v="0"/>
    <x v="0"/>
    <x v="0"/>
  </r>
  <r>
    <x v="0"/>
    <x v="9"/>
    <x v="1"/>
    <s v="JAUDR"/>
    <x v="0"/>
    <x v="0"/>
    <x v="1"/>
  </r>
  <r>
    <x v="0"/>
    <x v="9"/>
    <x v="1"/>
    <s v="GAMT1"/>
    <x v="0"/>
    <x v="0"/>
    <x v="1"/>
  </r>
  <r>
    <x v="0"/>
    <x v="9"/>
    <x v="1"/>
    <s v="BOUIR"/>
    <x v="0"/>
    <x v="0"/>
    <x v="1"/>
  </r>
  <r>
    <x v="0"/>
    <x v="9"/>
    <x v="1"/>
    <s v="PEUR"/>
    <x v="0"/>
    <x v="0"/>
    <x v="1"/>
  </r>
  <r>
    <x v="0"/>
    <x v="9"/>
    <x v="1"/>
    <s v="JAUDR"/>
    <x v="0"/>
    <x v="0"/>
    <x v="1"/>
  </r>
  <r>
    <x v="0"/>
    <x v="9"/>
    <x v="1"/>
    <s v="GAMT1"/>
    <x v="0"/>
    <x v="0"/>
    <x v="1"/>
  </r>
  <r>
    <x v="0"/>
    <x v="9"/>
    <x v="1"/>
    <s v="BOUIR"/>
    <x v="0"/>
    <x v="0"/>
    <x v="1"/>
  </r>
  <r>
    <x v="0"/>
    <x v="9"/>
    <x v="1"/>
    <s v="PEUR"/>
    <x v="0"/>
    <x v="0"/>
    <x v="1"/>
  </r>
  <r>
    <x v="0"/>
    <x v="9"/>
    <x v="1"/>
    <s v="JAUDR"/>
    <x v="0"/>
    <x v="0"/>
    <x v="1"/>
  </r>
  <r>
    <x v="0"/>
    <x v="9"/>
    <x v="1"/>
    <s v="GAMT1"/>
    <x v="0"/>
    <x v="0"/>
    <x v="1"/>
  </r>
  <r>
    <x v="0"/>
    <x v="9"/>
    <x v="1"/>
    <s v="BOUIR"/>
    <x v="0"/>
    <x v="0"/>
    <x v="1"/>
  </r>
  <r>
    <x v="0"/>
    <x v="9"/>
    <x v="1"/>
    <s v="PEUR"/>
    <x v="0"/>
    <x v="0"/>
    <x v="1"/>
  </r>
  <r>
    <x v="0"/>
    <x v="9"/>
    <x v="1"/>
    <s v="JAUDR"/>
    <x v="0"/>
    <x v="0"/>
    <x v="1"/>
  </r>
  <r>
    <x v="0"/>
    <x v="9"/>
    <x v="1"/>
    <s v="GAMT1"/>
    <x v="0"/>
    <x v="0"/>
    <x v="1"/>
  </r>
  <r>
    <x v="0"/>
    <x v="9"/>
    <x v="1"/>
    <s v="BOUIR"/>
    <x v="0"/>
    <x v="0"/>
    <x v="1"/>
  </r>
  <r>
    <x v="0"/>
    <x v="9"/>
    <x v="1"/>
    <s v="PEUR"/>
    <x v="0"/>
    <x v="0"/>
    <x v="2"/>
  </r>
  <r>
    <x v="0"/>
    <x v="9"/>
    <x v="1"/>
    <s v="JAUDR"/>
    <x v="0"/>
    <x v="0"/>
    <x v="2"/>
  </r>
  <r>
    <x v="0"/>
    <x v="9"/>
    <x v="1"/>
    <s v="GAMT1"/>
    <x v="0"/>
    <x v="0"/>
    <x v="2"/>
  </r>
  <r>
    <x v="0"/>
    <x v="9"/>
    <x v="1"/>
    <s v="BOUIR"/>
    <x v="0"/>
    <x v="0"/>
    <x v="0"/>
  </r>
  <r>
    <x v="0"/>
    <x v="9"/>
    <x v="1"/>
    <s v="PEUR"/>
    <x v="0"/>
    <x v="0"/>
    <x v="2"/>
  </r>
  <r>
    <x v="0"/>
    <x v="9"/>
    <x v="1"/>
    <s v="JAUDR"/>
    <x v="0"/>
    <x v="0"/>
    <x v="1"/>
  </r>
  <r>
    <x v="0"/>
    <x v="9"/>
    <x v="1"/>
    <s v="GAMT1"/>
    <x v="0"/>
    <x v="0"/>
    <x v="1"/>
  </r>
  <r>
    <x v="0"/>
    <x v="9"/>
    <x v="1"/>
    <s v="BOUIR"/>
    <x v="0"/>
    <x v="0"/>
    <x v="1"/>
  </r>
  <r>
    <x v="0"/>
    <x v="9"/>
    <x v="1"/>
    <s v="PEUR"/>
    <x v="0"/>
    <x v="0"/>
    <x v="2"/>
  </r>
  <r>
    <x v="0"/>
    <x v="9"/>
    <x v="1"/>
    <s v="JAUDR"/>
    <x v="0"/>
    <x v="0"/>
    <x v="0"/>
  </r>
  <r>
    <x v="0"/>
    <x v="9"/>
    <x v="1"/>
    <s v="GAMT1"/>
    <x v="0"/>
    <x v="0"/>
    <x v="0"/>
  </r>
  <r>
    <x v="0"/>
    <x v="9"/>
    <x v="1"/>
    <s v="BOUIR"/>
    <x v="0"/>
    <x v="0"/>
    <x v="0"/>
  </r>
  <r>
    <x v="0"/>
    <x v="9"/>
    <x v="1"/>
    <s v="PEUR"/>
    <x v="0"/>
    <x v="0"/>
    <x v="0"/>
  </r>
  <r>
    <x v="0"/>
    <x v="9"/>
    <x v="1"/>
    <s v="JAUDR"/>
    <x v="0"/>
    <x v="0"/>
    <x v="1"/>
  </r>
  <r>
    <x v="0"/>
    <x v="9"/>
    <x v="1"/>
    <s v="GAMT1"/>
    <x v="0"/>
    <x v="0"/>
    <x v="1"/>
  </r>
  <r>
    <x v="0"/>
    <x v="9"/>
    <x v="1"/>
    <s v="BOUIR"/>
    <x v="0"/>
    <x v="0"/>
    <x v="1"/>
  </r>
  <r>
    <x v="0"/>
    <x v="9"/>
    <x v="1"/>
    <s v="PEUR"/>
    <x v="0"/>
    <x v="0"/>
    <x v="1"/>
  </r>
  <r>
    <x v="0"/>
    <x v="9"/>
    <x v="1"/>
    <s v="JAUDR"/>
    <x v="0"/>
    <x v="0"/>
    <x v="1"/>
  </r>
  <r>
    <x v="0"/>
    <x v="9"/>
    <x v="1"/>
    <s v="GAMT1"/>
    <x v="0"/>
    <x v="0"/>
    <x v="1"/>
  </r>
  <r>
    <x v="0"/>
    <x v="9"/>
    <x v="1"/>
    <s v="BOUIR"/>
    <x v="0"/>
    <x v="0"/>
    <x v="1"/>
  </r>
  <r>
    <x v="0"/>
    <x v="9"/>
    <x v="1"/>
    <s v="PEUR"/>
    <x v="0"/>
    <x v="0"/>
    <x v="1"/>
  </r>
  <r>
    <x v="0"/>
    <x v="9"/>
    <x v="1"/>
    <s v="JAUDR"/>
    <x v="0"/>
    <x v="0"/>
    <x v="1"/>
  </r>
  <r>
    <x v="0"/>
    <x v="9"/>
    <x v="1"/>
    <s v="GAMT1"/>
    <x v="0"/>
    <x v="0"/>
    <x v="1"/>
  </r>
  <r>
    <x v="0"/>
    <x v="9"/>
    <x v="1"/>
    <s v="BOUIR"/>
    <x v="0"/>
    <x v="0"/>
    <x v="1"/>
  </r>
  <r>
    <x v="0"/>
    <x v="9"/>
    <x v="1"/>
    <s v="PEUR"/>
    <x v="0"/>
    <x v="0"/>
    <x v="1"/>
  </r>
  <r>
    <x v="0"/>
    <x v="9"/>
    <x v="1"/>
    <s v="JAUDR"/>
    <x v="0"/>
    <x v="0"/>
    <x v="1"/>
  </r>
  <r>
    <x v="0"/>
    <x v="9"/>
    <x v="1"/>
    <s v="GAMT1"/>
    <x v="0"/>
    <x v="0"/>
    <x v="1"/>
  </r>
  <r>
    <x v="0"/>
    <x v="9"/>
    <x v="1"/>
    <s v="BOUIR"/>
    <x v="0"/>
    <x v="0"/>
    <x v="1"/>
  </r>
  <r>
    <x v="0"/>
    <x v="9"/>
    <x v="1"/>
    <s v="PEUR"/>
    <x v="0"/>
    <x v="0"/>
    <x v="0"/>
  </r>
  <r>
    <x v="0"/>
    <x v="9"/>
    <x v="1"/>
    <s v="JAUDR"/>
    <x v="0"/>
    <x v="0"/>
    <x v="1"/>
  </r>
  <r>
    <x v="0"/>
    <x v="9"/>
    <x v="1"/>
    <s v="GAMT1"/>
    <x v="0"/>
    <x v="0"/>
    <x v="1"/>
  </r>
  <r>
    <x v="0"/>
    <x v="9"/>
    <x v="1"/>
    <s v="BOUIR"/>
    <x v="0"/>
    <x v="0"/>
    <x v="1"/>
  </r>
  <r>
    <x v="0"/>
    <x v="9"/>
    <x v="1"/>
    <s v="PEUR"/>
    <x v="0"/>
    <x v="0"/>
    <x v="0"/>
  </r>
  <r>
    <x v="0"/>
    <x v="9"/>
    <x v="1"/>
    <s v="JAUDR"/>
    <x v="0"/>
    <x v="0"/>
    <x v="0"/>
  </r>
  <r>
    <x v="0"/>
    <x v="9"/>
    <x v="1"/>
    <s v="GAMT1"/>
    <x v="0"/>
    <x v="0"/>
    <x v="0"/>
  </r>
  <r>
    <x v="0"/>
    <x v="9"/>
    <x v="1"/>
    <s v="BOUIR"/>
    <x v="0"/>
    <x v="0"/>
    <x v="2"/>
  </r>
  <r>
    <x v="0"/>
    <x v="9"/>
    <x v="1"/>
    <s v="PEUR"/>
    <x v="0"/>
    <x v="0"/>
    <x v="1"/>
  </r>
  <r>
    <x v="0"/>
    <x v="9"/>
    <x v="1"/>
    <s v="JAUDR"/>
    <x v="0"/>
    <x v="0"/>
    <x v="1"/>
  </r>
  <r>
    <x v="0"/>
    <x v="9"/>
    <x v="1"/>
    <s v="GAMT1"/>
    <x v="0"/>
    <x v="0"/>
    <x v="1"/>
  </r>
  <r>
    <x v="0"/>
    <x v="9"/>
    <x v="1"/>
    <s v="BOUIR"/>
    <x v="0"/>
    <x v="0"/>
    <x v="1"/>
  </r>
  <r>
    <x v="0"/>
    <x v="9"/>
    <x v="1"/>
    <s v="PEUR"/>
    <x v="0"/>
    <x v="0"/>
    <x v="0"/>
  </r>
  <r>
    <x v="0"/>
    <x v="9"/>
    <x v="1"/>
    <s v="JAUDR"/>
    <x v="0"/>
    <x v="0"/>
    <x v="1"/>
  </r>
  <r>
    <x v="0"/>
    <x v="9"/>
    <x v="1"/>
    <s v="GAMT1"/>
    <x v="0"/>
    <x v="0"/>
    <x v="1"/>
  </r>
  <r>
    <x v="0"/>
    <x v="9"/>
    <x v="1"/>
    <s v="BOUIR"/>
    <x v="0"/>
    <x v="0"/>
    <x v="1"/>
  </r>
  <r>
    <x v="0"/>
    <x v="9"/>
    <x v="1"/>
    <s v="PEUR"/>
    <x v="0"/>
    <x v="0"/>
    <x v="0"/>
  </r>
  <r>
    <x v="0"/>
    <x v="9"/>
    <x v="1"/>
    <s v="JAUDR"/>
    <x v="0"/>
    <x v="0"/>
    <x v="1"/>
  </r>
  <r>
    <x v="0"/>
    <x v="9"/>
    <x v="1"/>
    <s v="GAMT1"/>
    <x v="0"/>
    <x v="0"/>
    <x v="1"/>
  </r>
  <r>
    <x v="0"/>
    <x v="9"/>
    <x v="1"/>
    <s v="BOUIR"/>
    <x v="0"/>
    <x v="0"/>
    <x v="1"/>
  </r>
  <r>
    <x v="0"/>
    <x v="9"/>
    <x v="1"/>
    <s v="PEUR"/>
    <x v="0"/>
    <x v="0"/>
    <x v="2"/>
  </r>
  <r>
    <x v="0"/>
    <x v="9"/>
    <x v="1"/>
    <s v="JAUDR"/>
    <x v="0"/>
    <x v="0"/>
    <x v="0"/>
  </r>
  <r>
    <x v="0"/>
    <x v="9"/>
    <x v="1"/>
    <s v="GAMT1"/>
    <x v="0"/>
    <x v="0"/>
    <x v="0"/>
  </r>
  <r>
    <x v="0"/>
    <x v="9"/>
    <x v="1"/>
    <s v="BOUIR"/>
    <x v="0"/>
    <x v="0"/>
    <x v="1"/>
  </r>
  <r>
    <x v="0"/>
    <x v="9"/>
    <x v="1"/>
    <s v="PEUR"/>
    <x v="0"/>
    <x v="0"/>
    <x v="0"/>
  </r>
  <r>
    <x v="0"/>
    <x v="9"/>
    <x v="1"/>
    <s v="JAUDR"/>
    <x v="0"/>
    <x v="0"/>
    <x v="2"/>
  </r>
  <r>
    <x v="0"/>
    <x v="9"/>
    <x v="1"/>
    <s v="GAMT1"/>
    <x v="0"/>
    <x v="0"/>
    <x v="2"/>
  </r>
  <r>
    <x v="0"/>
    <x v="9"/>
    <x v="1"/>
    <s v="BOUIR"/>
    <x v="0"/>
    <x v="0"/>
    <x v="1"/>
  </r>
  <r>
    <x v="0"/>
    <x v="9"/>
    <x v="1"/>
    <s v="PEUR"/>
    <x v="0"/>
    <x v="0"/>
    <x v="2"/>
  </r>
  <r>
    <x v="0"/>
    <x v="9"/>
    <x v="1"/>
    <s v="JAUDR"/>
    <x v="0"/>
    <x v="0"/>
    <x v="1"/>
  </r>
  <r>
    <x v="0"/>
    <x v="9"/>
    <x v="1"/>
    <s v="GAMT1"/>
    <x v="0"/>
    <x v="0"/>
    <x v="1"/>
  </r>
  <r>
    <x v="0"/>
    <x v="9"/>
    <x v="1"/>
    <s v="BOUIR"/>
    <x v="0"/>
    <x v="0"/>
    <x v="1"/>
  </r>
  <r>
    <x v="0"/>
    <x v="9"/>
    <x v="1"/>
    <s v="PEUR"/>
    <x v="0"/>
    <x v="0"/>
    <x v="0"/>
  </r>
  <r>
    <x v="0"/>
    <x v="9"/>
    <x v="1"/>
    <s v="JAUDR"/>
    <x v="0"/>
    <x v="0"/>
    <x v="1"/>
  </r>
  <r>
    <x v="0"/>
    <x v="9"/>
    <x v="1"/>
    <s v="GAMT1"/>
    <x v="0"/>
    <x v="0"/>
    <x v="1"/>
  </r>
  <r>
    <x v="0"/>
    <x v="9"/>
    <x v="1"/>
    <s v="BOUIR"/>
    <x v="0"/>
    <x v="0"/>
    <x v="1"/>
  </r>
  <r>
    <x v="0"/>
    <x v="9"/>
    <x v="1"/>
    <s v="PEUR"/>
    <x v="0"/>
    <x v="0"/>
    <x v="2"/>
  </r>
  <r>
    <x v="0"/>
    <x v="9"/>
    <x v="1"/>
    <s v="JAUDR"/>
    <x v="0"/>
    <x v="0"/>
    <x v="2"/>
  </r>
  <r>
    <x v="0"/>
    <x v="9"/>
    <x v="1"/>
    <s v="GAMT1"/>
    <x v="0"/>
    <x v="0"/>
    <x v="2"/>
  </r>
  <r>
    <x v="0"/>
    <x v="9"/>
    <x v="1"/>
    <s v="BOUIR"/>
    <x v="0"/>
    <x v="0"/>
    <x v="2"/>
  </r>
  <r>
    <x v="0"/>
    <x v="9"/>
    <x v="1"/>
    <s v="PEUR"/>
    <x v="0"/>
    <x v="0"/>
    <x v="2"/>
  </r>
  <r>
    <x v="0"/>
    <x v="9"/>
    <x v="1"/>
    <s v="JAUDR"/>
    <x v="0"/>
    <x v="0"/>
    <x v="2"/>
  </r>
  <r>
    <x v="0"/>
    <x v="9"/>
    <x v="1"/>
    <s v="GAMT1"/>
    <x v="0"/>
    <x v="0"/>
    <x v="2"/>
  </r>
  <r>
    <x v="0"/>
    <x v="9"/>
    <x v="1"/>
    <s v="PEUR"/>
    <x v="0"/>
    <x v="0"/>
    <x v="2"/>
  </r>
  <r>
    <x v="0"/>
    <x v="9"/>
    <x v="1"/>
    <s v="JAUDR"/>
    <x v="0"/>
    <x v="0"/>
    <x v="2"/>
  </r>
  <r>
    <x v="0"/>
    <x v="9"/>
    <x v="1"/>
    <s v="GAMT1"/>
    <x v="0"/>
    <x v="0"/>
    <x v="2"/>
  </r>
  <r>
    <x v="0"/>
    <x v="9"/>
    <x v="1"/>
    <s v="BOUIR"/>
    <x v="0"/>
    <x v="0"/>
    <x v="2"/>
  </r>
  <r>
    <x v="0"/>
    <x v="9"/>
    <x v="1"/>
    <s v="PEUR"/>
    <x v="0"/>
    <x v="0"/>
    <x v="2"/>
  </r>
  <r>
    <x v="0"/>
    <x v="9"/>
    <x v="1"/>
    <s v="JAUDR"/>
    <x v="0"/>
    <x v="0"/>
    <x v="2"/>
  </r>
  <r>
    <x v="0"/>
    <x v="9"/>
    <x v="1"/>
    <s v="GAMT1"/>
    <x v="0"/>
    <x v="0"/>
    <x v="0"/>
  </r>
  <r>
    <x v="0"/>
    <x v="9"/>
    <x v="1"/>
    <s v="BOUIR"/>
    <x v="0"/>
    <x v="0"/>
    <x v="1"/>
  </r>
  <r>
    <x v="0"/>
    <x v="9"/>
    <x v="1"/>
    <s v="PEUR"/>
    <x v="0"/>
    <x v="0"/>
    <x v="0"/>
  </r>
  <r>
    <x v="0"/>
    <x v="9"/>
    <x v="1"/>
    <s v="JAUDR"/>
    <x v="0"/>
    <x v="0"/>
    <x v="0"/>
  </r>
  <r>
    <x v="0"/>
    <x v="9"/>
    <x v="1"/>
    <s v="GAMT1"/>
    <x v="0"/>
    <x v="0"/>
    <x v="2"/>
  </r>
  <r>
    <x v="0"/>
    <x v="9"/>
    <x v="1"/>
    <s v="BOUIR"/>
    <x v="0"/>
    <x v="0"/>
    <x v="2"/>
  </r>
  <r>
    <x v="0"/>
    <x v="10"/>
    <x v="0"/>
    <s v="LIBERTR"/>
    <x v="0"/>
    <x v="0"/>
    <x v="1"/>
  </r>
  <r>
    <x v="0"/>
    <x v="10"/>
    <x v="0"/>
    <s v="ArenT"/>
    <x v="0"/>
    <x v="0"/>
    <x v="1"/>
  </r>
  <r>
    <x v="0"/>
    <x v="10"/>
    <x v="0"/>
    <s v="LIBERTR"/>
    <x v="0"/>
    <x v="0"/>
    <x v="1"/>
  </r>
  <r>
    <x v="0"/>
    <x v="10"/>
    <x v="0"/>
    <s v="LIBERTR"/>
    <x v="0"/>
    <x v="0"/>
    <x v="2"/>
  </r>
  <r>
    <x v="0"/>
    <x v="10"/>
    <x v="0"/>
    <s v="ArenT"/>
    <x v="0"/>
    <x v="0"/>
    <x v="0"/>
  </r>
  <r>
    <x v="0"/>
    <x v="10"/>
    <x v="0"/>
    <s v="LIBERTR"/>
    <x v="0"/>
    <x v="0"/>
    <x v="1"/>
  </r>
  <r>
    <x v="0"/>
    <x v="10"/>
    <x v="0"/>
    <s v="LIBERTR"/>
    <x v="0"/>
    <x v="0"/>
    <x v="4"/>
  </r>
  <r>
    <x v="0"/>
    <x v="10"/>
    <x v="0"/>
    <s v="LIBERTR"/>
    <x v="0"/>
    <x v="0"/>
    <x v="2"/>
  </r>
  <r>
    <x v="0"/>
    <x v="10"/>
    <x v="0"/>
    <s v="ArenT"/>
    <x v="0"/>
    <x v="0"/>
    <x v="2"/>
  </r>
  <r>
    <x v="0"/>
    <x v="10"/>
    <x v="0"/>
    <s v="LIBERTR"/>
    <x v="0"/>
    <x v="0"/>
    <x v="2"/>
  </r>
  <r>
    <x v="0"/>
    <x v="10"/>
    <x v="0"/>
    <s v="ArenT"/>
    <x v="0"/>
    <x v="0"/>
    <x v="2"/>
  </r>
  <r>
    <x v="0"/>
    <x v="10"/>
    <x v="0"/>
    <s v="LIBERTR"/>
    <x v="0"/>
    <x v="0"/>
    <x v="2"/>
  </r>
  <r>
    <x v="0"/>
    <x v="10"/>
    <x v="0"/>
    <s v="ArenT"/>
    <x v="0"/>
    <x v="0"/>
    <x v="2"/>
  </r>
  <r>
    <x v="0"/>
    <x v="10"/>
    <x v="0"/>
    <s v="LIBERTR"/>
    <x v="0"/>
    <x v="0"/>
    <x v="2"/>
  </r>
  <r>
    <x v="0"/>
    <x v="10"/>
    <x v="0"/>
    <s v="ArenT"/>
    <x v="0"/>
    <x v="0"/>
    <x v="1"/>
  </r>
  <r>
    <x v="0"/>
    <x v="10"/>
    <x v="0"/>
    <s v="LIBERTR"/>
    <x v="0"/>
    <x v="0"/>
    <x v="2"/>
  </r>
  <r>
    <x v="0"/>
    <x v="10"/>
    <x v="0"/>
    <s v="ArenT"/>
    <x v="0"/>
    <x v="0"/>
    <x v="0"/>
  </r>
  <r>
    <x v="0"/>
    <x v="10"/>
    <x v="0"/>
    <s v="LIBERTR"/>
    <x v="0"/>
    <x v="0"/>
    <x v="2"/>
  </r>
  <r>
    <x v="0"/>
    <x v="10"/>
    <x v="0"/>
    <s v="ArenT"/>
    <x v="0"/>
    <x v="0"/>
    <x v="0"/>
  </r>
  <r>
    <x v="0"/>
    <x v="10"/>
    <x v="0"/>
    <s v="LIBERTR"/>
    <x v="0"/>
    <x v="0"/>
    <x v="2"/>
  </r>
  <r>
    <x v="0"/>
    <x v="10"/>
    <x v="0"/>
    <s v="ArenT"/>
    <x v="0"/>
    <x v="0"/>
    <x v="1"/>
  </r>
  <r>
    <x v="0"/>
    <x v="10"/>
    <x v="0"/>
    <s v="LIBERTR"/>
    <x v="0"/>
    <x v="0"/>
    <x v="1"/>
  </r>
  <r>
    <x v="0"/>
    <x v="10"/>
    <x v="0"/>
    <s v="ArenT"/>
    <x v="0"/>
    <x v="0"/>
    <x v="1"/>
  </r>
  <r>
    <x v="0"/>
    <x v="10"/>
    <x v="0"/>
    <s v="LIBERTR"/>
    <x v="0"/>
    <x v="0"/>
    <x v="1"/>
  </r>
  <r>
    <x v="0"/>
    <x v="10"/>
    <x v="0"/>
    <s v="ArenT"/>
    <x v="0"/>
    <x v="0"/>
    <x v="1"/>
  </r>
  <r>
    <x v="0"/>
    <x v="10"/>
    <x v="0"/>
    <s v="LIBERTR"/>
    <x v="0"/>
    <x v="0"/>
    <x v="2"/>
  </r>
  <r>
    <x v="0"/>
    <x v="10"/>
    <x v="0"/>
    <s v="ArenT"/>
    <x v="0"/>
    <x v="0"/>
    <x v="0"/>
  </r>
  <r>
    <x v="0"/>
    <x v="10"/>
    <x v="0"/>
    <s v="LIBERTR"/>
    <x v="0"/>
    <x v="0"/>
    <x v="2"/>
  </r>
  <r>
    <x v="0"/>
    <x v="10"/>
    <x v="0"/>
    <s v="ArenT"/>
    <x v="0"/>
    <x v="0"/>
    <x v="0"/>
  </r>
  <r>
    <x v="0"/>
    <x v="10"/>
    <x v="0"/>
    <s v="LIBERTR"/>
    <x v="0"/>
    <x v="0"/>
    <x v="0"/>
  </r>
  <r>
    <x v="0"/>
    <x v="10"/>
    <x v="0"/>
    <s v="ArenT"/>
    <x v="0"/>
    <x v="0"/>
    <x v="1"/>
  </r>
  <r>
    <x v="0"/>
    <x v="10"/>
    <x v="0"/>
    <s v="LIBERTR"/>
    <x v="0"/>
    <x v="0"/>
    <x v="1"/>
  </r>
  <r>
    <x v="0"/>
    <x v="10"/>
    <x v="0"/>
    <s v="LIBERTR"/>
    <x v="0"/>
    <x v="0"/>
    <x v="2"/>
  </r>
  <r>
    <x v="0"/>
    <x v="10"/>
    <x v="0"/>
    <s v="ArenT"/>
    <x v="0"/>
    <x v="0"/>
    <x v="0"/>
  </r>
  <r>
    <x v="0"/>
    <x v="10"/>
    <x v="0"/>
    <s v="LIBERTR"/>
    <x v="0"/>
    <x v="0"/>
    <x v="2"/>
  </r>
  <r>
    <x v="0"/>
    <x v="10"/>
    <x v="0"/>
    <s v="ArenT"/>
    <x v="0"/>
    <x v="0"/>
    <x v="0"/>
  </r>
  <r>
    <x v="0"/>
    <x v="10"/>
    <x v="0"/>
    <s v="LIBERTR"/>
    <x v="0"/>
    <x v="0"/>
    <x v="1"/>
  </r>
  <r>
    <x v="0"/>
    <x v="10"/>
    <x v="0"/>
    <s v="ArenT"/>
    <x v="0"/>
    <x v="0"/>
    <x v="0"/>
  </r>
  <r>
    <x v="0"/>
    <x v="10"/>
    <x v="0"/>
    <s v="LIBERTR"/>
    <x v="0"/>
    <x v="0"/>
    <x v="2"/>
  </r>
  <r>
    <x v="0"/>
    <x v="10"/>
    <x v="0"/>
    <s v="ArenT"/>
    <x v="0"/>
    <x v="0"/>
    <x v="0"/>
  </r>
  <r>
    <x v="0"/>
    <x v="10"/>
    <x v="0"/>
    <s v="LIBERTR"/>
    <x v="0"/>
    <x v="0"/>
    <x v="2"/>
  </r>
  <r>
    <x v="0"/>
    <x v="10"/>
    <x v="0"/>
    <s v="ArenT"/>
    <x v="0"/>
    <x v="0"/>
    <x v="2"/>
  </r>
  <r>
    <x v="0"/>
    <x v="10"/>
    <x v="0"/>
    <s v="LIBERTR"/>
    <x v="0"/>
    <x v="0"/>
    <x v="2"/>
  </r>
  <r>
    <x v="0"/>
    <x v="10"/>
    <x v="0"/>
    <s v="ArenT"/>
    <x v="0"/>
    <x v="0"/>
    <x v="2"/>
  </r>
  <r>
    <x v="0"/>
    <x v="10"/>
    <x v="0"/>
    <s v="LIBERTR"/>
    <x v="0"/>
    <x v="0"/>
    <x v="2"/>
  </r>
  <r>
    <x v="0"/>
    <x v="10"/>
    <x v="0"/>
    <s v="ArenT"/>
    <x v="0"/>
    <x v="0"/>
    <x v="0"/>
  </r>
  <r>
    <x v="0"/>
    <x v="10"/>
    <x v="0"/>
    <s v="LIBERTR"/>
    <x v="0"/>
    <x v="0"/>
    <x v="2"/>
  </r>
  <r>
    <x v="0"/>
    <x v="10"/>
    <x v="0"/>
    <s v="ArenT"/>
    <x v="0"/>
    <x v="0"/>
    <x v="0"/>
  </r>
  <r>
    <x v="0"/>
    <x v="10"/>
    <x v="0"/>
    <s v="LIBERTR"/>
    <x v="0"/>
    <x v="0"/>
    <x v="2"/>
  </r>
  <r>
    <x v="0"/>
    <x v="10"/>
    <x v="0"/>
    <s v="ArenT"/>
    <x v="0"/>
    <x v="0"/>
    <x v="2"/>
  </r>
  <r>
    <x v="0"/>
    <x v="10"/>
    <x v="0"/>
    <s v="LIBERTR"/>
    <x v="0"/>
    <x v="0"/>
    <x v="0"/>
  </r>
  <r>
    <x v="0"/>
    <x v="10"/>
    <x v="0"/>
    <s v="ArenT"/>
    <x v="0"/>
    <x v="0"/>
    <x v="1"/>
  </r>
  <r>
    <x v="0"/>
    <x v="10"/>
    <x v="0"/>
    <s v="LIBERTR"/>
    <x v="0"/>
    <x v="0"/>
    <x v="2"/>
  </r>
  <r>
    <x v="0"/>
    <x v="10"/>
    <x v="0"/>
    <s v="ArenT"/>
    <x v="0"/>
    <x v="0"/>
    <x v="1"/>
  </r>
  <r>
    <x v="0"/>
    <x v="10"/>
    <x v="0"/>
    <s v="LIBERTR"/>
    <x v="0"/>
    <x v="0"/>
    <x v="1"/>
  </r>
  <r>
    <x v="0"/>
    <x v="10"/>
    <x v="0"/>
    <s v="ArenT"/>
    <x v="0"/>
    <x v="0"/>
    <x v="1"/>
  </r>
  <r>
    <x v="0"/>
    <x v="10"/>
    <x v="0"/>
    <s v="LIBERTR"/>
    <x v="0"/>
    <x v="0"/>
    <x v="1"/>
  </r>
  <r>
    <x v="0"/>
    <x v="10"/>
    <x v="0"/>
    <s v="ArenT"/>
    <x v="0"/>
    <x v="0"/>
    <x v="1"/>
  </r>
  <r>
    <x v="0"/>
    <x v="10"/>
    <x v="0"/>
    <s v="LIBERTR"/>
    <x v="0"/>
    <x v="0"/>
    <x v="2"/>
  </r>
  <r>
    <x v="0"/>
    <x v="10"/>
    <x v="0"/>
    <s v="ArenT"/>
    <x v="0"/>
    <x v="0"/>
    <x v="1"/>
  </r>
  <r>
    <x v="0"/>
    <x v="10"/>
    <x v="0"/>
    <s v="LIBERTR"/>
    <x v="0"/>
    <x v="0"/>
    <x v="1"/>
  </r>
  <r>
    <x v="0"/>
    <x v="10"/>
    <x v="0"/>
    <s v="ArenT"/>
    <x v="0"/>
    <x v="0"/>
    <x v="1"/>
  </r>
  <r>
    <x v="0"/>
    <x v="10"/>
    <x v="0"/>
    <s v="LIBERTR"/>
    <x v="0"/>
    <x v="0"/>
    <x v="2"/>
  </r>
  <r>
    <x v="0"/>
    <x v="10"/>
    <x v="0"/>
    <s v="ArenT"/>
    <x v="0"/>
    <x v="0"/>
    <x v="1"/>
  </r>
  <r>
    <x v="0"/>
    <x v="10"/>
    <x v="0"/>
    <s v="LIBERTR"/>
    <x v="0"/>
    <x v="0"/>
    <x v="2"/>
  </r>
  <r>
    <x v="0"/>
    <x v="10"/>
    <x v="0"/>
    <s v="ArenT"/>
    <x v="0"/>
    <x v="0"/>
    <x v="2"/>
  </r>
  <r>
    <x v="0"/>
    <x v="10"/>
    <x v="0"/>
    <s v="LIBERTR"/>
    <x v="0"/>
    <x v="0"/>
    <x v="2"/>
  </r>
  <r>
    <x v="0"/>
    <x v="10"/>
    <x v="0"/>
    <s v="ArenT"/>
    <x v="0"/>
    <x v="0"/>
    <x v="0"/>
  </r>
  <r>
    <x v="0"/>
    <x v="10"/>
    <x v="0"/>
    <s v="LIBERTR"/>
    <x v="0"/>
    <x v="0"/>
    <x v="2"/>
  </r>
  <r>
    <x v="0"/>
    <x v="10"/>
    <x v="0"/>
    <s v="ArenT"/>
    <x v="0"/>
    <x v="0"/>
    <x v="0"/>
  </r>
  <r>
    <x v="0"/>
    <x v="10"/>
    <x v="0"/>
    <s v="LIBERTR"/>
    <x v="0"/>
    <x v="0"/>
    <x v="2"/>
  </r>
  <r>
    <x v="0"/>
    <x v="10"/>
    <x v="0"/>
    <s v="ArenT"/>
    <x v="0"/>
    <x v="0"/>
    <x v="0"/>
  </r>
  <r>
    <x v="0"/>
    <x v="10"/>
    <x v="0"/>
    <s v="LIBERTR"/>
    <x v="0"/>
    <x v="0"/>
    <x v="0"/>
  </r>
  <r>
    <x v="0"/>
    <x v="10"/>
    <x v="0"/>
    <s v="ArenT"/>
    <x v="0"/>
    <x v="0"/>
    <x v="1"/>
  </r>
  <r>
    <x v="0"/>
    <x v="10"/>
    <x v="0"/>
    <s v="LIBERTR"/>
    <x v="0"/>
    <x v="0"/>
    <x v="2"/>
  </r>
  <r>
    <x v="0"/>
    <x v="10"/>
    <x v="0"/>
    <s v="ArenT"/>
    <x v="0"/>
    <x v="0"/>
    <x v="0"/>
  </r>
  <r>
    <x v="0"/>
    <x v="10"/>
    <x v="0"/>
    <s v="LIBERTR"/>
    <x v="0"/>
    <x v="0"/>
    <x v="0"/>
  </r>
  <r>
    <x v="0"/>
    <x v="10"/>
    <x v="0"/>
    <s v="ArenT"/>
    <x v="0"/>
    <x v="0"/>
    <x v="1"/>
  </r>
  <r>
    <x v="0"/>
    <x v="10"/>
    <x v="0"/>
    <s v="LIBERTR"/>
    <x v="0"/>
    <x v="0"/>
    <x v="2"/>
  </r>
  <r>
    <x v="0"/>
    <x v="10"/>
    <x v="0"/>
    <s v="ArenT"/>
    <x v="0"/>
    <x v="0"/>
    <x v="0"/>
  </r>
  <r>
    <x v="0"/>
    <x v="10"/>
    <x v="0"/>
    <s v="LIBERTR"/>
    <x v="0"/>
    <x v="0"/>
    <x v="2"/>
  </r>
  <r>
    <x v="0"/>
    <x v="10"/>
    <x v="0"/>
    <s v="ArenT"/>
    <x v="0"/>
    <x v="0"/>
    <x v="0"/>
  </r>
  <r>
    <x v="0"/>
    <x v="10"/>
    <x v="0"/>
    <s v="LIBERTR"/>
    <x v="0"/>
    <x v="0"/>
    <x v="2"/>
  </r>
  <r>
    <x v="0"/>
    <x v="10"/>
    <x v="0"/>
    <s v="ArenT"/>
    <x v="0"/>
    <x v="0"/>
    <x v="2"/>
  </r>
  <r>
    <x v="0"/>
    <x v="10"/>
    <x v="0"/>
    <s v="LIBERTR"/>
    <x v="0"/>
    <x v="0"/>
    <x v="2"/>
  </r>
  <r>
    <x v="0"/>
    <x v="10"/>
    <x v="0"/>
    <s v="ArenT"/>
    <x v="0"/>
    <x v="0"/>
    <x v="2"/>
  </r>
  <r>
    <x v="0"/>
    <x v="10"/>
    <x v="0"/>
    <s v="LIBERTR"/>
    <x v="0"/>
    <x v="0"/>
    <x v="2"/>
  </r>
  <r>
    <x v="0"/>
    <x v="10"/>
    <x v="0"/>
    <s v="ArenT"/>
    <x v="0"/>
    <x v="0"/>
    <x v="0"/>
  </r>
  <r>
    <x v="0"/>
    <x v="10"/>
    <x v="0"/>
    <s v="LIBERTR"/>
    <x v="0"/>
    <x v="0"/>
    <x v="2"/>
  </r>
  <r>
    <x v="0"/>
    <x v="10"/>
    <x v="0"/>
    <s v="ArenT"/>
    <x v="0"/>
    <x v="0"/>
    <x v="1"/>
  </r>
  <r>
    <x v="0"/>
    <x v="10"/>
    <x v="0"/>
    <s v="LIBERTR"/>
    <x v="0"/>
    <x v="0"/>
    <x v="2"/>
  </r>
  <r>
    <x v="0"/>
    <x v="10"/>
    <x v="0"/>
    <s v="ArenT"/>
    <x v="0"/>
    <x v="0"/>
    <x v="1"/>
  </r>
  <r>
    <x v="0"/>
    <x v="10"/>
    <x v="0"/>
    <s v="LIBERTR"/>
    <x v="0"/>
    <x v="0"/>
    <x v="2"/>
  </r>
  <r>
    <x v="0"/>
    <x v="10"/>
    <x v="0"/>
    <s v="ArenT"/>
    <x v="0"/>
    <x v="0"/>
    <x v="1"/>
  </r>
  <r>
    <x v="0"/>
    <x v="10"/>
    <x v="0"/>
    <s v="LIBERTR"/>
    <x v="0"/>
    <x v="0"/>
    <x v="2"/>
  </r>
  <r>
    <x v="0"/>
    <x v="10"/>
    <x v="0"/>
    <s v="ArenT"/>
    <x v="0"/>
    <x v="0"/>
    <x v="0"/>
  </r>
  <r>
    <x v="0"/>
    <x v="10"/>
    <x v="0"/>
    <s v="LIBERTR"/>
    <x v="0"/>
    <x v="0"/>
    <x v="2"/>
  </r>
  <r>
    <x v="0"/>
    <x v="10"/>
    <x v="0"/>
    <s v="ArenT"/>
    <x v="0"/>
    <x v="0"/>
    <x v="1"/>
  </r>
  <r>
    <x v="0"/>
    <x v="10"/>
    <x v="0"/>
    <s v="LIBERTR"/>
    <x v="0"/>
    <x v="0"/>
    <x v="0"/>
  </r>
  <r>
    <x v="0"/>
    <x v="10"/>
    <x v="0"/>
    <s v="ArenT"/>
    <x v="0"/>
    <x v="0"/>
    <x v="1"/>
  </r>
  <r>
    <x v="0"/>
    <x v="10"/>
    <x v="0"/>
    <s v="LIBERTR"/>
    <x v="0"/>
    <x v="0"/>
    <x v="0"/>
  </r>
  <r>
    <x v="0"/>
    <x v="10"/>
    <x v="0"/>
    <s v="ArenT"/>
    <x v="0"/>
    <x v="0"/>
    <x v="1"/>
  </r>
  <r>
    <x v="0"/>
    <x v="10"/>
    <x v="0"/>
    <s v="LIBERTR"/>
    <x v="0"/>
    <x v="0"/>
    <x v="2"/>
  </r>
  <r>
    <x v="0"/>
    <x v="10"/>
    <x v="0"/>
    <s v="ArenT"/>
    <x v="0"/>
    <x v="0"/>
    <x v="2"/>
  </r>
  <r>
    <x v="0"/>
    <x v="10"/>
    <x v="0"/>
    <s v="LIBERTR"/>
    <x v="0"/>
    <x v="0"/>
    <x v="0"/>
  </r>
  <r>
    <x v="0"/>
    <x v="10"/>
    <x v="0"/>
    <s v="ArenT"/>
    <x v="0"/>
    <x v="0"/>
    <x v="1"/>
  </r>
  <r>
    <x v="0"/>
    <x v="10"/>
    <x v="0"/>
    <s v="LIBERTR"/>
    <x v="0"/>
    <x v="0"/>
    <x v="2"/>
  </r>
  <r>
    <x v="0"/>
    <x v="10"/>
    <x v="0"/>
    <s v="ArenT"/>
    <x v="0"/>
    <x v="0"/>
    <x v="2"/>
  </r>
  <r>
    <x v="0"/>
    <x v="10"/>
    <x v="0"/>
    <s v="LIBERTR"/>
    <x v="0"/>
    <x v="0"/>
    <x v="2"/>
  </r>
  <r>
    <x v="0"/>
    <x v="10"/>
    <x v="0"/>
    <s v="ArenT"/>
    <x v="0"/>
    <x v="0"/>
    <x v="0"/>
  </r>
  <r>
    <x v="0"/>
    <x v="10"/>
    <x v="0"/>
    <s v="LIBERTR"/>
    <x v="0"/>
    <x v="0"/>
    <x v="2"/>
  </r>
  <r>
    <x v="0"/>
    <x v="10"/>
    <x v="0"/>
    <s v="ArenT"/>
    <x v="0"/>
    <x v="0"/>
    <x v="0"/>
  </r>
  <r>
    <x v="0"/>
    <x v="10"/>
    <x v="0"/>
    <s v="LIBERTR"/>
    <x v="0"/>
    <x v="0"/>
    <x v="2"/>
  </r>
  <r>
    <x v="0"/>
    <x v="10"/>
    <x v="0"/>
    <s v="ArenT"/>
    <x v="0"/>
    <x v="0"/>
    <x v="0"/>
  </r>
  <r>
    <x v="0"/>
    <x v="10"/>
    <x v="0"/>
    <s v="LIBERTR"/>
    <x v="0"/>
    <x v="0"/>
    <x v="2"/>
  </r>
  <r>
    <x v="0"/>
    <x v="10"/>
    <x v="0"/>
    <s v="ArenT"/>
    <x v="0"/>
    <x v="0"/>
    <x v="0"/>
  </r>
  <r>
    <x v="0"/>
    <x v="10"/>
    <x v="0"/>
    <s v="LIBERTR"/>
    <x v="0"/>
    <x v="0"/>
    <x v="0"/>
  </r>
  <r>
    <x v="0"/>
    <x v="10"/>
    <x v="0"/>
    <s v="ArenT"/>
    <x v="0"/>
    <x v="0"/>
    <x v="1"/>
  </r>
  <r>
    <x v="0"/>
    <x v="10"/>
    <x v="0"/>
    <s v="LIBERTR"/>
    <x v="0"/>
    <x v="0"/>
    <x v="2"/>
  </r>
  <r>
    <x v="0"/>
    <x v="10"/>
    <x v="0"/>
    <s v="ArenT"/>
    <x v="0"/>
    <x v="0"/>
    <x v="2"/>
  </r>
  <r>
    <x v="0"/>
    <x v="10"/>
    <x v="0"/>
    <s v="LIBERTR"/>
    <x v="0"/>
    <x v="0"/>
    <x v="2"/>
  </r>
  <r>
    <x v="0"/>
    <x v="10"/>
    <x v="0"/>
    <s v="ArenT"/>
    <x v="0"/>
    <x v="0"/>
    <x v="2"/>
  </r>
  <r>
    <x v="0"/>
    <x v="10"/>
    <x v="0"/>
    <s v="ArenT"/>
    <x v="0"/>
    <x v="0"/>
    <x v="1"/>
  </r>
  <r>
    <x v="0"/>
    <x v="10"/>
    <x v="0"/>
    <s v="LIBERTR"/>
    <x v="0"/>
    <x v="0"/>
    <x v="2"/>
  </r>
  <r>
    <x v="0"/>
    <x v="10"/>
    <x v="0"/>
    <s v="ArenT"/>
    <x v="0"/>
    <x v="0"/>
    <x v="1"/>
  </r>
  <r>
    <x v="0"/>
    <x v="10"/>
    <x v="0"/>
    <s v="LIBERTR"/>
    <x v="0"/>
    <x v="0"/>
    <x v="3"/>
  </r>
  <r>
    <x v="0"/>
    <x v="10"/>
    <x v="0"/>
    <s v="ArenT"/>
    <x v="0"/>
    <x v="0"/>
    <x v="0"/>
  </r>
  <r>
    <x v="0"/>
    <x v="10"/>
    <x v="0"/>
    <s v="LIBERTR"/>
    <x v="0"/>
    <x v="0"/>
    <x v="2"/>
  </r>
  <r>
    <x v="0"/>
    <x v="10"/>
    <x v="0"/>
    <s v="ArenT"/>
    <x v="0"/>
    <x v="0"/>
    <x v="2"/>
  </r>
  <r>
    <x v="0"/>
    <x v="10"/>
    <x v="0"/>
    <s v="LIBERTR"/>
    <x v="0"/>
    <x v="0"/>
    <x v="2"/>
  </r>
  <r>
    <x v="0"/>
    <x v="10"/>
    <x v="0"/>
    <s v="ArenT"/>
    <x v="0"/>
    <x v="0"/>
    <x v="0"/>
  </r>
  <r>
    <x v="0"/>
    <x v="10"/>
    <x v="0"/>
    <s v="LIBERTR"/>
    <x v="0"/>
    <x v="0"/>
    <x v="2"/>
  </r>
  <r>
    <x v="0"/>
    <x v="10"/>
    <x v="0"/>
    <s v="ArenT"/>
    <x v="0"/>
    <x v="0"/>
    <x v="1"/>
  </r>
  <r>
    <x v="0"/>
    <x v="10"/>
    <x v="0"/>
    <s v="LIBERTR"/>
    <x v="0"/>
    <x v="0"/>
    <x v="1"/>
  </r>
  <r>
    <x v="0"/>
    <x v="10"/>
    <x v="0"/>
    <s v="LIBERTR"/>
    <x v="0"/>
    <x v="0"/>
    <x v="4"/>
  </r>
  <r>
    <x v="0"/>
    <x v="10"/>
    <x v="0"/>
    <s v="LIBERTR"/>
    <x v="0"/>
    <x v="0"/>
    <x v="2"/>
  </r>
  <r>
    <x v="0"/>
    <x v="10"/>
    <x v="0"/>
    <s v="ArenT"/>
    <x v="0"/>
    <x v="0"/>
    <x v="1"/>
  </r>
  <r>
    <x v="0"/>
    <x v="10"/>
    <x v="0"/>
    <s v="LIBERTR"/>
    <x v="0"/>
    <x v="0"/>
    <x v="2"/>
  </r>
  <r>
    <x v="0"/>
    <x v="10"/>
    <x v="0"/>
    <s v="ArenT"/>
    <x v="0"/>
    <x v="0"/>
    <x v="0"/>
  </r>
  <r>
    <x v="0"/>
    <x v="10"/>
    <x v="0"/>
    <s v="LIBERTR"/>
    <x v="0"/>
    <x v="0"/>
    <x v="2"/>
  </r>
  <r>
    <x v="0"/>
    <x v="10"/>
    <x v="0"/>
    <s v="ArenT"/>
    <x v="0"/>
    <x v="0"/>
    <x v="1"/>
  </r>
  <r>
    <x v="0"/>
    <x v="10"/>
    <x v="0"/>
    <s v="LIBERTR"/>
    <x v="0"/>
    <x v="0"/>
    <x v="2"/>
  </r>
  <r>
    <x v="0"/>
    <x v="10"/>
    <x v="0"/>
    <s v="ArenT"/>
    <x v="0"/>
    <x v="0"/>
    <x v="2"/>
  </r>
  <r>
    <x v="0"/>
    <x v="10"/>
    <x v="0"/>
    <s v="LIBERTR"/>
    <x v="0"/>
    <x v="0"/>
    <x v="2"/>
  </r>
  <r>
    <x v="0"/>
    <x v="10"/>
    <x v="0"/>
    <s v="ArenT"/>
    <x v="0"/>
    <x v="0"/>
    <x v="0"/>
  </r>
  <r>
    <x v="0"/>
    <x v="10"/>
    <x v="0"/>
    <s v="LIBERTR"/>
    <x v="0"/>
    <x v="0"/>
    <x v="2"/>
  </r>
  <r>
    <x v="0"/>
    <x v="10"/>
    <x v="0"/>
    <s v="ArenT"/>
    <x v="0"/>
    <x v="0"/>
    <x v="2"/>
  </r>
  <r>
    <x v="0"/>
    <x v="10"/>
    <x v="0"/>
    <s v="LIBERTR"/>
    <x v="0"/>
    <x v="0"/>
    <x v="1"/>
  </r>
  <r>
    <x v="0"/>
    <x v="10"/>
    <x v="0"/>
    <s v="ArenT"/>
    <x v="0"/>
    <x v="0"/>
    <x v="1"/>
  </r>
  <r>
    <x v="0"/>
    <x v="10"/>
    <x v="0"/>
    <s v="LIBERTR"/>
    <x v="0"/>
    <x v="0"/>
    <x v="1"/>
  </r>
  <r>
    <x v="0"/>
    <x v="10"/>
    <x v="0"/>
    <s v="ArenT"/>
    <x v="0"/>
    <x v="0"/>
    <x v="1"/>
  </r>
  <r>
    <x v="0"/>
    <x v="10"/>
    <x v="0"/>
    <s v="LIBERTR"/>
    <x v="0"/>
    <x v="0"/>
    <x v="2"/>
  </r>
  <r>
    <x v="0"/>
    <x v="10"/>
    <x v="0"/>
    <s v="ArenT"/>
    <x v="0"/>
    <x v="0"/>
    <x v="1"/>
  </r>
  <r>
    <x v="0"/>
    <x v="10"/>
    <x v="0"/>
    <s v="LIBERTR"/>
    <x v="0"/>
    <x v="0"/>
    <x v="2"/>
  </r>
  <r>
    <x v="0"/>
    <x v="10"/>
    <x v="0"/>
    <s v="ArenT"/>
    <x v="0"/>
    <x v="0"/>
    <x v="2"/>
  </r>
  <r>
    <x v="0"/>
    <x v="10"/>
    <x v="0"/>
    <s v="LIBERTR"/>
    <x v="0"/>
    <x v="0"/>
    <x v="1"/>
  </r>
  <r>
    <x v="0"/>
    <x v="10"/>
    <x v="0"/>
    <s v="LIBERTR"/>
    <x v="0"/>
    <x v="0"/>
    <x v="0"/>
  </r>
  <r>
    <x v="0"/>
    <x v="10"/>
    <x v="0"/>
    <s v="ArenT"/>
    <x v="0"/>
    <x v="0"/>
    <x v="1"/>
  </r>
  <r>
    <x v="0"/>
    <x v="10"/>
    <x v="0"/>
    <s v="LIBERTR"/>
    <x v="0"/>
    <x v="0"/>
    <x v="2"/>
  </r>
  <r>
    <x v="0"/>
    <x v="10"/>
    <x v="0"/>
    <s v="ArenT"/>
    <x v="0"/>
    <x v="0"/>
    <x v="1"/>
  </r>
  <r>
    <x v="0"/>
    <x v="10"/>
    <x v="0"/>
    <s v="LIBERTR"/>
    <x v="0"/>
    <x v="0"/>
    <x v="1"/>
  </r>
  <r>
    <x v="0"/>
    <x v="10"/>
    <x v="0"/>
    <s v="ArenT"/>
    <x v="0"/>
    <x v="0"/>
    <x v="1"/>
  </r>
  <r>
    <x v="0"/>
    <x v="10"/>
    <x v="0"/>
    <s v="LIBERTR"/>
    <x v="0"/>
    <x v="0"/>
    <x v="2"/>
  </r>
  <r>
    <x v="0"/>
    <x v="10"/>
    <x v="0"/>
    <s v="ArenT"/>
    <x v="0"/>
    <x v="0"/>
    <x v="0"/>
  </r>
  <r>
    <x v="0"/>
    <x v="10"/>
    <x v="0"/>
    <s v="LIBERTR"/>
    <x v="0"/>
    <x v="0"/>
    <x v="2"/>
  </r>
  <r>
    <x v="0"/>
    <x v="10"/>
    <x v="0"/>
    <s v="ArenT"/>
    <x v="0"/>
    <x v="0"/>
    <x v="1"/>
  </r>
  <r>
    <x v="0"/>
    <x v="10"/>
    <x v="0"/>
    <s v="LIBERTR"/>
    <x v="0"/>
    <x v="0"/>
    <x v="2"/>
  </r>
  <r>
    <x v="0"/>
    <x v="10"/>
    <x v="0"/>
    <s v="ArenT"/>
    <x v="0"/>
    <x v="0"/>
    <x v="1"/>
  </r>
  <r>
    <x v="0"/>
    <x v="10"/>
    <x v="0"/>
    <s v="LIBERTR"/>
    <x v="0"/>
    <x v="0"/>
    <x v="2"/>
  </r>
  <r>
    <x v="0"/>
    <x v="10"/>
    <x v="0"/>
    <s v="ArenT"/>
    <x v="0"/>
    <x v="0"/>
    <x v="2"/>
  </r>
  <r>
    <x v="0"/>
    <x v="10"/>
    <x v="0"/>
    <s v="LIBERTR"/>
    <x v="0"/>
    <x v="0"/>
    <x v="4"/>
  </r>
  <r>
    <x v="0"/>
    <x v="10"/>
    <x v="0"/>
    <s v="ArenT"/>
    <x v="0"/>
    <x v="0"/>
    <x v="0"/>
  </r>
  <r>
    <x v="0"/>
    <x v="10"/>
    <x v="0"/>
    <s v="LIBERTR"/>
    <x v="0"/>
    <x v="0"/>
    <x v="2"/>
  </r>
  <r>
    <x v="0"/>
    <x v="10"/>
    <x v="0"/>
    <s v="ArenT"/>
    <x v="0"/>
    <x v="0"/>
    <x v="1"/>
  </r>
  <r>
    <x v="0"/>
    <x v="10"/>
    <x v="0"/>
    <s v="LIBERTR"/>
    <x v="0"/>
    <x v="0"/>
    <x v="2"/>
  </r>
  <r>
    <x v="0"/>
    <x v="10"/>
    <x v="0"/>
    <s v="ArenT"/>
    <x v="0"/>
    <x v="0"/>
    <x v="1"/>
  </r>
  <r>
    <x v="0"/>
    <x v="10"/>
    <x v="0"/>
    <s v="LIBERTR"/>
    <x v="0"/>
    <x v="0"/>
    <x v="2"/>
  </r>
  <r>
    <x v="0"/>
    <x v="10"/>
    <x v="0"/>
    <s v="ArenT"/>
    <x v="0"/>
    <x v="0"/>
    <x v="0"/>
  </r>
  <r>
    <x v="0"/>
    <x v="10"/>
    <x v="0"/>
    <s v="LIBERTR"/>
    <x v="0"/>
    <x v="0"/>
    <x v="1"/>
  </r>
  <r>
    <x v="0"/>
    <x v="10"/>
    <x v="0"/>
    <s v="ArenT"/>
    <x v="0"/>
    <x v="0"/>
    <x v="1"/>
  </r>
  <r>
    <x v="0"/>
    <x v="10"/>
    <x v="0"/>
    <s v="LIBERTR"/>
    <x v="0"/>
    <x v="0"/>
    <x v="2"/>
  </r>
  <r>
    <x v="0"/>
    <x v="10"/>
    <x v="0"/>
    <s v="ArenT"/>
    <x v="0"/>
    <x v="0"/>
    <x v="1"/>
  </r>
  <r>
    <x v="0"/>
    <x v="10"/>
    <x v="0"/>
    <s v="LIBERTR"/>
    <x v="0"/>
    <x v="0"/>
    <x v="3"/>
  </r>
  <r>
    <x v="0"/>
    <x v="10"/>
    <x v="0"/>
    <s v="LIBERTR"/>
    <x v="0"/>
    <x v="0"/>
    <x v="1"/>
  </r>
  <r>
    <x v="0"/>
    <x v="10"/>
    <x v="0"/>
    <s v="ArenT"/>
    <x v="0"/>
    <x v="0"/>
    <x v="1"/>
  </r>
  <r>
    <x v="0"/>
    <x v="10"/>
    <x v="0"/>
    <s v="LIBERTR"/>
    <x v="0"/>
    <x v="0"/>
    <x v="0"/>
  </r>
  <r>
    <x v="0"/>
    <x v="10"/>
    <x v="0"/>
    <s v="ArenT"/>
    <x v="0"/>
    <x v="0"/>
    <x v="1"/>
  </r>
  <r>
    <x v="0"/>
    <x v="10"/>
    <x v="0"/>
    <s v="LIBERTR"/>
    <x v="0"/>
    <x v="0"/>
    <x v="2"/>
  </r>
  <r>
    <x v="0"/>
    <x v="10"/>
    <x v="0"/>
    <s v="ArenT"/>
    <x v="0"/>
    <x v="0"/>
    <x v="1"/>
  </r>
  <r>
    <x v="0"/>
    <x v="10"/>
    <x v="0"/>
    <s v="LIBERTR"/>
    <x v="0"/>
    <x v="0"/>
    <x v="0"/>
  </r>
  <r>
    <x v="0"/>
    <x v="10"/>
    <x v="0"/>
    <s v="ArenT"/>
    <x v="0"/>
    <x v="0"/>
    <x v="1"/>
  </r>
  <r>
    <x v="0"/>
    <x v="10"/>
    <x v="0"/>
    <s v="LIBERTR"/>
    <x v="0"/>
    <x v="0"/>
    <x v="2"/>
  </r>
  <r>
    <x v="0"/>
    <x v="10"/>
    <x v="0"/>
    <s v="ArenT"/>
    <x v="0"/>
    <x v="0"/>
    <x v="0"/>
  </r>
  <r>
    <x v="0"/>
    <x v="10"/>
    <x v="0"/>
    <s v="LIBERTR"/>
    <x v="0"/>
    <x v="0"/>
    <x v="2"/>
  </r>
  <r>
    <x v="0"/>
    <x v="10"/>
    <x v="0"/>
    <s v="ArenT"/>
    <x v="0"/>
    <x v="0"/>
    <x v="2"/>
  </r>
  <r>
    <x v="0"/>
    <x v="10"/>
    <x v="0"/>
    <s v="LIBERTR"/>
    <x v="0"/>
    <x v="0"/>
    <x v="2"/>
  </r>
  <r>
    <x v="0"/>
    <x v="10"/>
    <x v="0"/>
    <s v="ArenT"/>
    <x v="0"/>
    <x v="0"/>
    <x v="1"/>
  </r>
  <r>
    <x v="0"/>
    <x v="10"/>
    <x v="0"/>
    <s v="LIBERTR"/>
    <x v="0"/>
    <x v="0"/>
    <x v="2"/>
  </r>
  <r>
    <x v="0"/>
    <x v="10"/>
    <x v="0"/>
    <s v="ArenT"/>
    <x v="0"/>
    <x v="0"/>
    <x v="1"/>
  </r>
  <r>
    <x v="0"/>
    <x v="10"/>
    <x v="0"/>
    <s v="LIBERTR"/>
    <x v="0"/>
    <x v="0"/>
    <x v="2"/>
  </r>
  <r>
    <x v="0"/>
    <x v="10"/>
    <x v="0"/>
    <s v="ArenT"/>
    <x v="0"/>
    <x v="0"/>
    <x v="1"/>
  </r>
  <r>
    <x v="0"/>
    <x v="10"/>
    <x v="0"/>
    <s v="LIBERTR"/>
    <x v="0"/>
    <x v="0"/>
    <x v="1"/>
  </r>
  <r>
    <x v="0"/>
    <x v="10"/>
    <x v="0"/>
    <s v="ArenT"/>
    <x v="0"/>
    <x v="0"/>
    <x v="1"/>
  </r>
  <r>
    <x v="0"/>
    <x v="10"/>
    <x v="0"/>
    <s v="LIBERTR"/>
    <x v="0"/>
    <x v="0"/>
    <x v="2"/>
  </r>
  <r>
    <x v="0"/>
    <x v="10"/>
    <x v="0"/>
    <s v="ArenT"/>
    <x v="0"/>
    <x v="0"/>
    <x v="2"/>
  </r>
  <r>
    <x v="0"/>
    <x v="10"/>
    <x v="0"/>
    <s v="LIBERTR"/>
    <x v="0"/>
    <x v="0"/>
    <x v="2"/>
  </r>
  <r>
    <x v="0"/>
    <x v="10"/>
    <x v="0"/>
    <s v="ArenT"/>
    <x v="0"/>
    <x v="0"/>
    <x v="1"/>
  </r>
  <r>
    <x v="0"/>
    <x v="10"/>
    <x v="0"/>
    <s v="LIBERTR"/>
    <x v="0"/>
    <x v="0"/>
    <x v="2"/>
  </r>
  <r>
    <x v="0"/>
    <x v="10"/>
    <x v="0"/>
    <s v="ArenT"/>
    <x v="0"/>
    <x v="0"/>
    <x v="0"/>
  </r>
  <r>
    <x v="0"/>
    <x v="10"/>
    <x v="0"/>
    <s v="LIBERTR"/>
    <x v="0"/>
    <x v="0"/>
    <x v="2"/>
  </r>
  <r>
    <x v="0"/>
    <x v="10"/>
    <x v="0"/>
    <s v="ArenT"/>
    <x v="0"/>
    <x v="0"/>
    <x v="2"/>
  </r>
  <r>
    <x v="0"/>
    <x v="10"/>
    <x v="0"/>
    <s v="LIBERTR"/>
    <x v="0"/>
    <x v="0"/>
    <x v="3"/>
  </r>
  <r>
    <x v="0"/>
    <x v="10"/>
    <x v="0"/>
    <s v="LIBERTR"/>
    <x v="0"/>
    <x v="0"/>
    <x v="1"/>
  </r>
  <r>
    <x v="0"/>
    <x v="10"/>
    <x v="0"/>
    <s v="ArenT"/>
    <x v="0"/>
    <x v="0"/>
    <x v="1"/>
  </r>
  <r>
    <x v="0"/>
    <x v="10"/>
    <x v="0"/>
    <s v="LIBERTR"/>
    <x v="0"/>
    <x v="0"/>
    <x v="2"/>
  </r>
  <r>
    <x v="0"/>
    <x v="10"/>
    <x v="0"/>
    <s v="ArenT"/>
    <x v="0"/>
    <x v="0"/>
    <x v="0"/>
  </r>
  <r>
    <x v="0"/>
    <x v="10"/>
    <x v="0"/>
    <s v="LIBERTR"/>
    <x v="0"/>
    <x v="0"/>
    <x v="0"/>
  </r>
  <r>
    <x v="0"/>
    <x v="10"/>
    <x v="0"/>
    <s v="ArenT"/>
    <x v="0"/>
    <x v="0"/>
    <x v="1"/>
  </r>
  <r>
    <x v="0"/>
    <x v="10"/>
    <x v="0"/>
    <s v="LIBERTR"/>
    <x v="0"/>
    <x v="0"/>
    <x v="1"/>
  </r>
  <r>
    <x v="0"/>
    <x v="10"/>
    <x v="0"/>
    <s v="ArenT"/>
    <x v="0"/>
    <x v="0"/>
    <x v="1"/>
  </r>
  <r>
    <x v="0"/>
    <x v="10"/>
    <x v="0"/>
    <s v="LIBERTR"/>
    <x v="0"/>
    <x v="0"/>
    <x v="2"/>
  </r>
  <r>
    <x v="0"/>
    <x v="10"/>
    <x v="0"/>
    <s v="ArenT"/>
    <x v="0"/>
    <x v="0"/>
    <x v="0"/>
  </r>
  <r>
    <x v="0"/>
    <x v="10"/>
    <x v="0"/>
    <s v="LIBERTR"/>
    <x v="0"/>
    <x v="0"/>
    <x v="1"/>
  </r>
  <r>
    <x v="0"/>
    <x v="10"/>
    <x v="0"/>
    <s v="LIBERTR"/>
    <x v="0"/>
    <x v="0"/>
    <x v="2"/>
  </r>
  <r>
    <x v="0"/>
    <x v="10"/>
    <x v="0"/>
    <s v="ArenT"/>
    <x v="0"/>
    <x v="0"/>
    <x v="0"/>
  </r>
  <r>
    <x v="0"/>
    <x v="10"/>
    <x v="0"/>
    <s v="LIBERTR"/>
    <x v="0"/>
    <x v="0"/>
    <x v="2"/>
  </r>
  <r>
    <x v="0"/>
    <x v="10"/>
    <x v="0"/>
    <s v="ArenT"/>
    <x v="0"/>
    <x v="0"/>
    <x v="0"/>
  </r>
  <r>
    <x v="0"/>
    <x v="0"/>
    <x v="0"/>
    <s v="CHUR"/>
    <x v="1"/>
    <x v="1"/>
    <x v="3"/>
  </r>
  <r>
    <x v="0"/>
    <x v="0"/>
    <x v="0"/>
    <s v="UNIAR"/>
    <x v="1"/>
    <x v="1"/>
    <x v="1"/>
  </r>
  <r>
    <x v="0"/>
    <x v="0"/>
    <x v="0"/>
    <s v="FEU8"/>
    <x v="1"/>
    <x v="1"/>
    <x v="1"/>
  </r>
  <r>
    <x v="0"/>
    <x v="0"/>
    <x v="0"/>
    <s v="BAUR"/>
    <x v="1"/>
    <x v="1"/>
    <x v="1"/>
  </r>
  <r>
    <x v="0"/>
    <x v="0"/>
    <x v="0"/>
    <s v="JUSTR"/>
    <x v="1"/>
    <x v="1"/>
    <x v="1"/>
  </r>
  <r>
    <x v="0"/>
    <x v="0"/>
    <x v="0"/>
    <s v="CHUR"/>
    <x v="1"/>
    <x v="1"/>
    <x v="2"/>
  </r>
  <r>
    <x v="0"/>
    <x v="0"/>
    <x v="0"/>
    <s v="UNIAR"/>
    <x v="1"/>
    <x v="1"/>
    <x v="1"/>
  </r>
  <r>
    <x v="0"/>
    <x v="0"/>
    <x v="0"/>
    <s v="FEU8"/>
    <x v="1"/>
    <x v="1"/>
    <x v="1"/>
  </r>
  <r>
    <x v="0"/>
    <x v="0"/>
    <x v="0"/>
    <s v="BAUR"/>
    <x v="1"/>
    <x v="1"/>
    <x v="1"/>
  </r>
  <r>
    <x v="0"/>
    <x v="0"/>
    <x v="0"/>
    <s v="JUSTR"/>
    <x v="1"/>
    <x v="1"/>
    <x v="1"/>
  </r>
  <r>
    <x v="0"/>
    <x v="0"/>
    <x v="0"/>
    <s v="CHUR"/>
    <x v="1"/>
    <x v="1"/>
    <x v="1"/>
  </r>
  <r>
    <x v="0"/>
    <x v="0"/>
    <x v="0"/>
    <s v="UNIAR"/>
    <x v="1"/>
    <x v="1"/>
    <x v="1"/>
  </r>
  <r>
    <x v="0"/>
    <x v="0"/>
    <x v="0"/>
    <s v="FEU8"/>
    <x v="1"/>
    <x v="1"/>
    <x v="1"/>
  </r>
  <r>
    <x v="0"/>
    <x v="0"/>
    <x v="0"/>
    <s v="BAUR"/>
    <x v="1"/>
    <x v="1"/>
    <x v="1"/>
  </r>
  <r>
    <x v="0"/>
    <x v="0"/>
    <x v="0"/>
    <s v="JUSTR"/>
    <x v="1"/>
    <x v="1"/>
    <x v="1"/>
  </r>
  <r>
    <x v="0"/>
    <x v="0"/>
    <x v="0"/>
    <s v="CHUR"/>
    <x v="1"/>
    <x v="1"/>
    <x v="2"/>
  </r>
  <r>
    <x v="0"/>
    <x v="0"/>
    <x v="0"/>
    <s v="UNIAR"/>
    <x v="1"/>
    <x v="1"/>
    <x v="0"/>
  </r>
  <r>
    <x v="0"/>
    <x v="0"/>
    <x v="0"/>
    <s v="FEU8"/>
    <x v="1"/>
    <x v="1"/>
    <x v="1"/>
  </r>
  <r>
    <x v="0"/>
    <x v="0"/>
    <x v="0"/>
    <s v="BAUR"/>
    <x v="1"/>
    <x v="1"/>
    <x v="1"/>
  </r>
  <r>
    <x v="0"/>
    <x v="0"/>
    <x v="0"/>
    <s v="JUSTR"/>
    <x v="1"/>
    <x v="1"/>
    <x v="1"/>
  </r>
  <r>
    <x v="0"/>
    <x v="0"/>
    <x v="0"/>
    <s v="CHUR"/>
    <x v="1"/>
    <x v="1"/>
    <x v="2"/>
  </r>
  <r>
    <x v="0"/>
    <x v="0"/>
    <x v="0"/>
    <s v="UNIAR"/>
    <x v="1"/>
    <x v="1"/>
    <x v="0"/>
  </r>
  <r>
    <x v="0"/>
    <x v="0"/>
    <x v="0"/>
    <s v="CHUR"/>
    <x v="1"/>
    <x v="1"/>
    <x v="0"/>
  </r>
  <r>
    <x v="0"/>
    <x v="0"/>
    <x v="0"/>
    <s v="UNIAR"/>
    <x v="1"/>
    <x v="1"/>
    <x v="0"/>
  </r>
  <r>
    <x v="0"/>
    <x v="0"/>
    <x v="0"/>
    <s v="FEU8"/>
    <x v="1"/>
    <x v="1"/>
    <x v="1"/>
  </r>
  <r>
    <x v="0"/>
    <x v="0"/>
    <x v="0"/>
    <s v="BAUR"/>
    <x v="1"/>
    <x v="1"/>
    <x v="1"/>
  </r>
  <r>
    <x v="0"/>
    <x v="0"/>
    <x v="0"/>
    <s v="JUSTR"/>
    <x v="1"/>
    <x v="1"/>
    <x v="2"/>
  </r>
  <r>
    <x v="0"/>
    <x v="0"/>
    <x v="0"/>
    <s v="CHUR"/>
    <x v="1"/>
    <x v="1"/>
    <x v="2"/>
  </r>
  <r>
    <x v="0"/>
    <x v="0"/>
    <x v="0"/>
    <s v="UNIAR"/>
    <x v="1"/>
    <x v="1"/>
    <x v="2"/>
  </r>
  <r>
    <x v="0"/>
    <x v="0"/>
    <x v="0"/>
    <s v="FEU8"/>
    <x v="1"/>
    <x v="1"/>
    <x v="1"/>
  </r>
  <r>
    <x v="0"/>
    <x v="0"/>
    <x v="0"/>
    <s v="BAUR"/>
    <x v="1"/>
    <x v="1"/>
    <x v="0"/>
  </r>
  <r>
    <x v="0"/>
    <x v="0"/>
    <x v="0"/>
    <s v="JUSTR"/>
    <x v="1"/>
    <x v="1"/>
    <x v="2"/>
  </r>
  <r>
    <x v="0"/>
    <x v="0"/>
    <x v="0"/>
    <s v="CHUR"/>
    <x v="1"/>
    <x v="1"/>
    <x v="2"/>
  </r>
  <r>
    <x v="0"/>
    <x v="0"/>
    <x v="0"/>
    <s v="BAUR"/>
    <x v="1"/>
    <x v="1"/>
    <x v="1"/>
  </r>
  <r>
    <x v="0"/>
    <x v="0"/>
    <x v="0"/>
    <s v="JUSTR"/>
    <x v="1"/>
    <x v="1"/>
    <x v="1"/>
  </r>
  <r>
    <x v="0"/>
    <x v="0"/>
    <x v="0"/>
    <s v="UNIAR"/>
    <x v="1"/>
    <x v="1"/>
    <x v="1"/>
  </r>
  <r>
    <x v="0"/>
    <x v="0"/>
    <x v="0"/>
    <s v="FEU8"/>
    <x v="1"/>
    <x v="1"/>
    <x v="1"/>
  </r>
  <r>
    <x v="0"/>
    <x v="0"/>
    <x v="0"/>
    <s v="BAUR"/>
    <x v="1"/>
    <x v="1"/>
    <x v="1"/>
  </r>
  <r>
    <x v="0"/>
    <x v="0"/>
    <x v="0"/>
    <s v="JUSTR"/>
    <x v="1"/>
    <x v="1"/>
    <x v="0"/>
  </r>
  <r>
    <x v="0"/>
    <x v="0"/>
    <x v="0"/>
    <s v="CHUR"/>
    <x v="1"/>
    <x v="1"/>
    <x v="2"/>
  </r>
  <r>
    <x v="0"/>
    <x v="0"/>
    <x v="0"/>
    <s v="UNIAR"/>
    <x v="1"/>
    <x v="1"/>
    <x v="0"/>
  </r>
  <r>
    <x v="0"/>
    <x v="0"/>
    <x v="0"/>
    <s v="FEU8"/>
    <x v="1"/>
    <x v="1"/>
    <x v="1"/>
  </r>
  <r>
    <x v="0"/>
    <x v="0"/>
    <x v="0"/>
    <s v="BAUR"/>
    <x v="1"/>
    <x v="1"/>
    <x v="1"/>
  </r>
  <r>
    <x v="0"/>
    <x v="0"/>
    <x v="0"/>
    <s v="JUSTR"/>
    <x v="1"/>
    <x v="1"/>
    <x v="1"/>
  </r>
  <r>
    <x v="0"/>
    <x v="0"/>
    <x v="0"/>
    <s v="CHUR"/>
    <x v="1"/>
    <x v="1"/>
    <x v="1"/>
  </r>
  <r>
    <x v="0"/>
    <x v="0"/>
    <x v="0"/>
    <s v="UNIAR"/>
    <x v="1"/>
    <x v="1"/>
    <x v="1"/>
  </r>
  <r>
    <x v="0"/>
    <x v="0"/>
    <x v="0"/>
    <s v="FEU8"/>
    <x v="1"/>
    <x v="1"/>
    <x v="1"/>
  </r>
  <r>
    <x v="0"/>
    <x v="0"/>
    <x v="0"/>
    <s v="BAUR"/>
    <x v="1"/>
    <x v="1"/>
    <x v="1"/>
  </r>
  <r>
    <x v="0"/>
    <x v="0"/>
    <x v="0"/>
    <s v="JUSTR"/>
    <x v="1"/>
    <x v="1"/>
    <x v="1"/>
  </r>
  <r>
    <x v="0"/>
    <x v="0"/>
    <x v="0"/>
    <s v="CHUR"/>
    <x v="1"/>
    <x v="1"/>
    <x v="2"/>
  </r>
  <r>
    <x v="0"/>
    <x v="0"/>
    <x v="0"/>
    <s v="UNIAR"/>
    <x v="1"/>
    <x v="1"/>
    <x v="1"/>
  </r>
  <r>
    <x v="0"/>
    <x v="0"/>
    <x v="0"/>
    <s v="FEU8"/>
    <x v="1"/>
    <x v="1"/>
    <x v="1"/>
  </r>
  <r>
    <x v="0"/>
    <x v="0"/>
    <x v="0"/>
    <s v="BAUR"/>
    <x v="1"/>
    <x v="1"/>
    <x v="1"/>
  </r>
  <r>
    <x v="0"/>
    <x v="0"/>
    <x v="0"/>
    <s v="JUSTR"/>
    <x v="1"/>
    <x v="1"/>
    <x v="1"/>
  </r>
  <r>
    <x v="0"/>
    <x v="0"/>
    <x v="0"/>
    <s v="CHUR"/>
    <x v="1"/>
    <x v="1"/>
    <x v="1"/>
  </r>
  <r>
    <x v="0"/>
    <x v="0"/>
    <x v="0"/>
    <s v="UNIAR"/>
    <x v="1"/>
    <x v="1"/>
    <x v="1"/>
  </r>
  <r>
    <x v="0"/>
    <x v="0"/>
    <x v="0"/>
    <s v="FEU8"/>
    <x v="1"/>
    <x v="1"/>
    <x v="1"/>
  </r>
  <r>
    <x v="0"/>
    <x v="0"/>
    <x v="0"/>
    <s v="BAUR"/>
    <x v="1"/>
    <x v="1"/>
    <x v="1"/>
  </r>
  <r>
    <x v="0"/>
    <x v="0"/>
    <x v="0"/>
    <s v="JUSTR"/>
    <x v="1"/>
    <x v="1"/>
    <x v="1"/>
  </r>
  <r>
    <x v="0"/>
    <x v="0"/>
    <x v="0"/>
    <s v="CHUR"/>
    <x v="1"/>
    <x v="1"/>
    <x v="2"/>
  </r>
  <r>
    <x v="0"/>
    <x v="0"/>
    <x v="0"/>
    <s v="UNIAR"/>
    <x v="1"/>
    <x v="1"/>
    <x v="0"/>
  </r>
  <r>
    <x v="0"/>
    <x v="0"/>
    <x v="0"/>
    <s v="BAUR"/>
    <x v="1"/>
    <x v="1"/>
    <x v="1"/>
  </r>
  <r>
    <x v="0"/>
    <x v="0"/>
    <x v="0"/>
    <s v="JUSTR"/>
    <x v="1"/>
    <x v="1"/>
    <x v="0"/>
  </r>
  <r>
    <x v="0"/>
    <x v="0"/>
    <x v="0"/>
    <s v="CHUR"/>
    <x v="1"/>
    <x v="1"/>
    <x v="0"/>
  </r>
  <r>
    <x v="0"/>
    <x v="0"/>
    <x v="0"/>
    <s v="UNIAR"/>
    <x v="1"/>
    <x v="1"/>
    <x v="1"/>
  </r>
  <r>
    <x v="0"/>
    <x v="0"/>
    <x v="0"/>
    <s v="FEU8"/>
    <x v="1"/>
    <x v="1"/>
    <x v="1"/>
  </r>
  <r>
    <x v="0"/>
    <x v="0"/>
    <x v="0"/>
    <s v="BAUR"/>
    <x v="1"/>
    <x v="1"/>
    <x v="1"/>
  </r>
  <r>
    <x v="0"/>
    <x v="0"/>
    <x v="0"/>
    <s v="CHUR"/>
    <x v="1"/>
    <x v="1"/>
    <x v="1"/>
  </r>
  <r>
    <x v="0"/>
    <x v="0"/>
    <x v="0"/>
    <s v="UNIAR"/>
    <x v="1"/>
    <x v="1"/>
    <x v="1"/>
  </r>
  <r>
    <x v="0"/>
    <x v="0"/>
    <x v="0"/>
    <s v="FEU8"/>
    <x v="1"/>
    <x v="1"/>
    <x v="1"/>
  </r>
  <r>
    <x v="0"/>
    <x v="0"/>
    <x v="0"/>
    <s v="BAUR"/>
    <x v="1"/>
    <x v="1"/>
    <x v="1"/>
  </r>
  <r>
    <x v="0"/>
    <x v="0"/>
    <x v="0"/>
    <s v="JUSTR"/>
    <x v="1"/>
    <x v="1"/>
    <x v="1"/>
  </r>
  <r>
    <x v="0"/>
    <x v="0"/>
    <x v="0"/>
    <s v="JUSTR"/>
    <x v="1"/>
    <x v="1"/>
    <x v="1"/>
  </r>
  <r>
    <x v="0"/>
    <x v="0"/>
    <x v="0"/>
    <s v="CHUR"/>
    <x v="1"/>
    <x v="1"/>
    <x v="2"/>
  </r>
  <r>
    <x v="0"/>
    <x v="0"/>
    <x v="0"/>
    <s v="UNIAR"/>
    <x v="1"/>
    <x v="1"/>
    <x v="1"/>
  </r>
  <r>
    <x v="0"/>
    <x v="0"/>
    <x v="0"/>
    <s v="FEU8"/>
    <x v="1"/>
    <x v="1"/>
    <x v="1"/>
  </r>
  <r>
    <x v="0"/>
    <x v="0"/>
    <x v="0"/>
    <s v="BAUR"/>
    <x v="1"/>
    <x v="1"/>
    <x v="1"/>
  </r>
  <r>
    <x v="0"/>
    <x v="0"/>
    <x v="0"/>
    <s v="JUSTR"/>
    <x v="1"/>
    <x v="1"/>
    <x v="1"/>
  </r>
  <r>
    <x v="0"/>
    <x v="0"/>
    <x v="0"/>
    <s v="CHUR"/>
    <x v="1"/>
    <x v="1"/>
    <x v="1"/>
  </r>
  <r>
    <x v="0"/>
    <x v="0"/>
    <x v="0"/>
    <s v="FEU8"/>
    <x v="1"/>
    <x v="1"/>
    <x v="1"/>
  </r>
  <r>
    <x v="0"/>
    <x v="0"/>
    <x v="0"/>
    <s v="BAUR"/>
    <x v="1"/>
    <x v="1"/>
    <x v="1"/>
  </r>
  <r>
    <x v="0"/>
    <x v="0"/>
    <x v="0"/>
    <s v="JUSTR"/>
    <x v="1"/>
    <x v="1"/>
    <x v="1"/>
  </r>
  <r>
    <x v="0"/>
    <x v="0"/>
    <x v="0"/>
    <s v="CHUR"/>
    <x v="1"/>
    <x v="1"/>
    <x v="1"/>
  </r>
  <r>
    <x v="0"/>
    <x v="0"/>
    <x v="0"/>
    <s v="UNIAR"/>
    <x v="1"/>
    <x v="1"/>
    <x v="1"/>
  </r>
  <r>
    <x v="0"/>
    <x v="0"/>
    <x v="0"/>
    <s v="FEU8"/>
    <x v="1"/>
    <x v="1"/>
    <x v="1"/>
  </r>
  <r>
    <x v="0"/>
    <x v="0"/>
    <x v="0"/>
    <s v="BAUR"/>
    <x v="1"/>
    <x v="1"/>
    <x v="1"/>
  </r>
  <r>
    <x v="0"/>
    <x v="0"/>
    <x v="0"/>
    <s v="JUSTR"/>
    <x v="1"/>
    <x v="1"/>
    <x v="1"/>
  </r>
  <r>
    <x v="0"/>
    <x v="0"/>
    <x v="0"/>
    <s v="CHUR"/>
    <x v="1"/>
    <x v="1"/>
    <x v="2"/>
  </r>
  <r>
    <x v="0"/>
    <x v="0"/>
    <x v="0"/>
    <s v="UNIAR"/>
    <x v="1"/>
    <x v="1"/>
    <x v="1"/>
  </r>
  <r>
    <x v="0"/>
    <x v="0"/>
    <x v="0"/>
    <s v="BAUR"/>
    <x v="1"/>
    <x v="1"/>
    <x v="1"/>
  </r>
  <r>
    <x v="0"/>
    <x v="0"/>
    <x v="0"/>
    <s v="CHUR"/>
    <x v="1"/>
    <x v="1"/>
    <x v="1"/>
  </r>
  <r>
    <x v="0"/>
    <x v="0"/>
    <x v="0"/>
    <s v="UNIAR"/>
    <x v="1"/>
    <x v="1"/>
    <x v="1"/>
  </r>
  <r>
    <x v="0"/>
    <x v="0"/>
    <x v="0"/>
    <s v="FEU8"/>
    <x v="1"/>
    <x v="1"/>
    <x v="1"/>
  </r>
  <r>
    <x v="0"/>
    <x v="0"/>
    <x v="0"/>
    <s v="BAUR"/>
    <x v="1"/>
    <x v="1"/>
    <x v="1"/>
  </r>
  <r>
    <x v="0"/>
    <x v="0"/>
    <x v="0"/>
    <s v="JUSTR"/>
    <x v="1"/>
    <x v="1"/>
    <x v="1"/>
  </r>
  <r>
    <x v="0"/>
    <x v="0"/>
    <x v="0"/>
    <s v="JUSTR"/>
    <x v="1"/>
    <x v="1"/>
    <x v="1"/>
  </r>
  <r>
    <x v="0"/>
    <x v="0"/>
    <x v="0"/>
    <s v="JUSTR"/>
    <x v="1"/>
    <x v="1"/>
    <x v="1"/>
  </r>
  <r>
    <x v="0"/>
    <x v="0"/>
    <x v="0"/>
    <s v="CHUR"/>
    <x v="1"/>
    <x v="1"/>
    <x v="1"/>
  </r>
  <r>
    <x v="0"/>
    <x v="0"/>
    <x v="0"/>
    <s v="UNIAR"/>
    <x v="1"/>
    <x v="1"/>
    <x v="1"/>
  </r>
  <r>
    <x v="0"/>
    <x v="0"/>
    <x v="0"/>
    <s v="FEU8"/>
    <x v="1"/>
    <x v="1"/>
    <x v="1"/>
  </r>
  <r>
    <x v="0"/>
    <x v="0"/>
    <x v="0"/>
    <s v="BAUR"/>
    <x v="1"/>
    <x v="1"/>
    <x v="1"/>
  </r>
  <r>
    <x v="0"/>
    <x v="0"/>
    <x v="0"/>
    <s v="JUSTR"/>
    <x v="1"/>
    <x v="1"/>
    <x v="2"/>
  </r>
  <r>
    <x v="0"/>
    <x v="0"/>
    <x v="0"/>
    <s v="CHUR"/>
    <x v="1"/>
    <x v="1"/>
    <x v="0"/>
  </r>
  <r>
    <x v="0"/>
    <x v="0"/>
    <x v="0"/>
    <s v="UNIAR"/>
    <x v="1"/>
    <x v="1"/>
    <x v="1"/>
  </r>
  <r>
    <x v="0"/>
    <x v="0"/>
    <x v="0"/>
    <s v="FEU8"/>
    <x v="1"/>
    <x v="1"/>
    <x v="1"/>
  </r>
  <r>
    <x v="0"/>
    <x v="0"/>
    <x v="0"/>
    <s v="BAUR"/>
    <x v="1"/>
    <x v="1"/>
    <x v="1"/>
  </r>
  <r>
    <x v="0"/>
    <x v="0"/>
    <x v="0"/>
    <s v="JUSTR"/>
    <x v="1"/>
    <x v="1"/>
    <x v="1"/>
  </r>
  <r>
    <x v="0"/>
    <x v="0"/>
    <x v="0"/>
    <s v="CHUR"/>
    <x v="1"/>
    <x v="1"/>
    <x v="2"/>
  </r>
  <r>
    <x v="0"/>
    <x v="0"/>
    <x v="0"/>
    <s v="UNIAR"/>
    <x v="1"/>
    <x v="1"/>
    <x v="2"/>
  </r>
  <r>
    <x v="0"/>
    <x v="0"/>
    <x v="0"/>
    <s v="FEU8"/>
    <x v="1"/>
    <x v="1"/>
    <x v="1"/>
  </r>
  <r>
    <x v="0"/>
    <x v="0"/>
    <x v="0"/>
    <s v="BAUR"/>
    <x v="1"/>
    <x v="1"/>
    <x v="0"/>
  </r>
  <r>
    <x v="0"/>
    <x v="0"/>
    <x v="0"/>
    <s v="JUSTR"/>
    <x v="1"/>
    <x v="1"/>
    <x v="1"/>
  </r>
  <r>
    <x v="0"/>
    <x v="0"/>
    <x v="0"/>
    <s v="CHUR"/>
    <x v="1"/>
    <x v="1"/>
    <x v="2"/>
  </r>
  <r>
    <x v="0"/>
    <x v="0"/>
    <x v="0"/>
    <s v="UNIAR"/>
    <x v="1"/>
    <x v="1"/>
    <x v="0"/>
  </r>
  <r>
    <x v="0"/>
    <x v="0"/>
    <x v="0"/>
    <s v="JUSTR"/>
    <x v="1"/>
    <x v="1"/>
    <x v="2"/>
  </r>
  <r>
    <x v="0"/>
    <x v="0"/>
    <x v="0"/>
    <s v="CHUR"/>
    <x v="1"/>
    <x v="1"/>
    <x v="2"/>
  </r>
  <r>
    <x v="0"/>
    <x v="0"/>
    <x v="0"/>
    <s v="UNIAR"/>
    <x v="1"/>
    <x v="1"/>
    <x v="1"/>
  </r>
  <r>
    <x v="0"/>
    <x v="0"/>
    <x v="0"/>
    <s v="FEU8"/>
    <x v="1"/>
    <x v="1"/>
    <x v="1"/>
  </r>
  <r>
    <x v="0"/>
    <x v="0"/>
    <x v="0"/>
    <s v="BAUR"/>
    <x v="1"/>
    <x v="1"/>
    <x v="1"/>
  </r>
  <r>
    <x v="0"/>
    <x v="0"/>
    <x v="0"/>
    <s v="JUSTR"/>
    <x v="1"/>
    <x v="1"/>
    <x v="1"/>
  </r>
  <r>
    <x v="0"/>
    <x v="0"/>
    <x v="0"/>
    <s v="CHUR"/>
    <x v="1"/>
    <x v="1"/>
    <x v="0"/>
  </r>
  <r>
    <x v="0"/>
    <x v="0"/>
    <x v="0"/>
    <s v="UNIAR"/>
    <x v="1"/>
    <x v="1"/>
    <x v="2"/>
  </r>
  <r>
    <x v="0"/>
    <x v="0"/>
    <x v="0"/>
    <s v="FEU8"/>
    <x v="1"/>
    <x v="1"/>
    <x v="0"/>
  </r>
  <r>
    <x v="0"/>
    <x v="0"/>
    <x v="0"/>
    <s v="BAUR"/>
    <x v="1"/>
    <x v="1"/>
    <x v="2"/>
  </r>
  <r>
    <x v="0"/>
    <x v="0"/>
    <x v="0"/>
    <s v="JUSTR"/>
    <x v="1"/>
    <x v="1"/>
    <x v="2"/>
  </r>
  <r>
    <x v="0"/>
    <x v="0"/>
    <x v="0"/>
    <s v="CHUR"/>
    <x v="1"/>
    <x v="1"/>
    <x v="1"/>
  </r>
  <r>
    <x v="0"/>
    <x v="0"/>
    <x v="0"/>
    <s v="UNIAR"/>
    <x v="1"/>
    <x v="1"/>
    <x v="1"/>
  </r>
  <r>
    <x v="0"/>
    <x v="0"/>
    <x v="0"/>
    <s v="FEU8"/>
    <x v="1"/>
    <x v="1"/>
    <x v="1"/>
  </r>
  <r>
    <x v="0"/>
    <x v="0"/>
    <x v="0"/>
    <s v="BAUR"/>
    <x v="1"/>
    <x v="1"/>
    <x v="1"/>
  </r>
  <r>
    <x v="0"/>
    <x v="0"/>
    <x v="0"/>
    <s v="JUSTR"/>
    <x v="1"/>
    <x v="1"/>
    <x v="1"/>
  </r>
  <r>
    <x v="0"/>
    <x v="0"/>
    <x v="0"/>
    <s v="CHUR"/>
    <x v="1"/>
    <x v="1"/>
    <x v="2"/>
  </r>
  <r>
    <x v="0"/>
    <x v="0"/>
    <x v="0"/>
    <s v="FEU8"/>
    <x v="1"/>
    <x v="1"/>
    <x v="0"/>
  </r>
  <r>
    <x v="0"/>
    <x v="0"/>
    <x v="0"/>
    <s v="BAUR"/>
    <x v="1"/>
    <x v="1"/>
    <x v="2"/>
  </r>
  <r>
    <x v="0"/>
    <x v="0"/>
    <x v="0"/>
    <s v="JUSTR"/>
    <x v="1"/>
    <x v="1"/>
    <x v="1"/>
  </r>
  <r>
    <x v="0"/>
    <x v="0"/>
    <x v="0"/>
    <s v="CHUR"/>
    <x v="1"/>
    <x v="1"/>
    <x v="2"/>
  </r>
  <r>
    <x v="0"/>
    <x v="0"/>
    <x v="0"/>
    <s v="UNIAR"/>
    <x v="1"/>
    <x v="1"/>
    <x v="1"/>
  </r>
  <r>
    <x v="0"/>
    <x v="0"/>
    <x v="0"/>
    <s v="FEU8"/>
    <x v="1"/>
    <x v="1"/>
    <x v="1"/>
  </r>
  <r>
    <x v="0"/>
    <x v="0"/>
    <x v="0"/>
    <s v="BAUR"/>
    <x v="1"/>
    <x v="1"/>
    <x v="1"/>
  </r>
  <r>
    <x v="0"/>
    <x v="0"/>
    <x v="0"/>
    <s v="JUSTR"/>
    <x v="1"/>
    <x v="1"/>
    <x v="1"/>
  </r>
  <r>
    <x v="0"/>
    <x v="0"/>
    <x v="0"/>
    <s v="CHUR"/>
    <x v="1"/>
    <x v="1"/>
    <x v="1"/>
  </r>
  <r>
    <x v="0"/>
    <x v="0"/>
    <x v="0"/>
    <s v="UNIAR"/>
    <x v="1"/>
    <x v="1"/>
    <x v="1"/>
  </r>
  <r>
    <x v="0"/>
    <x v="0"/>
    <x v="0"/>
    <s v="FEU8"/>
    <x v="1"/>
    <x v="1"/>
    <x v="1"/>
  </r>
  <r>
    <x v="0"/>
    <x v="0"/>
    <x v="0"/>
    <s v="BAUR"/>
    <x v="1"/>
    <x v="1"/>
    <x v="1"/>
  </r>
  <r>
    <x v="0"/>
    <x v="0"/>
    <x v="0"/>
    <s v="JUSTR"/>
    <x v="1"/>
    <x v="1"/>
    <x v="0"/>
  </r>
  <r>
    <x v="0"/>
    <x v="0"/>
    <x v="0"/>
    <s v="CHUR"/>
    <x v="1"/>
    <x v="1"/>
    <x v="2"/>
  </r>
  <r>
    <x v="0"/>
    <x v="0"/>
    <x v="0"/>
    <s v="UNIAR"/>
    <x v="1"/>
    <x v="1"/>
    <x v="1"/>
  </r>
  <r>
    <x v="0"/>
    <x v="0"/>
    <x v="0"/>
    <s v="FEU8"/>
    <x v="1"/>
    <x v="1"/>
    <x v="1"/>
  </r>
  <r>
    <x v="0"/>
    <x v="0"/>
    <x v="0"/>
    <s v="BAUR"/>
    <x v="1"/>
    <x v="1"/>
    <x v="1"/>
  </r>
  <r>
    <x v="0"/>
    <x v="0"/>
    <x v="0"/>
    <s v="JUSTR"/>
    <x v="1"/>
    <x v="1"/>
    <x v="1"/>
  </r>
  <r>
    <x v="0"/>
    <x v="0"/>
    <x v="0"/>
    <s v="CHUR"/>
    <x v="1"/>
    <x v="1"/>
    <x v="0"/>
  </r>
  <r>
    <x v="0"/>
    <x v="0"/>
    <x v="0"/>
    <s v="UNIAR"/>
    <x v="1"/>
    <x v="1"/>
    <x v="1"/>
  </r>
  <r>
    <x v="0"/>
    <x v="0"/>
    <x v="0"/>
    <s v="FEU8"/>
    <x v="1"/>
    <x v="1"/>
    <x v="1"/>
  </r>
  <r>
    <x v="0"/>
    <x v="0"/>
    <x v="0"/>
    <s v="BAUR"/>
    <x v="1"/>
    <x v="1"/>
    <x v="1"/>
  </r>
  <r>
    <x v="0"/>
    <x v="0"/>
    <x v="0"/>
    <s v="JUSTR"/>
    <x v="1"/>
    <x v="1"/>
    <x v="2"/>
  </r>
  <r>
    <x v="0"/>
    <x v="0"/>
    <x v="0"/>
    <s v="CHUR"/>
    <x v="1"/>
    <x v="1"/>
    <x v="1"/>
  </r>
  <r>
    <x v="0"/>
    <x v="0"/>
    <x v="0"/>
    <s v="UNIAR"/>
    <x v="1"/>
    <x v="1"/>
    <x v="1"/>
  </r>
  <r>
    <x v="0"/>
    <x v="0"/>
    <x v="0"/>
    <s v="FEU8"/>
    <x v="1"/>
    <x v="1"/>
    <x v="1"/>
  </r>
  <r>
    <x v="0"/>
    <x v="0"/>
    <x v="0"/>
    <s v="BAUR"/>
    <x v="1"/>
    <x v="1"/>
    <x v="1"/>
  </r>
  <r>
    <x v="0"/>
    <x v="0"/>
    <x v="0"/>
    <s v="JUSTR"/>
    <x v="1"/>
    <x v="1"/>
    <x v="1"/>
  </r>
  <r>
    <x v="0"/>
    <x v="0"/>
    <x v="0"/>
    <s v="CHUR"/>
    <x v="1"/>
    <x v="1"/>
    <x v="1"/>
  </r>
  <r>
    <x v="0"/>
    <x v="0"/>
    <x v="0"/>
    <s v="UNIAR"/>
    <x v="1"/>
    <x v="1"/>
    <x v="1"/>
  </r>
  <r>
    <x v="0"/>
    <x v="0"/>
    <x v="0"/>
    <s v="FEU8"/>
    <x v="1"/>
    <x v="1"/>
    <x v="1"/>
  </r>
  <r>
    <x v="0"/>
    <x v="0"/>
    <x v="0"/>
    <s v="BAUR"/>
    <x v="1"/>
    <x v="1"/>
    <x v="1"/>
  </r>
  <r>
    <x v="0"/>
    <x v="0"/>
    <x v="0"/>
    <s v="JUSTR"/>
    <x v="1"/>
    <x v="1"/>
    <x v="1"/>
  </r>
  <r>
    <x v="0"/>
    <x v="0"/>
    <x v="0"/>
    <s v="CHUR"/>
    <x v="1"/>
    <x v="1"/>
    <x v="1"/>
  </r>
  <r>
    <x v="0"/>
    <x v="0"/>
    <x v="0"/>
    <s v="UNIAR"/>
    <x v="1"/>
    <x v="1"/>
    <x v="1"/>
  </r>
  <r>
    <x v="0"/>
    <x v="0"/>
    <x v="0"/>
    <s v="FEU8"/>
    <x v="1"/>
    <x v="1"/>
    <x v="1"/>
  </r>
  <r>
    <x v="0"/>
    <x v="0"/>
    <x v="0"/>
    <s v="BAUR"/>
    <x v="1"/>
    <x v="1"/>
    <x v="1"/>
  </r>
  <r>
    <x v="0"/>
    <x v="0"/>
    <x v="0"/>
    <s v="JUSTR"/>
    <x v="1"/>
    <x v="1"/>
    <x v="1"/>
  </r>
  <r>
    <x v="0"/>
    <x v="0"/>
    <x v="0"/>
    <s v="CHUR"/>
    <x v="1"/>
    <x v="1"/>
    <x v="1"/>
  </r>
  <r>
    <x v="0"/>
    <x v="0"/>
    <x v="0"/>
    <s v="UNIAR"/>
    <x v="1"/>
    <x v="1"/>
    <x v="1"/>
  </r>
  <r>
    <x v="0"/>
    <x v="0"/>
    <x v="0"/>
    <s v="FEU8"/>
    <x v="1"/>
    <x v="1"/>
    <x v="1"/>
  </r>
  <r>
    <x v="0"/>
    <x v="0"/>
    <x v="0"/>
    <s v="BAUR"/>
    <x v="1"/>
    <x v="1"/>
    <x v="1"/>
  </r>
  <r>
    <x v="0"/>
    <x v="0"/>
    <x v="0"/>
    <s v="JUSTR"/>
    <x v="1"/>
    <x v="1"/>
    <x v="1"/>
  </r>
  <r>
    <x v="0"/>
    <x v="0"/>
    <x v="0"/>
    <s v="CHUR"/>
    <x v="1"/>
    <x v="1"/>
    <x v="0"/>
  </r>
  <r>
    <x v="0"/>
    <x v="0"/>
    <x v="0"/>
    <s v="UNIAR"/>
    <x v="1"/>
    <x v="1"/>
    <x v="1"/>
  </r>
  <r>
    <x v="0"/>
    <x v="0"/>
    <x v="0"/>
    <s v="FEU8"/>
    <x v="1"/>
    <x v="1"/>
    <x v="1"/>
  </r>
  <r>
    <x v="0"/>
    <x v="0"/>
    <x v="0"/>
    <s v="BAUR"/>
    <x v="1"/>
    <x v="1"/>
    <x v="1"/>
  </r>
  <r>
    <x v="0"/>
    <x v="0"/>
    <x v="0"/>
    <s v="JUSTR"/>
    <x v="1"/>
    <x v="1"/>
    <x v="1"/>
  </r>
  <r>
    <x v="0"/>
    <x v="0"/>
    <x v="0"/>
    <s v="CHUR"/>
    <x v="1"/>
    <x v="1"/>
    <x v="0"/>
  </r>
  <r>
    <x v="0"/>
    <x v="0"/>
    <x v="0"/>
    <s v="UNIAR"/>
    <x v="1"/>
    <x v="1"/>
    <x v="1"/>
  </r>
  <r>
    <x v="0"/>
    <x v="0"/>
    <x v="0"/>
    <s v="FEU8"/>
    <x v="1"/>
    <x v="1"/>
    <x v="1"/>
  </r>
  <r>
    <x v="0"/>
    <x v="0"/>
    <x v="0"/>
    <s v="BAUR"/>
    <x v="1"/>
    <x v="1"/>
    <x v="1"/>
  </r>
  <r>
    <x v="0"/>
    <x v="0"/>
    <x v="0"/>
    <s v="JUSTR"/>
    <x v="1"/>
    <x v="1"/>
    <x v="1"/>
  </r>
  <r>
    <x v="0"/>
    <x v="0"/>
    <x v="0"/>
    <s v="CHUR"/>
    <x v="1"/>
    <x v="1"/>
    <x v="0"/>
  </r>
  <r>
    <x v="0"/>
    <x v="0"/>
    <x v="0"/>
    <s v="UNIAR"/>
    <x v="1"/>
    <x v="1"/>
    <x v="1"/>
  </r>
  <r>
    <x v="0"/>
    <x v="0"/>
    <x v="0"/>
    <s v="FEU8"/>
    <x v="1"/>
    <x v="1"/>
    <x v="1"/>
  </r>
  <r>
    <x v="0"/>
    <x v="0"/>
    <x v="0"/>
    <s v="BAUR"/>
    <x v="1"/>
    <x v="1"/>
    <x v="1"/>
  </r>
  <r>
    <x v="0"/>
    <x v="0"/>
    <x v="0"/>
    <s v="JUSTR"/>
    <x v="1"/>
    <x v="1"/>
    <x v="1"/>
  </r>
  <r>
    <x v="0"/>
    <x v="0"/>
    <x v="0"/>
    <s v="CHUR"/>
    <x v="1"/>
    <x v="1"/>
    <x v="0"/>
  </r>
  <r>
    <x v="0"/>
    <x v="0"/>
    <x v="0"/>
    <s v="UNIAR"/>
    <x v="1"/>
    <x v="1"/>
    <x v="1"/>
  </r>
  <r>
    <x v="0"/>
    <x v="0"/>
    <x v="0"/>
    <s v="FEU8"/>
    <x v="1"/>
    <x v="1"/>
    <x v="0"/>
  </r>
  <r>
    <x v="0"/>
    <x v="0"/>
    <x v="0"/>
    <s v="BAUR"/>
    <x v="1"/>
    <x v="1"/>
    <x v="2"/>
  </r>
  <r>
    <x v="0"/>
    <x v="0"/>
    <x v="0"/>
    <s v="JUSTR"/>
    <x v="1"/>
    <x v="1"/>
    <x v="2"/>
  </r>
  <r>
    <x v="0"/>
    <x v="0"/>
    <x v="0"/>
    <s v="CHUR"/>
    <x v="1"/>
    <x v="1"/>
    <x v="2"/>
  </r>
  <r>
    <x v="0"/>
    <x v="0"/>
    <x v="0"/>
    <s v="UNIAR"/>
    <x v="1"/>
    <x v="1"/>
    <x v="1"/>
  </r>
  <r>
    <x v="0"/>
    <x v="0"/>
    <x v="0"/>
    <s v="FEU8"/>
    <x v="1"/>
    <x v="1"/>
    <x v="1"/>
  </r>
  <r>
    <x v="0"/>
    <x v="0"/>
    <x v="0"/>
    <s v="BAUR"/>
    <x v="1"/>
    <x v="1"/>
    <x v="1"/>
  </r>
  <r>
    <x v="0"/>
    <x v="0"/>
    <x v="0"/>
    <s v="JUSTR"/>
    <x v="1"/>
    <x v="1"/>
    <x v="1"/>
  </r>
  <r>
    <x v="0"/>
    <x v="0"/>
    <x v="0"/>
    <s v="CHUR"/>
    <x v="1"/>
    <x v="1"/>
    <x v="2"/>
  </r>
  <r>
    <x v="0"/>
    <x v="0"/>
    <x v="0"/>
    <s v="UNIAR"/>
    <x v="1"/>
    <x v="1"/>
    <x v="2"/>
  </r>
  <r>
    <x v="0"/>
    <x v="0"/>
    <x v="0"/>
    <s v="FEU8"/>
    <x v="1"/>
    <x v="1"/>
    <x v="1"/>
  </r>
  <r>
    <x v="0"/>
    <x v="0"/>
    <x v="0"/>
    <s v="BAUR"/>
    <x v="1"/>
    <x v="1"/>
    <x v="1"/>
  </r>
  <r>
    <x v="0"/>
    <x v="0"/>
    <x v="0"/>
    <s v="JUSTR"/>
    <x v="1"/>
    <x v="1"/>
    <x v="1"/>
  </r>
  <r>
    <x v="0"/>
    <x v="0"/>
    <x v="0"/>
    <s v="CHUR"/>
    <x v="1"/>
    <x v="1"/>
    <x v="2"/>
  </r>
  <r>
    <x v="0"/>
    <x v="0"/>
    <x v="0"/>
    <s v="UNIAR"/>
    <x v="1"/>
    <x v="1"/>
    <x v="1"/>
  </r>
  <r>
    <x v="0"/>
    <x v="0"/>
    <x v="0"/>
    <s v="FEU8"/>
    <x v="1"/>
    <x v="1"/>
    <x v="1"/>
  </r>
  <r>
    <x v="0"/>
    <x v="0"/>
    <x v="0"/>
    <s v="BAUR"/>
    <x v="1"/>
    <x v="1"/>
    <x v="1"/>
  </r>
  <r>
    <x v="0"/>
    <x v="0"/>
    <x v="0"/>
    <s v="JUSTR"/>
    <x v="1"/>
    <x v="1"/>
    <x v="1"/>
  </r>
  <r>
    <x v="0"/>
    <x v="0"/>
    <x v="0"/>
    <s v="CHUR"/>
    <x v="1"/>
    <x v="1"/>
    <x v="2"/>
  </r>
  <r>
    <x v="0"/>
    <x v="0"/>
    <x v="0"/>
    <s v="UNIAR"/>
    <x v="1"/>
    <x v="1"/>
    <x v="1"/>
  </r>
  <r>
    <x v="0"/>
    <x v="0"/>
    <x v="0"/>
    <s v="FEU8"/>
    <x v="1"/>
    <x v="1"/>
    <x v="1"/>
  </r>
  <r>
    <x v="0"/>
    <x v="0"/>
    <x v="0"/>
    <s v="BAUR"/>
    <x v="1"/>
    <x v="1"/>
    <x v="1"/>
  </r>
  <r>
    <x v="0"/>
    <x v="0"/>
    <x v="0"/>
    <s v="JUSTR"/>
    <x v="1"/>
    <x v="1"/>
    <x v="1"/>
  </r>
  <r>
    <x v="0"/>
    <x v="0"/>
    <x v="0"/>
    <s v="CHUR"/>
    <x v="1"/>
    <x v="1"/>
    <x v="2"/>
  </r>
  <r>
    <x v="0"/>
    <x v="0"/>
    <x v="0"/>
    <s v="UNIAR"/>
    <x v="1"/>
    <x v="1"/>
    <x v="0"/>
  </r>
  <r>
    <x v="0"/>
    <x v="0"/>
    <x v="0"/>
    <s v="FEU8"/>
    <x v="1"/>
    <x v="1"/>
    <x v="1"/>
  </r>
  <r>
    <x v="0"/>
    <x v="0"/>
    <x v="0"/>
    <s v="BAUR"/>
    <x v="1"/>
    <x v="1"/>
    <x v="1"/>
  </r>
  <r>
    <x v="0"/>
    <x v="0"/>
    <x v="0"/>
    <s v="JUSTR"/>
    <x v="1"/>
    <x v="1"/>
    <x v="2"/>
  </r>
  <r>
    <x v="0"/>
    <x v="0"/>
    <x v="0"/>
    <s v="UNIAR"/>
    <x v="1"/>
    <x v="1"/>
    <x v="1"/>
  </r>
  <r>
    <x v="0"/>
    <x v="0"/>
    <x v="0"/>
    <s v="FEU8"/>
    <x v="1"/>
    <x v="1"/>
    <x v="1"/>
  </r>
  <r>
    <x v="0"/>
    <x v="0"/>
    <x v="0"/>
    <s v="BAUR"/>
    <x v="1"/>
    <x v="1"/>
    <x v="1"/>
  </r>
  <r>
    <x v="0"/>
    <x v="0"/>
    <x v="0"/>
    <s v="JUSTR"/>
    <x v="1"/>
    <x v="1"/>
    <x v="1"/>
  </r>
  <r>
    <x v="0"/>
    <x v="0"/>
    <x v="0"/>
    <s v="CHUR"/>
    <x v="1"/>
    <x v="1"/>
    <x v="2"/>
  </r>
  <r>
    <x v="0"/>
    <x v="0"/>
    <x v="0"/>
    <s v="UNIAR"/>
    <x v="1"/>
    <x v="1"/>
    <x v="2"/>
  </r>
  <r>
    <x v="0"/>
    <x v="0"/>
    <x v="0"/>
    <s v="FEU8"/>
    <x v="1"/>
    <x v="1"/>
    <x v="1"/>
  </r>
  <r>
    <x v="0"/>
    <x v="0"/>
    <x v="0"/>
    <s v="BAUR"/>
    <x v="1"/>
    <x v="1"/>
    <x v="1"/>
  </r>
  <r>
    <x v="0"/>
    <x v="0"/>
    <x v="0"/>
    <s v="JUSTR"/>
    <x v="1"/>
    <x v="1"/>
    <x v="1"/>
  </r>
  <r>
    <x v="0"/>
    <x v="0"/>
    <x v="0"/>
    <s v="CHUR"/>
    <x v="1"/>
    <x v="1"/>
    <x v="3"/>
  </r>
  <r>
    <x v="0"/>
    <x v="0"/>
    <x v="0"/>
    <s v="UNIAR"/>
    <x v="1"/>
    <x v="1"/>
    <x v="1"/>
  </r>
  <r>
    <x v="0"/>
    <x v="0"/>
    <x v="0"/>
    <s v="FEU8"/>
    <x v="1"/>
    <x v="1"/>
    <x v="1"/>
  </r>
  <r>
    <x v="0"/>
    <x v="0"/>
    <x v="0"/>
    <s v="BAUR"/>
    <x v="1"/>
    <x v="1"/>
    <x v="1"/>
  </r>
  <r>
    <x v="0"/>
    <x v="0"/>
    <x v="0"/>
    <s v="CHUR"/>
    <x v="1"/>
    <x v="1"/>
    <x v="0"/>
  </r>
  <r>
    <x v="0"/>
    <x v="0"/>
    <x v="0"/>
    <s v="UNIAR"/>
    <x v="1"/>
    <x v="1"/>
    <x v="1"/>
  </r>
  <r>
    <x v="0"/>
    <x v="0"/>
    <x v="0"/>
    <s v="FEU8"/>
    <x v="1"/>
    <x v="1"/>
    <x v="1"/>
  </r>
  <r>
    <x v="0"/>
    <x v="0"/>
    <x v="0"/>
    <s v="BAUR"/>
    <x v="1"/>
    <x v="1"/>
    <x v="1"/>
  </r>
  <r>
    <x v="0"/>
    <x v="0"/>
    <x v="0"/>
    <s v="JUSTR"/>
    <x v="1"/>
    <x v="1"/>
    <x v="1"/>
  </r>
  <r>
    <x v="0"/>
    <x v="0"/>
    <x v="0"/>
    <s v="CHUR"/>
    <x v="1"/>
    <x v="1"/>
    <x v="1"/>
  </r>
  <r>
    <x v="0"/>
    <x v="0"/>
    <x v="0"/>
    <s v="UNIAR"/>
    <x v="1"/>
    <x v="1"/>
    <x v="1"/>
  </r>
  <r>
    <x v="0"/>
    <x v="0"/>
    <x v="0"/>
    <s v="FEU8"/>
    <x v="1"/>
    <x v="1"/>
    <x v="1"/>
  </r>
  <r>
    <x v="0"/>
    <x v="0"/>
    <x v="0"/>
    <s v="BAUR"/>
    <x v="1"/>
    <x v="1"/>
    <x v="1"/>
  </r>
  <r>
    <x v="0"/>
    <x v="0"/>
    <x v="0"/>
    <s v="JUSTR"/>
    <x v="1"/>
    <x v="1"/>
    <x v="0"/>
  </r>
  <r>
    <x v="0"/>
    <x v="0"/>
    <x v="0"/>
    <s v="CHUR"/>
    <x v="1"/>
    <x v="1"/>
    <x v="0"/>
  </r>
  <r>
    <x v="0"/>
    <x v="0"/>
    <x v="0"/>
    <s v="UNIAR"/>
    <x v="1"/>
    <x v="1"/>
    <x v="1"/>
  </r>
  <r>
    <x v="0"/>
    <x v="0"/>
    <x v="0"/>
    <s v="FEU8"/>
    <x v="1"/>
    <x v="1"/>
    <x v="1"/>
  </r>
  <r>
    <x v="0"/>
    <x v="0"/>
    <x v="0"/>
    <s v="BAUR"/>
    <x v="1"/>
    <x v="1"/>
    <x v="1"/>
  </r>
  <r>
    <x v="0"/>
    <x v="0"/>
    <x v="0"/>
    <s v="JUSTR"/>
    <x v="1"/>
    <x v="1"/>
    <x v="1"/>
  </r>
  <r>
    <x v="0"/>
    <x v="0"/>
    <x v="0"/>
    <s v="CHUR"/>
    <x v="1"/>
    <x v="1"/>
    <x v="1"/>
  </r>
  <r>
    <x v="0"/>
    <x v="0"/>
    <x v="0"/>
    <s v="UNIAR"/>
    <x v="1"/>
    <x v="1"/>
    <x v="1"/>
  </r>
  <r>
    <x v="0"/>
    <x v="0"/>
    <x v="0"/>
    <s v="FEU8"/>
    <x v="1"/>
    <x v="1"/>
    <x v="1"/>
  </r>
  <r>
    <x v="0"/>
    <x v="0"/>
    <x v="0"/>
    <s v="BAUR"/>
    <x v="1"/>
    <x v="1"/>
    <x v="1"/>
  </r>
  <r>
    <x v="0"/>
    <x v="0"/>
    <x v="0"/>
    <s v="JUSTR"/>
    <x v="1"/>
    <x v="1"/>
    <x v="1"/>
  </r>
  <r>
    <x v="0"/>
    <x v="0"/>
    <x v="0"/>
    <s v="CHUR"/>
    <x v="1"/>
    <x v="1"/>
    <x v="2"/>
  </r>
  <r>
    <x v="0"/>
    <x v="0"/>
    <x v="0"/>
    <s v="UNIAR"/>
    <x v="1"/>
    <x v="1"/>
    <x v="0"/>
  </r>
  <r>
    <x v="0"/>
    <x v="0"/>
    <x v="0"/>
    <s v="FEU8"/>
    <x v="1"/>
    <x v="1"/>
    <x v="1"/>
  </r>
  <r>
    <x v="0"/>
    <x v="0"/>
    <x v="0"/>
    <s v="BAUR"/>
    <x v="1"/>
    <x v="1"/>
    <x v="1"/>
  </r>
  <r>
    <x v="0"/>
    <x v="0"/>
    <x v="0"/>
    <s v="CHUR"/>
    <x v="1"/>
    <x v="1"/>
    <x v="0"/>
  </r>
  <r>
    <x v="0"/>
    <x v="0"/>
    <x v="0"/>
    <s v="UNIAR"/>
    <x v="1"/>
    <x v="1"/>
    <x v="0"/>
  </r>
  <r>
    <x v="0"/>
    <x v="0"/>
    <x v="0"/>
    <s v="FEU8"/>
    <x v="1"/>
    <x v="1"/>
    <x v="1"/>
  </r>
  <r>
    <x v="0"/>
    <x v="0"/>
    <x v="0"/>
    <s v="BAUR"/>
    <x v="1"/>
    <x v="1"/>
    <x v="1"/>
  </r>
  <r>
    <x v="0"/>
    <x v="0"/>
    <x v="0"/>
    <s v="JUSTR"/>
    <x v="1"/>
    <x v="1"/>
    <x v="0"/>
  </r>
  <r>
    <x v="0"/>
    <x v="0"/>
    <x v="0"/>
    <s v="CHUR"/>
    <x v="1"/>
    <x v="1"/>
    <x v="0"/>
  </r>
  <r>
    <x v="0"/>
    <x v="0"/>
    <x v="0"/>
    <s v="UNIAR"/>
    <x v="1"/>
    <x v="1"/>
    <x v="1"/>
  </r>
  <r>
    <x v="0"/>
    <x v="0"/>
    <x v="0"/>
    <s v="FEU8"/>
    <x v="1"/>
    <x v="1"/>
    <x v="2"/>
  </r>
  <r>
    <x v="0"/>
    <x v="0"/>
    <x v="0"/>
    <s v="BAUR"/>
    <x v="1"/>
    <x v="1"/>
    <x v="0"/>
  </r>
  <r>
    <x v="0"/>
    <x v="0"/>
    <x v="0"/>
    <s v="JUSTR"/>
    <x v="1"/>
    <x v="1"/>
    <x v="2"/>
  </r>
  <r>
    <x v="0"/>
    <x v="0"/>
    <x v="0"/>
    <s v="CHUR"/>
    <x v="1"/>
    <x v="1"/>
    <x v="0"/>
  </r>
  <r>
    <x v="0"/>
    <x v="0"/>
    <x v="0"/>
    <s v="UNIAR"/>
    <x v="1"/>
    <x v="1"/>
    <x v="1"/>
  </r>
  <r>
    <x v="0"/>
    <x v="0"/>
    <x v="0"/>
    <s v="FEU8"/>
    <x v="1"/>
    <x v="1"/>
    <x v="1"/>
  </r>
  <r>
    <x v="0"/>
    <x v="0"/>
    <x v="0"/>
    <s v="BAUR"/>
    <x v="1"/>
    <x v="1"/>
    <x v="1"/>
  </r>
  <r>
    <x v="0"/>
    <x v="0"/>
    <x v="0"/>
    <s v="JUSTR"/>
    <x v="1"/>
    <x v="1"/>
    <x v="1"/>
  </r>
  <r>
    <x v="0"/>
    <x v="0"/>
    <x v="0"/>
    <s v="CHUR"/>
    <x v="1"/>
    <x v="1"/>
    <x v="0"/>
  </r>
  <r>
    <x v="0"/>
    <x v="0"/>
    <x v="0"/>
    <s v="UNIAR"/>
    <x v="1"/>
    <x v="1"/>
    <x v="0"/>
  </r>
  <r>
    <x v="0"/>
    <x v="0"/>
    <x v="0"/>
    <s v="FEU8"/>
    <x v="1"/>
    <x v="1"/>
    <x v="1"/>
  </r>
  <r>
    <x v="0"/>
    <x v="0"/>
    <x v="0"/>
    <s v="BAUR"/>
    <x v="1"/>
    <x v="1"/>
    <x v="0"/>
  </r>
  <r>
    <x v="0"/>
    <x v="0"/>
    <x v="0"/>
    <s v="JUSTR"/>
    <x v="1"/>
    <x v="1"/>
    <x v="0"/>
  </r>
  <r>
    <x v="0"/>
    <x v="0"/>
    <x v="0"/>
    <s v="CHUR"/>
    <x v="1"/>
    <x v="1"/>
    <x v="1"/>
  </r>
  <r>
    <x v="0"/>
    <x v="0"/>
    <x v="0"/>
    <s v="UNIAR"/>
    <x v="1"/>
    <x v="1"/>
    <x v="1"/>
  </r>
  <r>
    <x v="0"/>
    <x v="0"/>
    <x v="0"/>
    <s v="FEU8"/>
    <x v="1"/>
    <x v="1"/>
    <x v="1"/>
  </r>
  <r>
    <x v="0"/>
    <x v="0"/>
    <x v="0"/>
    <s v="BAUR"/>
    <x v="1"/>
    <x v="1"/>
    <x v="1"/>
  </r>
  <r>
    <x v="0"/>
    <x v="0"/>
    <x v="0"/>
    <s v="JUSTR"/>
    <x v="1"/>
    <x v="1"/>
    <x v="1"/>
  </r>
  <r>
    <x v="0"/>
    <x v="0"/>
    <x v="0"/>
    <s v="CHUR"/>
    <x v="1"/>
    <x v="1"/>
    <x v="2"/>
  </r>
  <r>
    <x v="0"/>
    <x v="0"/>
    <x v="0"/>
    <s v="UNIAR"/>
    <x v="1"/>
    <x v="1"/>
    <x v="1"/>
  </r>
  <r>
    <x v="0"/>
    <x v="0"/>
    <x v="0"/>
    <s v="FEU8"/>
    <x v="1"/>
    <x v="1"/>
    <x v="1"/>
  </r>
  <r>
    <x v="0"/>
    <x v="0"/>
    <x v="0"/>
    <s v="BAUR"/>
    <x v="1"/>
    <x v="1"/>
    <x v="1"/>
  </r>
  <r>
    <x v="0"/>
    <x v="0"/>
    <x v="0"/>
    <s v="JUSTR"/>
    <x v="1"/>
    <x v="1"/>
    <x v="1"/>
  </r>
  <r>
    <x v="0"/>
    <x v="0"/>
    <x v="0"/>
    <s v="CHUR"/>
    <x v="1"/>
    <x v="1"/>
    <x v="0"/>
  </r>
  <r>
    <x v="0"/>
    <x v="0"/>
    <x v="0"/>
    <s v="UNIAR"/>
    <x v="1"/>
    <x v="1"/>
    <x v="1"/>
  </r>
  <r>
    <x v="0"/>
    <x v="0"/>
    <x v="0"/>
    <s v="FEU8"/>
    <x v="1"/>
    <x v="1"/>
    <x v="1"/>
  </r>
  <r>
    <x v="0"/>
    <x v="0"/>
    <x v="0"/>
    <s v="BAUR"/>
    <x v="1"/>
    <x v="1"/>
    <x v="1"/>
  </r>
  <r>
    <x v="0"/>
    <x v="0"/>
    <x v="0"/>
    <s v="JUSTR"/>
    <x v="1"/>
    <x v="1"/>
    <x v="1"/>
  </r>
  <r>
    <x v="0"/>
    <x v="0"/>
    <x v="0"/>
    <s v="CHUR"/>
    <x v="1"/>
    <x v="1"/>
    <x v="2"/>
  </r>
  <r>
    <x v="0"/>
    <x v="0"/>
    <x v="0"/>
    <s v="UNIAR"/>
    <x v="1"/>
    <x v="1"/>
    <x v="1"/>
  </r>
  <r>
    <x v="0"/>
    <x v="0"/>
    <x v="0"/>
    <s v="FEU8"/>
    <x v="1"/>
    <x v="1"/>
    <x v="1"/>
  </r>
  <r>
    <x v="0"/>
    <x v="0"/>
    <x v="0"/>
    <s v="BAUR"/>
    <x v="1"/>
    <x v="1"/>
    <x v="1"/>
  </r>
  <r>
    <x v="0"/>
    <x v="0"/>
    <x v="0"/>
    <s v="JUSTR"/>
    <x v="1"/>
    <x v="1"/>
    <x v="1"/>
  </r>
  <r>
    <x v="0"/>
    <x v="0"/>
    <x v="0"/>
    <s v="CHUR"/>
    <x v="1"/>
    <x v="1"/>
    <x v="0"/>
  </r>
  <r>
    <x v="0"/>
    <x v="0"/>
    <x v="0"/>
    <s v="UNIAR"/>
    <x v="1"/>
    <x v="1"/>
    <x v="1"/>
  </r>
  <r>
    <x v="0"/>
    <x v="0"/>
    <x v="0"/>
    <s v="FEU8"/>
    <x v="1"/>
    <x v="1"/>
    <x v="1"/>
  </r>
  <r>
    <x v="0"/>
    <x v="0"/>
    <x v="0"/>
    <s v="BAUR"/>
    <x v="1"/>
    <x v="1"/>
    <x v="1"/>
  </r>
  <r>
    <x v="0"/>
    <x v="0"/>
    <x v="0"/>
    <s v="JUSTR"/>
    <x v="1"/>
    <x v="1"/>
    <x v="0"/>
  </r>
  <r>
    <x v="0"/>
    <x v="0"/>
    <x v="0"/>
    <s v="CHUR"/>
    <x v="1"/>
    <x v="1"/>
    <x v="1"/>
  </r>
  <r>
    <x v="0"/>
    <x v="0"/>
    <x v="0"/>
    <s v="UNIAR"/>
    <x v="1"/>
    <x v="1"/>
    <x v="1"/>
  </r>
  <r>
    <x v="0"/>
    <x v="0"/>
    <x v="0"/>
    <s v="FEU8"/>
    <x v="1"/>
    <x v="1"/>
    <x v="1"/>
  </r>
  <r>
    <x v="0"/>
    <x v="0"/>
    <x v="0"/>
    <s v="BAUR"/>
    <x v="1"/>
    <x v="1"/>
    <x v="1"/>
  </r>
  <r>
    <x v="0"/>
    <x v="0"/>
    <x v="0"/>
    <s v="JUSTR"/>
    <x v="1"/>
    <x v="1"/>
    <x v="1"/>
  </r>
  <r>
    <x v="0"/>
    <x v="0"/>
    <x v="0"/>
    <s v="CHUR"/>
    <x v="1"/>
    <x v="1"/>
    <x v="0"/>
  </r>
  <r>
    <x v="0"/>
    <x v="0"/>
    <x v="0"/>
    <s v="UNIAR"/>
    <x v="1"/>
    <x v="1"/>
    <x v="0"/>
  </r>
  <r>
    <x v="0"/>
    <x v="0"/>
    <x v="0"/>
    <s v="FEU8"/>
    <x v="1"/>
    <x v="1"/>
    <x v="1"/>
  </r>
  <r>
    <x v="0"/>
    <x v="0"/>
    <x v="0"/>
    <s v="BAUR"/>
    <x v="1"/>
    <x v="1"/>
    <x v="1"/>
  </r>
  <r>
    <x v="0"/>
    <x v="0"/>
    <x v="0"/>
    <s v="JUSTR"/>
    <x v="1"/>
    <x v="1"/>
    <x v="2"/>
  </r>
  <r>
    <x v="0"/>
    <x v="0"/>
    <x v="0"/>
    <s v="CHUR"/>
    <x v="1"/>
    <x v="1"/>
    <x v="1"/>
  </r>
  <r>
    <x v="0"/>
    <x v="0"/>
    <x v="0"/>
    <s v="UNIAR"/>
    <x v="1"/>
    <x v="1"/>
    <x v="1"/>
  </r>
  <r>
    <x v="0"/>
    <x v="0"/>
    <x v="0"/>
    <s v="FEU8"/>
    <x v="1"/>
    <x v="1"/>
    <x v="1"/>
  </r>
  <r>
    <x v="0"/>
    <x v="0"/>
    <x v="0"/>
    <s v="BAUR"/>
    <x v="1"/>
    <x v="1"/>
    <x v="1"/>
  </r>
  <r>
    <x v="0"/>
    <x v="0"/>
    <x v="0"/>
    <s v="JUSTR"/>
    <x v="1"/>
    <x v="1"/>
    <x v="1"/>
  </r>
  <r>
    <x v="0"/>
    <x v="0"/>
    <x v="0"/>
    <s v="CHUR"/>
    <x v="1"/>
    <x v="1"/>
    <x v="2"/>
  </r>
  <r>
    <x v="0"/>
    <x v="0"/>
    <x v="0"/>
    <s v="UNIAR"/>
    <x v="1"/>
    <x v="1"/>
    <x v="2"/>
  </r>
  <r>
    <x v="0"/>
    <x v="0"/>
    <x v="0"/>
    <s v="FEU8"/>
    <x v="1"/>
    <x v="1"/>
    <x v="1"/>
  </r>
  <r>
    <x v="0"/>
    <x v="0"/>
    <x v="0"/>
    <s v="BAUR"/>
    <x v="1"/>
    <x v="1"/>
    <x v="1"/>
  </r>
  <r>
    <x v="0"/>
    <x v="0"/>
    <x v="0"/>
    <s v="JUSTR"/>
    <x v="1"/>
    <x v="1"/>
    <x v="0"/>
  </r>
  <r>
    <x v="0"/>
    <x v="0"/>
    <x v="0"/>
    <s v="CHUR"/>
    <x v="1"/>
    <x v="1"/>
    <x v="1"/>
  </r>
  <r>
    <x v="0"/>
    <x v="0"/>
    <x v="0"/>
    <s v="UNIAR"/>
    <x v="1"/>
    <x v="1"/>
    <x v="1"/>
  </r>
  <r>
    <x v="0"/>
    <x v="0"/>
    <x v="0"/>
    <s v="FEU8"/>
    <x v="1"/>
    <x v="1"/>
    <x v="1"/>
  </r>
  <r>
    <x v="0"/>
    <x v="0"/>
    <x v="0"/>
    <s v="BAUR"/>
    <x v="1"/>
    <x v="1"/>
    <x v="1"/>
  </r>
  <r>
    <x v="0"/>
    <x v="0"/>
    <x v="0"/>
    <s v="JUSTR"/>
    <x v="1"/>
    <x v="1"/>
    <x v="1"/>
  </r>
  <r>
    <x v="0"/>
    <x v="0"/>
    <x v="0"/>
    <s v="FEU8"/>
    <x v="1"/>
    <x v="1"/>
    <x v="1"/>
  </r>
  <r>
    <x v="0"/>
    <x v="0"/>
    <x v="0"/>
    <s v="BAUR"/>
    <x v="1"/>
    <x v="1"/>
    <x v="1"/>
  </r>
  <r>
    <x v="0"/>
    <x v="0"/>
    <x v="0"/>
    <s v="JUSTR"/>
    <x v="1"/>
    <x v="1"/>
    <x v="0"/>
  </r>
  <r>
    <x v="0"/>
    <x v="0"/>
    <x v="0"/>
    <s v="CHUR"/>
    <x v="1"/>
    <x v="1"/>
    <x v="1"/>
  </r>
  <r>
    <x v="0"/>
    <x v="0"/>
    <x v="0"/>
    <s v="UNIAR"/>
    <x v="1"/>
    <x v="1"/>
    <x v="1"/>
  </r>
  <r>
    <x v="0"/>
    <x v="0"/>
    <x v="0"/>
    <s v="FEU8"/>
    <x v="1"/>
    <x v="1"/>
    <x v="1"/>
  </r>
  <r>
    <x v="0"/>
    <x v="0"/>
    <x v="0"/>
    <s v="BAUR"/>
    <x v="1"/>
    <x v="1"/>
    <x v="1"/>
  </r>
  <r>
    <x v="0"/>
    <x v="0"/>
    <x v="0"/>
    <s v="JUSTR"/>
    <x v="1"/>
    <x v="1"/>
    <x v="1"/>
  </r>
  <r>
    <x v="0"/>
    <x v="0"/>
    <x v="0"/>
    <s v="CHUR"/>
    <x v="1"/>
    <x v="1"/>
    <x v="1"/>
  </r>
  <r>
    <x v="0"/>
    <x v="0"/>
    <x v="0"/>
    <s v="UNIAR"/>
    <x v="1"/>
    <x v="1"/>
    <x v="1"/>
  </r>
  <r>
    <x v="0"/>
    <x v="0"/>
    <x v="0"/>
    <s v="JUSTR"/>
    <x v="1"/>
    <x v="1"/>
    <x v="4"/>
  </r>
  <r>
    <x v="0"/>
    <x v="0"/>
    <x v="0"/>
    <s v="JUSTR"/>
    <x v="1"/>
    <x v="1"/>
    <x v="1"/>
  </r>
  <r>
    <x v="0"/>
    <x v="0"/>
    <x v="0"/>
    <s v="CHUR"/>
    <x v="1"/>
    <x v="1"/>
    <x v="0"/>
  </r>
  <r>
    <x v="0"/>
    <x v="0"/>
    <x v="0"/>
    <s v="UNIAR"/>
    <x v="1"/>
    <x v="1"/>
    <x v="2"/>
  </r>
  <r>
    <x v="0"/>
    <x v="0"/>
    <x v="0"/>
    <s v="FEU8"/>
    <x v="1"/>
    <x v="1"/>
    <x v="1"/>
  </r>
  <r>
    <x v="0"/>
    <x v="0"/>
    <x v="0"/>
    <s v="BAUR"/>
    <x v="1"/>
    <x v="1"/>
    <x v="1"/>
  </r>
  <r>
    <x v="0"/>
    <x v="0"/>
    <x v="0"/>
    <s v="CHUR"/>
    <x v="1"/>
    <x v="1"/>
    <x v="2"/>
  </r>
  <r>
    <x v="0"/>
    <x v="0"/>
    <x v="0"/>
    <s v="CHUR"/>
    <x v="1"/>
    <x v="1"/>
    <x v="2"/>
  </r>
  <r>
    <x v="0"/>
    <x v="0"/>
    <x v="0"/>
    <s v="UNIAR"/>
    <x v="1"/>
    <x v="1"/>
    <x v="1"/>
  </r>
  <r>
    <x v="0"/>
    <x v="0"/>
    <x v="0"/>
    <s v="FEU8"/>
    <x v="1"/>
    <x v="1"/>
    <x v="1"/>
  </r>
  <r>
    <x v="0"/>
    <x v="0"/>
    <x v="0"/>
    <s v="BAUR"/>
    <x v="1"/>
    <x v="1"/>
    <x v="1"/>
  </r>
  <r>
    <x v="0"/>
    <x v="0"/>
    <x v="0"/>
    <s v="JUSTR"/>
    <x v="1"/>
    <x v="1"/>
    <x v="1"/>
  </r>
  <r>
    <x v="0"/>
    <x v="0"/>
    <x v="0"/>
    <s v="JUSTR"/>
    <x v="1"/>
    <x v="1"/>
    <x v="1"/>
  </r>
  <r>
    <x v="0"/>
    <x v="0"/>
    <x v="0"/>
    <s v="CHUR"/>
    <x v="1"/>
    <x v="1"/>
    <x v="2"/>
  </r>
  <r>
    <x v="0"/>
    <x v="0"/>
    <x v="0"/>
    <s v="UNIAR"/>
    <x v="1"/>
    <x v="1"/>
    <x v="2"/>
  </r>
  <r>
    <x v="0"/>
    <x v="0"/>
    <x v="0"/>
    <s v="FEU8"/>
    <x v="1"/>
    <x v="1"/>
    <x v="1"/>
  </r>
  <r>
    <x v="0"/>
    <x v="0"/>
    <x v="0"/>
    <s v="BAUR"/>
    <x v="1"/>
    <x v="1"/>
    <x v="0"/>
  </r>
  <r>
    <x v="0"/>
    <x v="0"/>
    <x v="0"/>
    <s v="JUSTR"/>
    <x v="1"/>
    <x v="1"/>
    <x v="0"/>
  </r>
  <r>
    <x v="0"/>
    <x v="0"/>
    <x v="0"/>
    <s v="CHUR"/>
    <x v="1"/>
    <x v="1"/>
    <x v="0"/>
  </r>
  <r>
    <x v="0"/>
    <x v="0"/>
    <x v="0"/>
    <s v="UNIAR"/>
    <x v="1"/>
    <x v="1"/>
    <x v="0"/>
  </r>
  <r>
    <x v="0"/>
    <x v="0"/>
    <x v="0"/>
    <s v="FEU8"/>
    <x v="1"/>
    <x v="1"/>
    <x v="1"/>
  </r>
  <r>
    <x v="0"/>
    <x v="0"/>
    <x v="0"/>
    <s v="BAUR"/>
    <x v="1"/>
    <x v="1"/>
    <x v="0"/>
  </r>
  <r>
    <x v="0"/>
    <x v="0"/>
    <x v="0"/>
    <s v="JUSTR"/>
    <x v="1"/>
    <x v="1"/>
    <x v="2"/>
  </r>
  <r>
    <x v="0"/>
    <x v="0"/>
    <x v="0"/>
    <s v="CHUR"/>
    <x v="1"/>
    <x v="1"/>
    <x v="2"/>
  </r>
  <r>
    <x v="0"/>
    <x v="0"/>
    <x v="0"/>
    <s v="UNIAR"/>
    <x v="1"/>
    <x v="1"/>
    <x v="1"/>
  </r>
  <r>
    <x v="0"/>
    <x v="0"/>
    <x v="0"/>
    <s v="FEU8"/>
    <x v="1"/>
    <x v="1"/>
    <x v="1"/>
  </r>
  <r>
    <x v="0"/>
    <x v="0"/>
    <x v="0"/>
    <s v="BAUR"/>
    <x v="1"/>
    <x v="1"/>
    <x v="1"/>
  </r>
  <r>
    <x v="0"/>
    <x v="0"/>
    <x v="0"/>
    <s v="JUSTR"/>
    <x v="1"/>
    <x v="1"/>
    <x v="0"/>
  </r>
  <r>
    <x v="0"/>
    <x v="0"/>
    <x v="0"/>
    <s v="CHUR"/>
    <x v="1"/>
    <x v="1"/>
    <x v="1"/>
  </r>
  <r>
    <x v="0"/>
    <x v="0"/>
    <x v="0"/>
    <s v="UNIAR"/>
    <x v="1"/>
    <x v="1"/>
    <x v="1"/>
  </r>
  <r>
    <x v="0"/>
    <x v="0"/>
    <x v="0"/>
    <s v="FEU8"/>
    <x v="1"/>
    <x v="1"/>
    <x v="1"/>
  </r>
  <r>
    <x v="0"/>
    <x v="0"/>
    <x v="0"/>
    <s v="BAUR"/>
    <x v="1"/>
    <x v="1"/>
    <x v="1"/>
  </r>
  <r>
    <x v="0"/>
    <x v="0"/>
    <x v="0"/>
    <s v="JUSTR"/>
    <x v="1"/>
    <x v="1"/>
    <x v="1"/>
  </r>
  <r>
    <x v="0"/>
    <x v="0"/>
    <x v="0"/>
    <s v="CHUR"/>
    <x v="1"/>
    <x v="1"/>
    <x v="1"/>
  </r>
  <r>
    <x v="0"/>
    <x v="0"/>
    <x v="0"/>
    <s v="UNIAR"/>
    <x v="1"/>
    <x v="1"/>
    <x v="1"/>
  </r>
  <r>
    <x v="0"/>
    <x v="0"/>
    <x v="0"/>
    <s v="FEU8"/>
    <x v="1"/>
    <x v="1"/>
    <x v="1"/>
  </r>
  <r>
    <x v="0"/>
    <x v="0"/>
    <x v="0"/>
    <s v="BAUR"/>
    <x v="1"/>
    <x v="1"/>
    <x v="1"/>
  </r>
  <r>
    <x v="0"/>
    <x v="0"/>
    <x v="0"/>
    <s v="JUSTR"/>
    <x v="1"/>
    <x v="1"/>
    <x v="1"/>
  </r>
  <r>
    <x v="0"/>
    <x v="0"/>
    <x v="0"/>
    <s v="CHUR"/>
    <x v="1"/>
    <x v="1"/>
    <x v="4"/>
  </r>
  <r>
    <x v="0"/>
    <x v="0"/>
    <x v="0"/>
    <s v="UNIAR"/>
    <x v="1"/>
    <x v="1"/>
    <x v="0"/>
  </r>
  <r>
    <x v="0"/>
    <x v="0"/>
    <x v="0"/>
    <s v="FEU8"/>
    <x v="1"/>
    <x v="1"/>
    <x v="1"/>
  </r>
  <r>
    <x v="0"/>
    <x v="0"/>
    <x v="0"/>
    <s v="BAUR"/>
    <x v="1"/>
    <x v="1"/>
    <x v="1"/>
  </r>
  <r>
    <x v="0"/>
    <x v="0"/>
    <x v="0"/>
    <s v="JUSTR"/>
    <x v="1"/>
    <x v="1"/>
    <x v="1"/>
  </r>
  <r>
    <x v="0"/>
    <x v="0"/>
    <x v="1"/>
    <s v="CBAT"/>
    <x v="1"/>
    <x v="1"/>
    <x v="2"/>
  </r>
  <r>
    <x v="0"/>
    <x v="0"/>
    <x v="1"/>
    <s v="BAUA"/>
    <x v="1"/>
    <x v="1"/>
    <x v="1"/>
  </r>
  <r>
    <x v="0"/>
    <x v="0"/>
    <x v="1"/>
    <s v="FEU1"/>
    <x v="1"/>
    <x v="1"/>
    <x v="1"/>
  </r>
  <r>
    <x v="0"/>
    <x v="0"/>
    <x v="1"/>
    <s v="UNIAA"/>
    <x v="1"/>
    <x v="1"/>
    <x v="1"/>
  </r>
  <r>
    <x v="0"/>
    <x v="0"/>
    <x v="1"/>
    <s v="CITAT"/>
    <x v="1"/>
    <x v="1"/>
    <x v="2"/>
  </r>
  <r>
    <x v="0"/>
    <x v="0"/>
    <x v="1"/>
    <s v="CBAT"/>
    <x v="1"/>
    <x v="1"/>
    <x v="1"/>
  </r>
  <r>
    <x v="0"/>
    <x v="0"/>
    <x v="1"/>
    <s v="BAUA"/>
    <x v="1"/>
    <x v="1"/>
    <x v="1"/>
  </r>
  <r>
    <x v="0"/>
    <x v="0"/>
    <x v="1"/>
    <s v="FEU1"/>
    <x v="1"/>
    <x v="1"/>
    <x v="1"/>
  </r>
  <r>
    <x v="0"/>
    <x v="0"/>
    <x v="1"/>
    <s v="UNIAA"/>
    <x v="1"/>
    <x v="1"/>
    <x v="1"/>
  </r>
  <r>
    <x v="0"/>
    <x v="0"/>
    <x v="1"/>
    <s v="CBAT"/>
    <x v="1"/>
    <x v="1"/>
    <x v="1"/>
  </r>
  <r>
    <x v="0"/>
    <x v="0"/>
    <x v="1"/>
    <s v="BAUA"/>
    <x v="1"/>
    <x v="1"/>
    <x v="0"/>
  </r>
  <r>
    <x v="0"/>
    <x v="0"/>
    <x v="1"/>
    <s v="FEU1"/>
    <x v="1"/>
    <x v="1"/>
    <x v="2"/>
  </r>
  <r>
    <x v="0"/>
    <x v="0"/>
    <x v="1"/>
    <s v="UNIAA"/>
    <x v="1"/>
    <x v="1"/>
    <x v="1"/>
  </r>
  <r>
    <x v="0"/>
    <x v="0"/>
    <x v="1"/>
    <s v="CBAT"/>
    <x v="1"/>
    <x v="1"/>
    <x v="2"/>
  </r>
  <r>
    <x v="0"/>
    <x v="0"/>
    <x v="1"/>
    <s v="BAUA"/>
    <x v="1"/>
    <x v="1"/>
    <x v="1"/>
  </r>
  <r>
    <x v="0"/>
    <x v="0"/>
    <x v="1"/>
    <s v="FEU1"/>
    <x v="1"/>
    <x v="1"/>
    <x v="1"/>
  </r>
  <r>
    <x v="0"/>
    <x v="0"/>
    <x v="1"/>
    <s v="UNIAA"/>
    <x v="1"/>
    <x v="1"/>
    <x v="1"/>
  </r>
  <r>
    <x v="0"/>
    <x v="0"/>
    <x v="1"/>
    <s v="CITAT"/>
    <x v="1"/>
    <x v="1"/>
    <x v="2"/>
  </r>
  <r>
    <x v="0"/>
    <x v="0"/>
    <x v="1"/>
    <s v="CITAT"/>
    <x v="1"/>
    <x v="1"/>
    <x v="2"/>
  </r>
  <r>
    <x v="0"/>
    <x v="0"/>
    <x v="1"/>
    <s v="CBAT"/>
    <x v="1"/>
    <x v="1"/>
    <x v="2"/>
  </r>
  <r>
    <x v="0"/>
    <x v="0"/>
    <x v="1"/>
    <s v="BAUA"/>
    <x v="1"/>
    <x v="1"/>
    <x v="1"/>
  </r>
  <r>
    <x v="0"/>
    <x v="0"/>
    <x v="1"/>
    <s v="FEU1"/>
    <x v="1"/>
    <x v="1"/>
    <x v="1"/>
  </r>
  <r>
    <x v="0"/>
    <x v="0"/>
    <x v="1"/>
    <s v="UNIAA"/>
    <x v="1"/>
    <x v="1"/>
    <x v="1"/>
  </r>
  <r>
    <x v="0"/>
    <x v="0"/>
    <x v="1"/>
    <s v="CITAT"/>
    <x v="1"/>
    <x v="1"/>
    <x v="1"/>
  </r>
  <r>
    <x v="0"/>
    <x v="0"/>
    <x v="1"/>
    <s v="CBAT"/>
    <x v="1"/>
    <x v="1"/>
    <x v="1"/>
  </r>
  <r>
    <x v="0"/>
    <x v="0"/>
    <x v="1"/>
    <s v="BAUA"/>
    <x v="1"/>
    <x v="1"/>
    <x v="1"/>
  </r>
  <r>
    <x v="0"/>
    <x v="0"/>
    <x v="1"/>
    <s v="FEU1"/>
    <x v="1"/>
    <x v="1"/>
    <x v="1"/>
  </r>
  <r>
    <x v="0"/>
    <x v="0"/>
    <x v="1"/>
    <s v="UNIAA"/>
    <x v="1"/>
    <x v="1"/>
    <x v="1"/>
  </r>
  <r>
    <x v="0"/>
    <x v="0"/>
    <x v="1"/>
    <s v="CBAT"/>
    <x v="1"/>
    <x v="1"/>
    <x v="1"/>
  </r>
  <r>
    <x v="0"/>
    <x v="0"/>
    <x v="1"/>
    <s v="BAUA"/>
    <x v="1"/>
    <x v="1"/>
    <x v="1"/>
  </r>
  <r>
    <x v="0"/>
    <x v="0"/>
    <x v="1"/>
    <s v="FEU1"/>
    <x v="1"/>
    <x v="1"/>
    <x v="0"/>
  </r>
  <r>
    <x v="0"/>
    <x v="0"/>
    <x v="1"/>
    <s v="UNIAA"/>
    <x v="1"/>
    <x v="1"/>
    <x v="1"/>
  </r>
  <r>
    <x v="0"/>
    <x v="0"/>
    <x v="1"/>
    <s v="CITAT"/>
    <x v="1"/>
    <x v="1"/>
    <x v="1"/>
  </r>
  <r>
    <x v="0"/>
    <x v="0"/>
    <x v="1"/>
    <s v="CBAT"/>
    <x v="1"/>
    <x v="1"/>
    <x v="2"/>
  </r>
  <r>
    <x v="0"/>
    <x v="0"/>
    <x v="1"/>
    <s v="BAUA"/>
    <x v="1"/>
    <x v="1"/>
    <x v="2"/>
  </r>
  <r>
    <x v="0"/>
    <x v="0"/>
    <x v="1"/>
    <s v="FEU1"/>
    <x v="1"/>
    <x v="1"/>
    <x v="2"/>
  </r>
  <r>
    <x v="0"/>
    <x v="0"/>
    <x v="1"/>
    <s v="UNIAA"/>
    <x v="1"/>
    <x v="1"/>
    <x v="1"/>
  </r>
  <r>
    <x v="0"/>
    <x v="0"/>
    <x v="1"/>
    <s v="CITAT"/>
    <x v="1"/>
    <x v="1"/>
    <x v="0"/>
  </r>
  <r>
    <x v="0"/>
    <x v="0"/>
    <x v="1"/>
    <s v="CBAT"/>
    <x v="1"/>
    <x v="1"/>
    <x v="2"/>
  </r>
  <r>
    <x v="0"/>
    <x v="0"/>
    <x v="1"/>
    <s v="BAUA"/>
    <x v="1"/>
    <x v="1"/>
    <x v="0"/>
  </r>
  <r>
    <x v="0"/>
    <x v="0"/>
    <x v="1"/>
    <s v="FEU1"/>
    <x v="1"/>
    <x v="1"/>
    <x v="2"/>
  </r>
  <r>
    <x v="0"/>
    <x v="0"/>
    <x v="1"/>
    <s v="UNIAA"/>
    <x v="1"/>
    <x v="1"/>
    <x v="2"/>
  </r>
  <r>
    <x v="0"/>
    <x v="0"/>
    <x v="1"/>
    <s v="CITAT"/>
    <x v="1"/>
    <x v="1"/>
    <x v="0"/>
  </r>
  <r>
    <x v="0"/>
    <x v="0"/>
    <x v="1"/>
    <s v="CBAT"/>
    <x v="1"/>
    <x v="1"/>
    <x v="1"/>
  </r>
  <r>
    <x v="0"/>
    <x v="0"/>
    <x v="1"/>
    <s v="BAUA"/>
    <x v="1"/>
    <x v="1"/>
    <x v="0"/>
  </r>
  <r>
    <x v="0"/>
    <x v="0"/>
    <x v="1"/>
    <s v="FEU1"/>
    <x v="1"/>
    <x v="1"/>
    <x v="2"/>
  </r>
  <r>
    <x v="0"/>
    <x v="0"/>
    <x v="1"/>
    <s v="UNIAA"/>
    <x v="1"/>
    <x v="1"/>
    <x v="4"/>
  </r>
  <r>
    <x v="0"/>
    <x v="0"/>
    <x v="1"/>
    <s v="CITAT"/>
    <x v="1"/>
    <x v="1"/>
    <x v="0"/>
  </r>
  <r>
    <x v="0"/>
    <x v="0"/>
    <x v="1"/>
    <s v="CBAT"/>
    <x v="1"/>
    <x v="1"/>
    <x v="2"/>
  </r>
  <r>
    <x v="0"/>
    <x v="0"/>
    <x v="1"/>
    <s v="BAUA"/>
    <x v="1"/>
    <x v="1"/>
    <x v="2"/>
  </r>
  <r>
    <x v="0"/>
    <x v="0"/>
    <x v="1"/>
    <s v="FEU1"/>
    <x v="1"/>
    <x v="1"/>
    <x v="2"/>
  </r>
  <r>
    <x v="0"/>
    <x v="0"/>
    <x v="1"/>
    <s v="UNIAA"/>
    <x v="1"/>
    <x v="1"/>
    <x v="0"/>
  </r>
  <r>
    <x v="0"/>
    <x v="0"/>
    <x v="1"/>
    <s v="CITAT"/>
    <x v="1"/>
    <x v="1"/>
    <x v="2"/>
  </r>
  <r>
    <x v="0"/>
    <x v="0"/>
    <x v="1"/>
    <s v="CITAT"/>
    <x v="1"/>
    <x v="1"/>
    <x v="1"/>
  </r>
  <r>
    <x v="0"/>
    <x v="0"/>
    <x v="1"/>
    <s v="CBAT"/>
    <x v="1"/>
    <x v="1"/>
    <x v="0"/>
  </r>
  <r>
    <x v="0"/>
    <x v="0"/>
    <x v="1"/>
    <s v="BAUA"/>
    <x v="1"/>
    <x v="1"/>
    <x v="1"/>
  </r>
  <r>
    <x v="0"/>
    <x v="0"/>
    <x v="1"/>
    <s v="FEU1"/>
    <x v="1"/>
    <x v="1"/>
    <x v="1"/>
  </r>
  <r>
    <x v="0"/>
    <x v="0"/>
    <x v="1"/>
    <s v="UNIAA"/>
    <x v="1"/>
    <x v="1"/>
    <x v="1"/>
  </r>
  <r>
    <x v="0"/>
    <x v="0"/>
    <x v="1"/>
    <s v="CITAT"/>
    <x v="1"/>
    <x v="1"/>
    <x v="4"/>
  </r>
  <r>
    <x v="0"/>
    <x v="0"/>
    <x v="1"/>
    <s v="CBAT"/>
    <x v="1"/>
    <x v="1"/>
    <x v="2"/>
  </r>
  <r>
    <x v="0"/>
    <x v="0"/>
    <x v="1"/>
    <s v="BAUA"/>
    <x v="1"/>
    <x v="1"/>
    <x v="4"/>
  </r>
  <r>
    <x v="0"/>
    <x v="0"/>
    <x v="1"/>
    <s v="FEU1"/>
    <x v="1"/>
    <x v="1"/>
    <x v="2"/>
  </r>
  <r>
    <x v="0"/>
    <x v="0"/>
    <x v="1"/>
    <s v="UNIAA"/>
    <x v="1"/>
    <x v="1"/>
    <x v="0"/>
  </r>
  <r>
    <x v="0"/>
    <x v="0"/>
    <x v="1"/>
    <s v="CITAT"/>
    <x v="1"/>
    <x v="1"/>
    <x v="1"/>
  </r>
  <r>
    <x v="0"/>
    <x v="0"/>
    <x v="1"/>
    <s v="CBAT"/>
    <x v="1"/>
    <x v="1"/>
    <x v="0"/>
  </r>
  <r>
    <x v="0"/>
    <x v="0"/>
    <x v="1"/>
    <s v="BAUA"/>
    <x v="1"/>
    <x v="1"/>
    <x v="1"/>
  </r>
  <r>
    <x v="0"/>
    <x v="0"/>
    <x v="1"/>
    <s v="FEU1"/>
    <x v="1"/>
    <x v="1"/>
    <x v="2"/>
  </r>
  <r>
    <x v="0"/>
    <x v="0"/>
    <x v="1"/>
    <s v="UNIAA"/>
    <x v="1"/>
    <x v="1"/>
    <x v="1"/>
  </r>
  <r>
    <x v="0"/>
    <x v="0"/>
    <x v="1"/>
    <s v="CITAT"/>
    <x v="1"/>
    <x v="1"/>
    <x v="2"/>
  </r>
  <r>
    <x v="0"/>
    <x v="0"/>
    <x v="1"/>
    <s v="CBAT"/>
    <x v="1"/>
    <x v="1"/>
    <x v="2"/>
  </r>
  <r>
    <x v="0"/>
    <x v="0"/>
    <x v="1"/>
    <s v="BAUA"/>
    <x v="1"/>
    <x v="1"/>
    <x v="0"/>
  </r>
  <r>
    <x v="0"/>
    <x v="0"/>
    <x v="1"/>
    <s v="FEU1"/>
    <x v="1"/>
    <x v="1"/>
    <x v="0"/>
  </r>
  <r>
    <x v="0"/>
    <x v="0"/>
    <x v="1"/>
    <s v="UNIAA"/>
    <x v="1"/>
    <x v="1"/>
    <x v="0"/>
  </r>
  <r>
    <x v="0"/>
    <x v="0"/>
    <x v="1"/>
    <s v="CITAT"/>
    <x v="1"/>
    <x v="1"/>
    <x v="1"/>
  </r>
  <r>
    <x v="0"/>
    <x v="0"/>
    <x v="1"/>
    <s v="CBAT"/>
    <x v="1"/>
    <x v="1"/>
    <x v="1"/>
  </r>
  <r>
    <x v="0"/>
    <x v="0"/>
    <x v="1"/>
    <s v="BAUA"/>
    <x v="1"/>
    <x v="1"/>
    <x v="1"/>
  </r>
  <r>
    <x v="0"/>
    <x v="0"/>
    <x v="1"/>
    <s v="FEU1"/>
    <x v="1"/>
    <x v="1"/>
    <x v="0"/>
  </r>
  <r>
    <x v="0"/>
    <x v="0"/>
    <x v="1"/>
    <s v="UNIAA"/>
    <x v="1"/>
    <x v="1"/>
    <x v="1"/>
  </r>
  <r>
    <x v="0"/>
    <x v="0"/>
    <x v="1"/>
    <s v="FEU1"/>
    <x v="1"/>
    <x v="1"/>
    <x v="0"/>
  </r>
  <r>
    <x v="0"/>
    <x v="0"/>
    <x v="1"/>
    <s v="UNIAA"/>
    <x v="1"/>
    <x v="1"/>
    <x v="2"/>
  </r>
  <r>
    <x v="0"/>
    <x v="0"/>
    <x v="1"/>
    <s v="CITAT"/>
    <x v="1"/>
    <x v="1"/>
    <x v="2"/>
  </r>
  <r>
    <x v="0"/>
    <x v="0"/>
    <x v="1"/>
    <s v="CBAT"/>
    <x v="1"/>
    <x v="1"/>
    <x v="2"/>
  </r>
  <r>
    <x v="0"/>
    <x v="0"/>
    <x v="1"/>
    <s v="BAUA"/>
    <x v="1"/>
    <x v="1"/>
    <x v="2"/>
  </r>
  <r>
    <x v="0"/>
    <x v="0"/>
    <x v="1"/>
    <s v="FEU1"/>
    <x v="1"/>
    <x v="1"/>
    <x v="2"/>
  </r>
  <r>
    <x v="0"/>
    <x v="0"/>
    <x v="1"/>
    <s v="UNIAA"/>
    <x v="1"/>
    <x v="1"/>
    <x v="2"/>
  </r>
  <r>
    <x v="0"/>
    <x v="0"/>
    <x v="1"/>
    <s v="CITAT"/>
    <x v="1"/>
    <x v="1"/>
    <x v="1"/>
  </r>
  <r>
    <x v="0"/>
    <x v="0"/>
    <x v="1"/>
    <s v="CBAT"/>
    <x v="1"/>
    <x v="1"/>
    <x v="1"/>
  </r>
  <r>
    <x v="0"/>
    <x v="0"/>
    <x v="1"/>
    <s v="BAUA"/>
    <x v="1"/>
    <x v="1"/>
    <x v="1"/>
  </r>
  <r>
    <x v="0"/>
    <x v="0"/>
    <x v="1"/>
    <s v="FEU1"/>
    <x v="1"/>
    <x v="1"/>
    <x v="1"/>
  </r>
  <r>
    <x v="0"/>
    <x v="0"/>
    <x v="1"/>
    <s v="UNIAA"/>
    <x v="1"/>
    <x v="1"/>
    <x v="1"/>
  </r>
  <r>
    <x v="0"/>
    <x v="0"/>
    <x v="1"/>
    <s v="CITAT"/>
    <x v="1"/>
    <x v="1"/>
    <x v="0"/>
  </r>
  <r>
    <x v="0"/>
    <x v="0"/>
    <x v="1"/>
    <s v="CBAT"/>
    <x v="1"/>
    <x v="1"/>
    <x v="1"/>
  </r>
  <r>
    <x v="0"/>
    <x v="0"/>
    <x v="1"/>
    <s v="BAUA"/>
    <x v="1"/>
    <x v="1"/>
    <x v="1"/>
  </r>
  <r>
    <x v="0"/>
    <x v="0"/>
    <x v="1"/>
    <s v="FEU1"/>
    <x v="1"/>
    <x v="1"/>
    <x v="0"/>
  </r>
  <r>
    <x v="0"/>
    <x v="0"/>
    <x v="1"/>
    <s v="UNIAA"/>
    <x v="1"/>
    <x v="1"/>
    <x v="0"/>
  </r>
  <r>
    <x v="0"/>
    <x v="0"/>
    <x v="1"/>
    <s v="CITAT"/>
    <x v="1"/>
    <x v="1"/>
    <x v="0"/>
  </r>
  <r>
    <x v="0"/>
    <x v="0"/>
    <x v="1"/>
    <s v="CBAT"/>
    <x v="1"/>
    <x v="1"/>
    <x v="0"/>
  </r>
  <r>
    <x v="0"/>
    <x v="0"/>
    <x v="1"/>
    <s v="BAUA"/>
    <x v="1"/>
    <x v="1"/>
    <x v="2"/>
  </r>
  <r>
    <x v="0"/>
    <x v="0"/>
    <x v="1"/>
    <s v="FEU1"/>
    <x v="1"/>
    <x v="1"/>
    <x v="2"/>
  </r>
  <r>
    <x v="0"/>
    <x v="0"/>
    <x v="1"/>
    <s v="UNIAA"/>
    <x v="1"/>
    <x v="1"/>
    <x v="0"/>
  </r>
  <r>
    <x v="0"/>
    <x v="0"/>
    <x v="1"/>
    <s v="BAUA"/>
    <x v="1"/>
    <x v="1"/>
    <x v="0"/>
  </r>
  <r>
    <x v="0"/>
    <x v="0"/>
    <x v="1"/>
    <s v="FEU1"/>
    <x v="1"/>
    <x v="1"/>
    <x v="1"/>
  </r>
  <r>
    <x v="0"/>
    <x v="0"/>
    <x v="1"/>
    <s v="UNIAA"/>
    <x v="1"/>
    <x v="1"/>
    <x v="1"/>
  </r>
  <r>
    <x v="0"/>
    <x v="0"/>
    <x v="1"/>
    <s v="CITAT"/>
    <x v="1"/>
    <x v="1"/>
    <x v="1"/>
  </r>
  <r>
    <x v="0"/>
    <x v="0"/>
    <x v="1"/>
    <s v="CBAT"/>
    <x v="1"/>
    <x v="1"/>
    <x v="1"/>
  </r>
  <r>
    <x v="0"/>
    <x v="0"/>
    <x v="1"/>
    <s v="BAUA"/>
    <x v="1"/>
    <x v="1"/>
    <x v="1"/>
  </r>
  <r>
    <x v="0"/>
    <x v="0"/>
    <x v="1"/>
    <s v="FEU1"/>
    <x v="1"/>
    <x v="1"/>
    <x v="1"/>
  </r>
  <r>
    <x v="0"/>
    <x v="0"/>
    <x v="1"/>
    <s v="UNIAA"/>
    <x v="1"/>
    <x v="1"/>
    <x v="1"/>
  </r>
  <r>
    <x v="0"/>
    <x v="0"/>
    <x v="1"/>
    <s v="CITAT"/>
    <x v="1"/>
    <x v="1"/>
    <x v="1"/>
  </r>
  <r>
    <x v="0"/>
    <x v="0"/>
    <x v="1"/>
    <s v="BAUA"/>
    <x v="1"/>
    <x v="1"/>
    <x v="1"/>
  </r>
  <r>
    <x v="0"/>
    <x v="0"/>
    <x v="1"/>
    <s v="FEU1"/>
    <x v="1"/>
    <x v="1"/>
    <x v="1"/>
  </r>
  <r>
    <x v="0"/>
    <x v="0"/>
    <x v="1"/>
    <s v="UNIAA"/>
    <x v="1"/>
    <x v="1"/>
    <x v="1"/>
  </r>
  <r>
    <x v="0"/>
    <x v="0"/>
    <x v="1"/>
    <s v="CITAT"/>
    <x v="1"/>
    <x v="1"/>
    <x v="1"/>
  </r>
  <r>
    <x v="0"/>
    <x v="0"/>
    <x v="1"/>
    <s v="CBAT"/>
    <x v="1"/>
    <x v="1"/>
    <x v="1"/>
  </r>
  <r>
    <x v="0"/>
    <x v="0"/>
    <x v="1"/>
    <s v="BAUA"/>
    <x v="1"/>
    <x v="1"/>
    <x v="1"/>
  </r>
  <r>
    <x v="0"/>
    <x v="0"/>
    <x v="1"/>
    <s v="FEU1"/>
    <x v="1"/>
    <x v="1"/>
    <x v="0"/>
  </r>
  <r>
    <x v="0"/>
    <x v="0"/>
    <x v="1"/>
    <s v="UNIAA"/>
    <x v="1"/>
    <x v="1"/>
    <x v="1"/>
  </r>
  <r>
    <x v="0"/>
    <x v="0"/>
    <x v="1"/>
    <s v="CITAT"/>
    <x v="1"/>
    <x v="1"/>
    <x v="2"/>
  </r>
  <r>
    <x v="0"/>
    <x v="0"/>
    <x v="1"/>
    <s v="CITAT"/>
    <x v="1"/>
    <x v="1"/>
    <x v="1"/>
  </r>
  <r>
    <x v="0"/>
    <x v="0"/>
    <x v="1"/>
    <s v="CBAT"/>
    <x v="1"/>
    <x v="1"/>
    <x v="0"/>
  </r>
  <r>
    <x v="0"/>
    <x v="0"/>
    <x v="1"/>
    <s v="BAUA"/>
    <x v="1"/>
    <x v="1"/>
    <x v="1"/>
  </r>
  <r>
    <x v="0"/>
    <x v="0"/>
    <x v="1"/>
    <s v="FEU1"/>
    <x v="1"/>
    <x v="1"/>
    <x v="1"/>
  </r>
  <r>
    <x v="0"/>
    <x v="0"/>
    <x v="1"/>
    <s v="UNIAA"/>
    <x v="1"/>
    <x v="1"/>
    <x v="1"/>
  </r>
  <r>
    <x v="0"/>
    <x v="0"/>
    <x v="1"/>
    <s v="CITAT"/>
    <x v="1"/>
    <x v="1"/>
    <x v="1"/>
  </r>
  <r>
    <x v="0"/>
    <x v="0"/>
    <x v="1"/>
    <s v="CBAT"/>
    <x v="1"/>
    <x v="1"/>
    <x v="1"/>
  </r>
  <r>
    <x v="0"/>
    <x v="0"/>
    <x v="1"/>
    <s v="CBAT"/>
    <x v="1"/>
    <x v="1"/>
    <x v="1"/>
  </r>
  <r>
    <x v="0"/>
    <x v="0"/>
    <x v="1"/>
    <s v="CITAT"/>
    <x v="1"/>
    <x v="1"/>
    <x v="1"/>
  </r>
  <r>
    <x v="0"/>
    <x v="0"/>
    <x v="1"/>
    <s v="CBAT"/>
    <x v="1"/>
    <x v="1"/>
    <x v="1"/>
  </r>
  <r>
    <x v="0"/>
    <x v="0"/>
    <x v="1"/>
    <s v="BAUA"/>
    <x v="1"/>
    <x v="1"/>
    <x v="1"/>
  </r>
  <r>
    <x v="0"/>
    <x v="0"/>
    <x v="1"/>
    <s v="FEU1"/>
    <x v="1"/>
    <x v="1"/>
    <x v="1"/>
  </r>
  <r>
    <x v="0"/>
    <x v="0"/>
    <x v="1"/>
    <s v="UNIAA"/>
    <x v="1"/>
    <x v="1"/>
    <x v="1"/>
  </r>
  <r>
    <x v="0"/>
    <x v="0"/>
    <x v="1"/>
    <s v="BAUA"/>
    <x v="1"/>
    <x v="1"/>
    <x v="1"/>
  </r>
  <r>
    <x v="0"/>
    <x v="0"/>
    <x v="1"/>
    <s v="FEU1"/>
    <x v="1"/>
    <x v="1"/>
    <x v="1"/>
  </r>
  <r>
    <x v="0"/>
    <x v="0"/>
    <x v="1"/>
    <s v="UNIAA"/>
    <x v="1"/>
    <x v="1"/>
    <x v="1"/>
  </r>
  <r>
    <x v="0"/>
    <x v="0"/>
    <x v="1"/>
    <s v="CITAT"/>
    <x v="1"/>
    <x v="1"/>
    <x v="1"/>
  </r>
  <r>
    <x v="0"/>
    <x v="0"/>
    <x v="1"/>
    <s v="CBAT"/>
    <x v="1"/>
    <x v="1"/>
    <x v="1"/>
  </r>
  <r>
    <x v="0"/>
    <x v="0"/>
    <x v="1"/>
    <s v="BAUA"/>
    <x v="1"/>
    <x v="1"/>
    <x v="1"/>
  </r>
  <r>
    <x v="0"/>
    <x v="0"/>
    <x v="1"/>
    <s v="FEU1"/>
    <x v="1"/>
    <x v="1"/>
    <x v="0"/>
  </r>
  <r>
    <x v="0"/>
    <x v="0"/>
    <x v="1"/>
    <s v="UNIAA"/>
    <x v="1"/>
    <x v="1"/>
    <x v="0"/>
  </r>
  <r>
    <x v="0"/>
    <x v="0"/>
    <x v="1"/>
    <s v="CITAT"/>
    <x v="1"/>
    <x v="1"/>
    <x v="0"/>
  </r>
  <r>
    <x v="0"/>
    <x v="0"/>
    <x v="1"/>
    <s v="CITAT"/>
    <x v="1"/>
    <x v="1"/>
    <x v="2"/>
  </r>
  <r>
    <x v="0"/>
    <x v="0"/>
    <x v="1"/>
    <s v="CBAT"/>
    <x v="1"/>
    <x v="1"/>
    <x v="4"/>
  </r>
  <r>
    <x v="0"/>
    <x v="0"/>
    <x v="1"/>
    <s v="BAUA"/>
    <x v="1"/>
    <x v="1"/>
    <x v="4"/>
  </r>
  <r>
    <x v="0"/>
    <x v="0"/>
    <x v="1"/>
    <s v="FEU1"/>
    <x v="1"/>
    <x v="1"/>
    <x v="4"/>
  </r>
  <r>
    <x v="0"/>
    <x v="0"/>
    <x v="1"/>
    <s v="UNIAA"/>
    <x v="1"/>
    <x v="1"/>
    <x v="4"/>
  </r>
  <r>
    <x v="0"/>
    <x v="0"/>
    <x v="1"/>
    <s v="CITAT"/>
    <x v="1"/>
    <x v="1"/>
    <x v="1"/>
  </r>
  <r>
    <x v="0"/>
    <x v="0"/>
    <x v="1"/>
    <s v="CBAT"/>
    <x v="1"/>
    <x v="1"/>
    <x v="0"/>
  </r>
  <r>
    <x v="0"/>
    <x v="0"/>
    <x v="1"/>
    <s v="BAUA"/>
    <x v="1"/>
    <x v="1"/>
    <x v="2"/>
  </r>
  <r>
    <x v="0"/>
    <x v="0"/>
    <x v="1"/>
    <s v="FEU1"/>
    <x v="1"/>
    <x v="1"/>
    <x v="0"/>
  </r>
  <r>
    <x v="0"/>
    <x v="0"/>
    <x v="1"/>
    <s v="UNIAA"/>
    <x v="1"/>
    <x v="1"/>
    <x v="0"/>
  </r>
  <r>
    <x v="0"/>
    <x v="0"/>
    <x v="1"/>
    <s v="CITAT"/>
    <x v="1"/>
    <x v="1"/>
    <x v="1"/>
  </r>
  <r>
    <x v="0"/>
    <x v="0"/>
    <x v="1"/>
    <s v="CBAT"/>
    <x v="1"/>
    <x v="1"/>
    <x v="0"/>
  </r>
  <r>
    <x v="0"/>
    <x v="0"/>
    <x v="1"/>
    <s v="BAUA"/>
    <x v="1"/>
    <x v="1"/>
    <x v="2"/>
  </r>
  <r>
    <x v="0"/>
    <x v="0"/>
    <x v="1"/>
    <s v="FEU1"/>
    <x v="1"/>
    <x v="1"/>
    <x v="4"/>
  </r>
  <r>
    <x v="0"/>
    <x v="0"/>
    <x v="1"/>
    <s v="UNIAA"/>
    <x v="1"/>
    <x v="1"/>
    <x v="2"/>
  </r>
  <r>
    <x v="0"/>
    <x v="0"/>
    <x v="1"/>
    <s v="CITAT"/>
    <x v="1"/>
    <x v="1"/>
    <x v="0"/>
  </r>
  <r>
    <x v="0"/>
    <x v="0"/>
    <x v="1"/>
    <s v="CBAT"/>
    <x v="1"/>
    <x v="1"/>
    <x v="2"/>
  </r>
  <r>
    <x v="0"/>
    <x v="0"/>
    <x v="1"/>
    <s v="BAUA"/>
    <x v="1"/>
    <x v="1"/>
    <x v="2"/>
  </r>
  <r>
    <x v="0"/>
    <x v="0"/>
    <x v="1"/>
    <s v="FEU1"/>
    <x v="1"/>
    <x v="1"/>
    <x v="2"/>
  </r>
  <r>
    <x v="0"/>
    <x v="0"/>
    <x v="1"/>
    <s v="UNIAA"/>
    <x v="1"/>
    <x v="1"/>
    <x v="0"/>
  </r>
  <r>
    <x v="0"/>
    <x v="0"/>
    <x v="1"/>
    <s v="CITAT"/>
    <x v="1"/>
    <x v="1"/>
    <x v="2"/>
  </r>
  <r>
    <x v="0"/>
    <x v="0"/>
    <x v="1"/>
    <s v="CITAT"/>
    <x v="1"/>
    <x v="1"/>
    <x v="0"/>
  </r>
  <r>
    <x v="0"/>
    <x v="0"/>
    <x v="1"/>
    <s v="CITAT"/>
    <x v="1"/>
    <x v="1"/>
    <x v="1"/>
  </r>
  <r>
    <x v="0"/>
    <x v="0"/>
    <x v="1"/>
    <s v="CBAT"/>
    <x v="1"/>
    <x v="1"/>
    <x v="0"/>
  </r>
  <r>
    <x v="0"/>
    <x v="0"/>
    <x v="1"/>
    <s v="BAUA"/>
    <x v="1"/>
    <x v="1"/>
    <x v="1"/>
  </r>
  <r>
    <x v="0"/>
    <x v="0"/>
    <x v="1"/>
    <s v="FEU1"/>
    <x v="1"/>
    <x v="1"/>
    <x v="2"/>
  </r>
  <r>
    <x v="0"/>
    <x v="0"/>
    <x v="1"/>
    <s v="UNIAA"/>
    <x v="1"/>
    <x v="1"/>
    <x v="4"/>
  </r>
  <r>
    <x v="0"/>
    <x v="0"/>
    <x v="1"/>
    <s v="CITAT"/>
    <x v="1"/>
    <x v="1"/>
    <x v="1"/>
  </r>
  <r>
    <x v="0"/>
    <x v="0"/>
    <x v="1"/>
    <s v="CBAT"/>
    <x v="1"/>
    <x v="1"/>
    <x v="1"/>
  </r>
  <r>
    <x v="0"/>
    <x v="0"/>
    <x v="1"/>
    <s v="BAUA"/>
    <x v="1"/>
    <x v="1"/>
    <x v="0"/>
  </r>
  <r>
    <x v="0"/>
    <x v="0"/>
    <x v="1"/>
    <s v="FEU1"/>
    <x v="1"/>
    <x v="1"/>
    <x v="1"/>
  </r>
  <r>
    <x v="0"/>
    <x v="0"/>
    <x v="1"/>
    <s v="UNIAA"/>
    <x v="1"/>
    <x v="1"/>
    <x v="1"/>
  </r>
  <r>
    <x v="0"/>
    <x v="0"/>
    <x v="1"/>
    <s v="CITAT"/>
    <x v="1"/>
    <x v="1"/>
    <x v="1"/>
  </r>
  <r>
    <x v="0"/>
    <x v="0"/>
    <x v="1"/>
    <s v="CBAT"/>
    <x v="1"/>
    <x v="1"/>
    <x v="0"/>
  </r>
  <r>
    <x v="0"/>
    <x v="0"/>
    <x v="1"/>
    <s v="BAUA"/>
    <x v="1"/>
    <x v="1"/>
    <x v="2"/>
  </r>
  <r>
    <x v="0"/>
    <x v="0"/>
    <x v="1"/>
    <s v="FEU1"/>
    <x v="1"/>
    <x v="1"/>
    <x v="2"/>
  </r>
  <r>
    <x v="0"/>
    <x v="0"/>
    <x v="1"/>
    <s v="UNIAA"/>
    <x v="1"/>
    <x v="1"/>
    <x v="1"/>
  </r>
  <r>
    <x v="0"/>
    <x v="0"/>
    <x v="1"/>
    <s v="CITAT"/>
    <x v="1"/>
    <x v="1"/>
    <x v="0"/>
  </r>
  <r>
    <x v="0"/>
    <x v="0"/>
    <x v="1"/>
    <s v="CBAT"/>
    <x v="1"/>
    <x v="1"/>
    <x v="2"/>
  </r>
  <r>
    <x v="0"/>
    <x v="0"/>
    <x v="1"/>
    <s v="BAUA"/>
    <x v="1"/>
    <x v="1"/>
    <x v="1"/>
  </r>
  <r>
    <x v="0"/>
    <x v="0"/>
    <x v="1"/>
    <s v="FEU1"/>
    <x v="1"/>
    <x v="1"/>
    <x v="1"/>
  </r>
  <r>
    <x v="0"/>
    <x v="0"/>
    <x v="1"/>
    <s v="UNIAA"/>
    <x v="1"/>
    <x v="1"/>
    <x v="1"/>
  </r>
  <r>
    <x v="0"/>
    <x v="0"/>
    <x v="1"/>
    <s v="CBAT"/>
    <x v="1"/>
    <x v="1"/>
    <x v="1"/>
  </r>
  <r>
    <x v="0"/>
    <x v="0"/>
    <x v="1"/>
    <s v="BAUA"/>
    <x v="1"/>
    <x v="1"/>
    <x v="1"/>
  </r>
  <r>
    <x v="0"/>
    <x v="0"/>
    <x v="1"/>
    <s v="FEU1"/>
    <x v="1"/>
    <x v="1"/>
    <x v="1"/>
  </r>
  <r>
    <x v="0"/>
    <x v="0"/>
    <x v="1"/>
    <s v="UNIAA"/>
    <x v="1"/>
    <x v="1"/>
    <x v="2"/>
  </r>
  <r>
    <x v="0"/>
    <x v="0"/>
    <x v="1"/>
    <s v="CITAT"/>
    <x v="1"/>
    <x v="1"/>
    <x v="4"/>
  </r>
  <r>
    <x v="0"/>
    <x v="0"/>
    <x v="1"/>
    <s v="CITAT"/>
    <x v="1"/>
    <x v="1"/>
    <x v="1"/>
  </r>
  <r>
    <x v="0"/>
    <x v="0"/>
    <x v="1"/>
    <s v="CBAT"/>
    <x v="1"/>
    <x v="1"/>
    <x v="1"/>
  </r>
  <r>
    <x v="0"/>
    <x v="0"/>
    <x v="1"/>
    <s v="BAUA"/>
    <x v="1"/>
    <x v="1"/>
    <x v="1"/>
  </r>
  <r>
    <x v="0"/>
    <x v="0"/>
    <x v="1"/>
    <s v="FEU1"/>
    <x v="1"/>
    <x v="1"/>
    <x v="1"/>
  </r>
  <r>
    <x v="0"/>
    <x v="0"/>
    <x v="1"/>
    <s v="UNIAA"/>
    <x v="1"/>
    <x v="1"/>
    <x v="1"/>
  </r>
  <r>
    <x v="0"/>
    <x v="0"/>
    <x v="1"/>
    <s v="CITAT"/>
    <x v="1"/>
    <x v="1"/>
    <x v="1"/>
  </r>
  <r>
    <x v="0"/>
    <x v="0"/>
    <x v="1"/>
    <s v="CBAT"/>
    <x v="1"/>
    <x v="1"/>
    <x v="1"/>
  </r>
  <r>
    <x v="0"/>
    <x v="0"/>
    <x v="1"/>
    <s v="BAUA"/>
    <x v="1"/>
    <x v="1"/>
    <x v="1"/>
  </r>
  <r>
    <x v="0"/>
    <x v="0"/>
    <x v="1"/>
    <s v="FEU1"/>
    <x v="1"/>
    <x v="1"/>
    <x v="1"/>
  </r>
  <r>
    <x v="0"/>
    <x v="0"/>
    <x v="1"/>
    <s v="UNIAA"/>
    <x v="1"/>
    <x v="1"/>
    <x v="1"/>
  </r>
  <r>
    <x v="0"/>
    <x v="0"/>
    <x v="1"/>
    <s v="CITAT"/>
    <x v="1"/>
    <x v="1"/>
    <x v="2"/>
  </r>
  <r>
    <x v="0"/>
    <x v="0"/>
    <x v="1"/>
    <s v="CBAT"/>
    <x v="1"/>
    <x v="1"/>
    <x v="2"/>
  </r>
  <r>
    <x v="0"/>
    <x v="0"/>
    <x v="1"/>
    <s v="BAUA"/>
    <x v="1"/>
    <x v="1"/>
    <x v="2"/>
  </r>
  <r>
    <x v="0"/>
    <x v="0"/>
    <x v="1"/>
    <s v="FEU1"/>
    <x v="1"/>
    <x v="1"/>
    <x v="2"/>
  </r>
  <r>
    <x v="0"/>
    <x v="0"/>
    <x v="1"/>
    <s v="UNIAA"/>
    <x v="1"/>
    <x v="1"/>
    <x v="2"/>
  </r>
  <r>
    <x v="0"/>
    <x v="0"/>
    <x v="1"/>
    <s v="CBAT"/>
    <x v="1"/>
    <x v="1"/>
    <x v="1"/>
  </r>
  <r>
    <x v="0"/>
    <x v="0"/>
    <x v="1"/>
    <s v="BAUA"/>
    <x v="1"/>
    <x v="1"/>
    <x v="1"/>
  </r>
  <r>
    <x v="0"/>
    <x v="0"/>
    <x v="1"/>
    <s v="FEU1"/>
    <x v="1"/>
    <x v="1"/>
    <x v="1"/>
  </r>
  <r>
    <x v="0"/>
    <x v="0"/>
    <x v="1"/>
    <s v="UNIAA"/>
    <x v="1"/>
    <x v="1"/>
    <x v="1"/>
  </r>
  <r>
    <x v="0"/>
    <x v="0"/>
    <x v="1"/>
    <s v="CITAT"/>
    <x v="1"/>
    <x v="1"/>
    <x v="0"/>
  </r>
  <r>
    <x v="0"/>
    <x v="0"/>
    <x v="1"/>
    <s v="CITAT"/>
    <x v="1"/>
    <x v="1"/>
    <x v="1"/>
  </r>
  <r>
    <x v="0"/>
    <x v="0"/>
    <x v="1"/>
    <s v="CBAT"/>
    <x v="1"/>
    <x v="1"/>
    <x v="1"/>
  </r>
  <r>
    <x v="0"/>
    <x v="0"/>
    <x v="1"/>
    <s v="BAUA"/>
    <x v="1"/>
    <x v="1"/>
    <x v="1"/>
  </r>
  <r>
    <x v="0"/>
    <x v="0"/>
    <x v="1"/>
    <s v="FEU1"/>
    <x v="1"/>
    <x v="1"/>
    <x v="1"/>
  </r>
  <r>
    <x v="0"/>
    <x v="0"/>
    <x v="1"/>
    <s v="UNIAA"/>
    <x v="1"/>
    <x v="1"/>
    <x v="1"/>
  </r>
  <r>
    <x v="0"/>
    <x v="0"/>
    <x v="1"/>
    <s v="CITAT"/>
    <x v="1"/>
    <x v="1"/>
    <x v="1"/>
  </r>
  <r>
    <x v="0"/>
    <x v="0"/>
    <x v="1"/>
    <s v="CBAT"/>
    <x v="1"/>
    <x v="1"/>
    <x v="1"/>
  </r>
  <r>
    <x v="0"/>
    <x v="0"/>
    <x v="1"/>
    <s v="BAUA"/>
    <x v="1"/>
    <x v="1"/>
    <x v="1"/>
  </r>
  <r>
    <x v="0"/>
    <x v="0"/>
    <x v="1"/>
    <s v="FEU1"/>
    <x v="1"/>
    <x v="1"/>
    <x v="1"/>
  </r>
  <r>
    <x v="0"/>
    <x v="0"/>
    <x v="1"/>
    <s v="UNIAA"/>
    <x v="1"/>
    <x v="1"/>
    <x v="1"/>
  </r>
  <r>
    <x v="0"/>
    <x v="0"/>
    <x v="1"/>
    <s v="CITAT"/>
    <x v="1"/>
    <x v="1"/>
    <x v="0"/>
  </r>
  <r>
    <x v="0"/>
    <x v="0"/>
    <x v="1"/>
    <s v="CBAT"/>
    <x v="1"/>
    <x v="1"/>
    <x v="2"/>
  </r>
  <r>
    <x v="0"/>
    <x v="0"/>
    <x v="1"/>
    <s v="BAUA"/>
    <x v="1"/>
    <x v="1"/>
    <x v="2"/>
  </r>
  <r>
    <x v="0"/>
    <x v="0"/>
    <x v="1"/>
    <s v="FEU1"/>
    <x v="1"/>
    <x v="1"/>
    <x v="2"/>
  </r>
  <r>
    <x v="0"/>
    <x v="0"/>
    <x v="1"/>
    <s v="UNIAA"/>
    <x v="1"/>
    <x v="1"/>
    <x v="0"/>
  </r>
  <r>
    <x v="0"/>
    <x v="0"/>
    <x v="1"/>
    <s v="CITAT"/>
    <x v="1"/>
    <x v="1"/>
    <x v="2"/>
  </r>
  <r>
    <x v="0"/>
    <x v="0"/>
    <x v="1"/>
    <s v="CBAT"/>
    <x v="1"/>
    <x v="1"/>
    <x v="0"/>
  </r>
  <r>
    <x v="0"/>
    <x v="0"/>
    <x v="1"/>
    <s v="BAUA"/>
    <x v="1"/>
    <x v="1"/>
    <x v="0"/>
  </r>
  <r>
    <x v="0"/>
    <x v="0"/>
    <x v="1"/>
    <s v="FEU1"/>
    <x v="1"/>
    <x v="1"/>
    <x v="0"/>
  </r>
  <r>
    <x v="0"/>
    <x v="0"/>
    <x v="1"/>
    <s v="UNIAA"/>
    <x v="1"/>
    <x v="1"/>
    <x v="1"/>
  </r>
  <r>
    <x v="0"/>
    <x v="0"/>
    <x v="1"/>
    <s v="CITAT"/>
    <x v="1"/>
    <x v="1"/>
    <x v="0"/>
  </r>
  <r>
    <x v="0"/>
    <x v="0"/>
    <x v="1"/>
    <s v="CBAT"/>
    <x v="1"/>
    <x v="1"/>
    <x v="2"/>
  </r>
  <r>
    <x v="0"/>
    <x v="0"/>
    <x v="1"/>
    <s v="BAUA"/>
    <x v="1"/>
    <x v="1"/>
    <x v="0"/>
  </r>
  <r>
    <x v="0"/>
    <x v="0"/>
    <x v="1"/>
    <s v="FEU1"/>
    <x v="1"/>
    <x v="1"/>
    <x v="2"/>
  </r>
  <r>
    <x v="0"/>
    <x v="0"/>
    <x v="1"/>
    <s v="UNIAA"/>
    <x v="1"/>
    <x v="1"/>
    <x v="2"/>
  </r>
  <r>
    <x v="0"/>
    <x v="0"/>
    <x v="1"/>
    <s v="CBAT"/>
    <x v="1"/>
    <x v="1"/>
    <x v="1"/>
  </r>
  <r>
    <x v="0"/>
    <x v="0"/>
    <x v="1"/>
    <s v="BAUA"/>
    <x v="1"/>
    <x v="1"/>
    <x v="0"/>
  </r>
  <r>
    <x v="0"/>
    <x v="0"/>
    <x v="1"/>
    <s v="FEU1"/>
    <x v="1"/>
    <x v="1"/>
    <x v="0"/>
  </r>
  <r>
    <x v="0"/>
    <x v="0"/>
    <x v="1"/>
    <s v="UNIAA"/>
    <x v="1"/>
    <x v="1"/>
    <x v="1"/>
  </r>
  <r>
    <x v="0"/>
    <x v="0"/>
    <x v="1"/>
    <s v="CITAT"/>
    <x v="1"/>
    <x v="1"/>
    <x v="1"/>
  </r>
  <r>
    <x v="0"/>
    <x v="0"/>
    <x v="1"/>
    <s v="CBAT"/>
    <x v="1"/>
    <x v="1"/>
    <x v="2"/>
  </r>
  <r>
    <x v="0"/>
    <x v="0"/>
    <x v="1"/>
    <s v="BAUA"/>
    <x v="1"/>
    <x v="1"/>
    <x v="2"/>
  </r>
  <r>
    <x v="0"/>
    <x v="0"/>
    <x v="1"/>
    <s v="FEU1"/>
    <x v="1"/>
    <x v="1"/>
    <x v="0"/>
  </r>
  <r>
    <x v="0"/>
    <x v="0"/>
    <x v="1"/>
    <s v="UNIAA"/>
    <x v="1"/>
    <x v="1"/>
    <x v="1"/>
  </r>
  <r>
    <x v="0"/>
    <x v="0"/>
    <x v="1"/>
    <s v="CITAT"/>
    <x v="1"/>
    <x v="1"/>
    <x v="1"/>
  </r>
  <r>
    <x v="0"/>
    <x v="0"/>
    <x v="1"/>
    <s v="CBAT"/>
    <x v="1"/>
    <x v="1"/>
    <x v="0"/>
  </r>
  <r>
    <x v="0"/>
    <x v="0"/>
    <x v="1"/>
    <s v="BAUA"/>
    <x v="1"/>
    <x v="1"/>
    <x v="2"/>
  </r>
  <r>
    <x v="0"/>
    <x v="0"/>
    <x v="1"/>
    <s v="FEU1"/>
    <x v="1"/>
    <x v="1"/>
    <x v="2"/>
  </r>
  <r>
    <x v="0"/>
    <x v="0"/>
    <x v="1"/>
    <s v="UNIAA"/>
    <x v="1"/>
    <x v="1"/>
    <x v="2"/>
  </r>
  <r>
    <x v="0"/>
    <x v="0"/>
    <x v="1"/>
    <s v="CITAT"/>
    <x v="1"/>
    <x v="1"/>
    <x v="1"/>
  </r>
  <r>
    <x v="0"/>
    <x v="0"/>
    <x v="1"/>
    <s v="CBAT"/>
    <x v="1"/>
    <x v="1"/>
    <x v="1"/>
  </r>
  <r>
    <x v="0"/>
    <x v="0"/>
    <x v="1"/>
    <s v="BAUA"/>
    <x v="1"/>
    <x v="1"/>
    <x v="0"/>
  </r>
  <r>
    <x v="0"/>
    <x v="0"/>
    <x v="1"/>
    <s v="FEU1"/>
    <x v="1"/>
    <x v="1"/>
    <x v="0"/>
  </r>
  <r>
    <x v="0"/>
    <x v="0"/>
    <x v="1"/>
    <s v="UNIAA"/>
    <x v="1"/>
    <x v="1"/>
    <x v="2"/>
  </r>
  <r>
    <x v="0"/>
    <x v="0"/>
    <x v="1"/>
    <s v="CITAT"/>
    <x v="1"/>
    <x v="1"/>
    <x v="2"/>
  </r>
  <r>
    <x v="0"/>
    <x v="0"/>
    <x v="1"/>
    <s v="CBAT"/>
    <x v="1"/>
    <x v="1"/>
    <x v="2"/>
  </r>
  <r>
    <x v="0"/>
    <x v="0"/>
    <x v="1"/>
    <s v="BAUA"/>
    <x v="1"/>
    <x v="1"/>
    <x v="0"/>
  </r>
  <r>
    <x v="0"/>
    <x v="0"/>
    <x v="1"/>
    <s v="FEU1"/>
    <x v="1"/>
    <x v="1"/>
    <x v="0"/>
  </r>
  <r>
    <x v="0"/>
    <x v="0"/>
    <x v="1"/>
    <s v="UNIAA"/>
    <x v="1"/>
    <x v="1"/>
    <x v="1"/>
  </r>
  <r>
    <x v="0"/>
    <x v="0"/>
    <x v="1"/>
    <s v="CITAT"/>
    <x v="1"/>
    <x v="1"/>
    <x v="1"/>
  </r>
  <r>
    <x v="0"/>
    <x v="0"/>
    <x v="1"/>
    <s v="CBAT"/>
    <x v="1"/>
    <x v="1"/>
    <x v="1"/>
  </r>
  <r>
    <x v="0"/>
    <x v="0"/>
    <x v="1"/>
    <s v="BAUA"/>
    <x v="1"/>
    <x v="1"/>
    <x v="2"/>
  </r>
  <r>
    <x v="0"/>
    <x v="0"/>
    <x v="1"/>
    <s v="FEU1"/>
    <x v="1"/>
    <x v="1"/>
    <x v="0"/>
  </r>
  <r>
    <x v="0"/>
    <x v="0"/>
    <x v="1"/>
    <s v="UNIAA"/>
    <x v="1"/>
    <x v="1"/>
    <x v="0"/>
  </r>
  <r>
    <x v="0"/>
    <x v="0"/>
    <x v="1"/>
    <s v="CITAT"/>
    <x v="1"/>
    <x v="1"/>
    <x v="1"/>
  </r>
  <r>
    <x v="0"/>
    <x v="0"/>
    <x v="1"/>
    <s v="CBAT"/>
    <x v="1"/>
    <x v="1"/>
    <x v="0"/>
  </r>
  <r>
    <x v="0"/>
    <x v="0"/>
    <x v="1"/>
    <s v="BAUA"/>
    <x v="1"/>
    <x v="1"/>
    <x v="2"/>
  </r>
  <r>
    <x v="0"/>
    <x v="0"/>
    <x v="1"/>
    <s v="FEU1"/>
    <x v="1"/>
    <x v="1"/>
    <x v="4"/>
  </r>
  <r>
    <x v="0"/>
    <x v="0"/>
    <x v="1"/>
    <s v="UNIAA"/>
    <x v="1"/>
    <x v="1"/>
    <x v="4"/>
  </r>
  <r>
    <x v="0"/>
    <x v="0"/>
    <x v="1"/>
    <s v="CITAT"/>
    <x v="1"/>
    <x v="1"/>
    <x v="0"/>
  </r>
  <r>
    <x v="0"/>
    <x v="0"/>
    <x v="1"/>
    <s v="CBAT"/>
    <x v="1"/>
    <x v="1"/>
    <x v="0"/>
  </r>
  <r>
    <x v="0"/>
    <x v="0"/>
    <x v="1"/>
    <s v="BAUA"/>
    <x v="1"/>
    <x v="1"/>
    <x v="2"/>
  </r>
  <r>
    <x v="0"/>
    <x v="0"/>
    <x v="1"/>
    <s v="FEU1"/>
    <x v="1"/>
    <x v="1"/>
    <x v="0"/>
  </r>
  <r>
    <x v="0"/>
    <x v="0"/>
    <x v="1"/>
    <s v="UNIAA"/>
    <x v="1"/>
    <x v="1"/>
    <x v="1"/>
  </r>
  <r>
    <x v="0"/>
    <x v="0"/>
    <x v="1"/>
    <s v="CITAT"/>
    <x v="1"/>
    <x v="1"/>
    <x v="1"/>
  </r>
  <r>
    <x v="0"/>
    <x v="0"/>
    <x v="1"/>
    <s v="CBAT"/>
    <x v="1"/>
    <x v="1"/>
    <x v="2"/>
  </r>
  <r>
    <x v="0"/>
    <x v="0"/>
    <x v="1"/>
    <s v="BAUA"/>
    <x v="1"/>
    <x v="1"/>
    <x v="1"/>
  </r>
  <r>
    <x v="0"/>
    <x v="0"/>
    <x v="1"/>
    <s v="FEU1"/>
    <x v="1"/>
    <x v="1"/>
    <x v="1"/>
  </r>
  <r>
    <x v="0"/>
    <x v="0"/>
    <x v="1"/>
    <s v="UNIAA"/>
    <x v="1"/>
    <x v="1"/>
    <x v="1"/>
  </r>
  <r>
    <x v="0"/>
    <x v="0"/>
    <x v="1"/>
    <s v="CITAT"/>
    <x v="1"/>
    <x v="1"/>
    <x v="1"/>
  </r>
  <r>
    <x v="0"/>
    <x v="0"/>
    <x v="1"/>
    <s v="CBAT"/>
    <x v="1"/>
    <x v="1"/>
    <x v="1"/>
  </r>
  <r>
    <x v="0"/>
    <x v="0"/>
    <x v="1"/>
    <s v="BAUA"/>
    <x v="1"/>
    <x v="1"/>
    <x v="1"/>
  </r>
  <r>
    <x v="0"/>
    <x v="0"/>
    <x v="1"/>
    <s v="FEU1"/>
    <x v="1"/>
    <x v="1"/>
    <x v="1"/>
  </r>
  <r>
    <x v="0"/>
    <x v="0"/>
    <x v="1"/>
    <s v="UNIAA"/>
    <x v="1"/>
    <x v="1"/>
    <x v="1"/>
  </r>
  <r>
    <x v="0"/>
    <x v="0"/>
    <x v="1"/>
    <s v="CITAT"/>
    <x v="1"/>
    <x v="1"/>
    <x v="2"/>
  </r>
  <r>
    <x v="0"/>
    <x v="0"/>
    <x v="1"/>
    <s v="CBAT"/>
    <x v="1"/>
    <x v="1"/>
    <x v="2"/>
  </r>
  <r>
    <x v="0"/>
    <x v="0"/>
    <x v="1"/>
    <s v="BAUA"/>
    <x v="1"/>
    <x v="1"/>
    <x v="2"/>
  </r>
  <r>
    <x v="0"/>
    <x v="0"/>
    <x v="1"/>
    <s v="FEU1"/>
    <x v="1"/>
    <x v="1"/>
    <x v="2"/>
  </r>
  <r>
    <x v="0"/>
    <x v="0"/>
    <x v="1"/>
    <s v="UNIAA"/>
    <x v="1"/>
    <x v="1"/>
    <x v="0"/>
  </r>
  <r>
    <x v="0"/>
    <x v="0"/>
    <x v="1"/>
    <s v="CITAT"/>
    <x v="1"/>
    <x v="1"/>
    <x v="1"/>
  </r>
  <r>
    <x v="0"/>
    <x v="0"/>
    <x v="1"/>
    <s v="CITAT"/>
    <x v="1"/>
    <x v="1"/>
    <x v="0"/>
  </r>
  <r>
    <x v="0"/>
    <x v="0"/>
    <x v="1"/>
    <s v="CBAT"/>
    <x v="1"/>
    <x v="1"/>
    <x v="2"/>
  </r>
  <r>
    <x v="0"/>
    <x v="0"/>
    <x v="1"/>
    <s v="BAUA"/>
    <x v="1"/>
    <x v="1"/>
    <x v="2"/>
  </r>
  <r>
    <x v="0"/>
    <x v="0"/>
    <x v="1"/>
    <s v="FEU1"/>
    <x v="1"/>
    <x v="1"/>
    <x v="2"/>
  </r>
  <r>
    <x v="0"/>
    <x v="0"/>
    <x v="1"/>
    <s v="UNIAA"/>
    <x v="1"/>
    <x v="1"/>
    <x v="2"/>
  </r>
  <r>
    <x v="0"/>
    <x v="0"/>
    <x v="1"/>
    <s v="CITAT"/>
    <x v="1"/>
    <x v="1"/>
    <x v="2"/>
  </r>
  <r>
    <x v="0"/>
    <x v="0"/>
    <x v="1"/>
    <s v="CBAT"/>
    <x v="1"/>
    <x v="1"/>
    <x v="0"/>
  </r>
  <r>
    <x v="0"/>
    <x v="0"/>
    <x v="1"/>
    <s v="BAUA"/>
    <x v="1"/>
    <x v="1"/>
    <x v="1"/>
  </r>
  <r>
    <x v="0"/>
    <x v="0"/>
    <x v="1"/>
    <s v="FEU1"/>
    <x v="1"/>
    <x v="1"/>
    <x v="1"/>
  </r>
  <r>
    <x v="0"/>
    <x v="0"/>
    <x v="1"/>
    <s v="UNIAA"/>
    <x v="1"/>
    <x v="1"/>
    <x v="1"/>
  </r>
  <r>
    <x v="0"/>
    <x v="0"/>
    <x v="1"/>
    <s v="UNIAA"/>
    <x v="1"/>
    <x v="1"/>
    <x v="1"/>
  </r>
  <r>
    <x v="0"/>
    <x v="0"/>
    <x v="1"/>
    <s v="CITAT"/>
    <x v="1"/>
    <x v="1"/>
    <x v="2"/>
  </r>
  <r>
    <x v="0"/>
    <x v="0"/>
    <x v="1"/>
    <s v="CBAT"/>
    <x v="1"/>
    <x v="1"/>
    <x v="2"/>
  </r>
  <r>
    <x v="0"/>
    <x v="0"/>
    <x v="1"/>
    <s v="BAUA"/>
    <x v="1"/>
    <x v="1"/>
    <x v="2"/>
  </r>
  <r>
    <x v="0"/>
    <x v="0"/>
    <x v="1"/>
    <s v="FEU1"/>
    <x v="1"/>
    <x v="1"/>
    <x v="1"/>
  </r>
  <r>
    <x v="0"/>
    <x v="0"/>
    <x v="1"/>
    <s v="UNIAA"/>
    <x v="1"/>
    <x v="1"/>
    <x v="1"/>
  </r>
  <r>
    <x v="0"/>
    <x v="0"/>
    <x v="1"/>
    <s v="CITAT"/>
    <x v="1"/>
    <x v="1"/>
    <x v="0"/>
  </r>
  <r>
    <x v="0"/>
    <x v="0"/>
    <x v="1"/>
    <s v="CBAT"/>
    <x v="1"/>
    <x v="1"/>
    <x v="4"/>
  </r>
  <r>
    <x v="0"/>
    <x v="0"/>
    <x v="1"/>
    <s v="BAUA"/>
    <x v="1"/>
    <x v="1"/>
    <x v="2"/>
  </r>
  <r>
    <x v="0"/>
    <x v="0"/>
    <x v="1"/>
    <s v="FEU1"/>
    <x v="1"/>
    <x v="1"/>
    <x v="2"/>
  </r>
  <r>
    <x v="0"/>
    <x v="0"/>
    <x v="1"/>
    <s v="UNIAA"/>
    <x v="1"/>
    <x v="1"/>
    <x v="4"/>
  </r>
  <r>
    <x v="0"/>
    <x v="0"/>
    <x v="1"/>
    <s v="CITAT"/>
    <x v="1"/>
    <x v="1"/>
    <x v="2"/>
  </r>
  <r>
    <x v="0"/>
    <x v="0"/>
    <x v="1"/>
    <s v="CBAT"/>
    <x v="1"/>
    <x v="1"/>
    <x v="2"/>
  </r>
  <r>
    <x v="0"/>
    <x v="0"/>
    <x v="1"/>
    <s v="BAUA"/>
    <x v="1"/>
    <x v="1"/>
    <x v="1"/>
  </r>
  <r>
    <x v="0"/>
    <x v="0"/>
    <x v="1"/>
    <s v="FEU1"/>
    <x v="1"/>
    <x v="1"/>
    <x v="2"/>
  </r>
  <r>
    <x v="0"/>
    <x v="0"/>
    <x v="1"/>
    <s v="UNIAA"/>
    <x v="1"/>
    <x v="1"/>
    <x v="1"/>
  </r>
  <r>
    <x v="0"/>
    <x v="0"/>
    <x v="1"/>
    <s v="CITAT"/>
    <x v="1"/>
    <x v="1"/>
    <x v="2"/>
  </r>
  <r>
    <x v="0"/>
    <x v="0"/>
    <x v="1"/>
    <s v="CBAT"/>
    <x v="1"/>
    <x v="1"/>
    <x v="2"/>
  </r>
  <r>
    <x v="0"/>
    <x v="0"/>
    <x v="1"/>
    <s v="BAUA"/>
    <x v="1"/>
    <x v="1"/>
    <x v="2"/>
  </r>
  <r>
    <x v="0"/>
    <x v="0"/>
    <x v="1"/>
    <s v="FEU1"/>
    <x v="1"/>
    <x v="1"/>
    <x v="2"/>
  </r>
  <r>
    <x v="0"/>
    <x v="0"/>
    <x v="1"/>
    <s v="UNIAA"/>
    <x v="1"/>
    <x v="1"/>
    <x v="2"/>
  </r>
  <r>
    <x v="0"/>
    <x v="0"/>
    <x v="1"/>
    <s v="CBAT"/>
    <x v="1"/>
    <x v="1"/>
    <x v="1"/>
  </r>
  <r>
    <x v="0"/>
    <x v="0"/>
    <x v="1"/>
    <s v="FEU1"/>
    <x v="1"/>
    <x v="1"/>
    <x v="1"/>
  </r>
  <r>
    <x v="0"/>
    <x v="0"/>
    <x v="1"/>
    <s v="UNIAA"/>
    <x v="1"/>
    <x v="1"/>
    <x v="1"/>
  </r>
  <r>
    <x v="0"/>
    <x v="0"/>
    <x v="1"/>
    <s v="CITAT"/>
    <x v="1"/>
    <x v="1"/>
    <x v="1"/>
  </r>
  <r>
    <x v="0"/>
    <x v="0"/>
    <x v="1"/>
    <s v="CBAT"/>
    <x v="1"/>
    <x v="1"/>
    <x v="0"/>
  </r>
  <r>
    <x v="0"/>
    <x v="0"/>
    <x v="1"/>
    <s v="BAUA"/>
    <x v="1"/>
    <x v="1"/>
    <x v="2"/>
  </r>
  <r>
    <x v="0"/>
    <x v="0"/>
    <x v="1"/>
    <s v="FEU1"/>
    <x v="1"/>
    <x v="1"/>
    <x v="2"/>
  </r>
  <r>
    <x v="0"/>
    <x v="0"/>
    <x v="1"/>
    <s v="UNIAA"/>
    <x v="1"/>
    <x v="1"/>
    <x v="2"/>
  </r>
  <r>
    <x v="0"/>
    <x v="0"/>
    <x v="1"/>
    <s v="CITAT"/>
    <x v="1"/>
    <x v="1"/>
    <x v="1"/>
  </r>
  <r>
    <x v="0"/>
    <x v="0"/>
    <x v="1"/>
    <s v="CBAT"/>
    <x v="1"/>
    <x v="1"/>
    <x v="2"/>
  </r>
  <r>
    <x v="0"/>
    <x v="0"/>
    <x v="1"/>
    <s v="BAUA"/>
    <x v="1"/>
    <x v="1"/>
    <x v="2"/>
  </r>
  <r>
    <x v="0"/>
    <x v="0"/>
    <x v="1"/>
    <s v="FEU1"/>
    <x v="1"/>
    <x v="1"/>
    <x v="2"/>
  </r>
  <r>
    <x v="0"/>
    <x v="0"/>
    <x v="1"/>
    <s v="UNIAA"/>
    <x v="1"/>
    <x v="1"/>
    <x v="2"/>
  </r>
  <r>
    <x v="0"/>
    <x v="0"/>
    <x v="1"/>
    <s v="CITAT"/>
    <x v="1"/>
    <x v="1"/>
    <x v="1"/>
  </r>
  <r>
    <x v="0"/>
    <x v="0"/>
    <x v="1"/>
    <s v="CBAT"/>
    <x v="1"/>
    <x v="1"/>
    <x v="1"/>
  </r>
  <r>
    <x v="0"/>
    <x v="0"/>
    <x v="1"/>
    <s v="BAUA"/>
    <x v="1"/>
    <x v="1"/>
    <x v="1"/>
  </r>
  <r>
    <x v="0"/>
    <x v="0"/>
    <x v="1"/>
    <s v="FEU1"/>
    <x v="1"/>
    <x v="1"/>
    <x v="1"/>
  </r>
  <r>
    <x v="0"/>
    <x v="0"/>
    <x v="1"/>
    <s v="UNIAA"/>
    <x v="1"/>
    <x v="1"/>
    <x v="1"/>
  </r>
  <r>
    <x v="0"/>
    <x v="0"/>
    <x v="1"/>
    <s v="CITAT"/>
    <x v="1"/>
    <x v="1"/>
    <x v="2"/>
  </r>
  <r>
    <x v="0"/>
    <x v="0"/>
    <x v="1"/>
    <s v="CITAT"/>
    <x v="1"/>
    <x v="1"/>
    <x v="2"/>
  </r>
  <r>
    <x v="0"/>
    <x v="0"/>
    <x v="1"/>
    <s v="CBAT"/>
    <x v="1"/>
    <x v="1"/>
    <x v="2"/>
  </r>
  <r>
    <x v="0"/>
    <x v="0"/>
    <x v="1"/>
    <s v="BAUA"/>
    <x v="1"/>
    <x v="1"/>
    <x v="2"/>
  </r>
  <r>
    <x v="0"/>
    <x v="0"/>
    <x v="1"/>
    <s v="FEU1"/>
    <x v="1"/>
    <x v="1"/>
    <x v="2"/>
  </r>
  <r>
    <x v="0"/>
    <x v="0"/>
    <x v="1"/>
    <s v="UNIAA"/>
    <x v="1"/>
    <x v="1"/>
    <x v="1"/>
  </r>
  <r>
    <x v="0"/>
    <x v="0"/>
    <x v="1"/>
    <s v="CBAT"/>
    <x v="1"/>
    <x v="1"/>
    <x v="1"/>
  </r>
  <r>
    <x v="0"/>
    <x v="0"/>
    <x v="1"/>
    <s v="BAUA"/>
    <x v="1"/>
    <x v="1"/>
    <x v="1"/>
  </r>
  <r>
    <x v="0"/>
    <x v="0"/>
    <x v="1"/>
    <s v="FEU1"/>
    <x v="1"/>
    <x v="1"/>
    <x v="0"/>
  </r>
  <r>
    <x v="0"/>
    <x v="0"/>
    <x v="1"/>
    <s v="UNIAA"/>
    <x v="1"/>
    <x v="1"/>
    <x v="1"/>
  </r>
  <r>
    <x v="0"/>
    <x v="0"/>
    <x v="1"/>
    <s v="CITAT"/>
    <x v="1"/>
    <x v="1"/>
    <x v="2"/>
  </r>
  <r>
    <x v="0"/>
    <x v="0"/>
    <x v="1"/>
    <s v="CBAT"/>
    <x v="1"/>
    <x v="1"/>
    <x v="2"/>
  </r>
  <r>
    <x v="0"/>
    <x v="0"/>
    <x v="1"/>
    <s v="BAUA"/>
    <x v="1"/>
    <x v="1"/>
    <x v="1"/>
  </r>
  <r>
    <x v="0"/>
    <x v="0"/>
    <x v="1"/>
    <s v="FEU1"/>
    <x v="1"/>
    <x v="1"/>
    <x v="0"/>
  </r>
  <r>
    <x v="0"/>
    <x v="0"/>
    <x v="1"/>
    <s v="UNIAA"/>
    <x v="1"/>
    <x v="1"/>
    <x v="2"/>
  </r>
  <r>
    <x v="0"/>
    <x v="0"/>
    <x v="1"/>
    <s v="CITAT"/>
    <x v="1"/>
    <x v="1"/>
    <x v="2"/>
  </r>
  <r>
    <x v="0"/>
    <x v="0"/>
    <x v="1"/>
    <s v="CBAT"/>
    <x v="1"/>
    <x v="1"/>
    <x v="0"/>
  </r>
  <r>
    <x v="0"/>
    <x v="0"/>
    <x v="1"/>
    <s v="BAUA"/>
    <x v="1"/>
    <x v="1"/>
    <x v="2"/>
  </r>
  <r>
    <x v="0"/>
    <x v="0"/>
    <x v="1"/>
    <s v="FEU1"/>
    <x v="1"/>
    <x v="1"/>
    <x v="2"/>
  </r>
  <r>
    <x v="0"/>
    <x v="0"/>
    <x v="1"/>
    <s v="UNIAA"/>
    <x v="1"/>
    <x v="1"/>
    <x v="0"/>
  </r>
  <r>
    <x v="0"/>
    <x v="0"/>
    <x v="1"/>
    <s v="CITAT"/>
    <x v="1"/>
    <x v="1"/>
    <x v="1"/>
  </r>
  <r>
    <x v="0"/>
    <x v="0"/>
    <x v="1"/>
    <s v="CBAT"/>
    <x v="1"/>
    <x v="1"/>
    <x v="1"/>
  </r>
  <r>
    <x v="0"/>
    <x v="0"/>
    <x v="1"/>
    <s v="BAUA"/>
    <x v="1"/>
    <x v="1"/>
    <x v="1"/>
  </r>
  <r>
    <x v="0"/>
    <x v="0"/>
    <x v="1"/>
    <s v="FEU1"/>
    <x v="1"/>
    <x v="1"/>
    <x v="1"/>
  </r>
  <r>
    <x v="0"/>
    <x v="0"/>
    <x v="1"/>
    <s v="UNIAA"/>
    <x v="1"/>
    <x v="1"/>
    <x v="1"/>
  </r>
  <r>
    <x v="0"/>
    <x v="0"/>
    <x v="1"/>
    <s v="CITAT"/>
    <x v="1"/>
    <x v="1"/>
    <x v="2"/>
  </r>
  <r>
    <x v="0"/>
    <x v="0"/>
    <x v="1"/>
    <s v="CBAT"/>
    <x v="1"/>
    <x v="1"/>
    <x v="2"/>
  </r>
  <r>
    <x v="0"/>
    <x v="0"/>
    <x v="1"/>
    <s v="BAUA"/>
    <x v="1"/>
    <x v="1"/>
    <x v="2"/>
  </r>
  <r>
    <x v="0"/>
    <x v="0"/>
    <x v="1"/>
    <s v="FEU1"/>
    <x v="1"/>
    <x v="1"/>
    <x v="2"/>
  </r>
  <r>
    <x v="0"/>
    <x v="0"/>
    <x v="1"/>
    <s v="UNIAA"/>
    <x v="1"/>
    <x v="1"/>
    <x v="1"/>
  </r>
  <r>
    <x v="0"/>
    <x v="0"/>
    <x v="1"/>
    <s v="CITAT"/>
    <x v="1"/>
    <x v="1"/>
    <x v="2"/>
  </r>
  <r>
    <x v="0"/>
    <x v="0"/>
    <x v="1"/>
    <s v="CBAT"/>
    <x v="1"/>
    <x v="1"/>
    <x v="2"/>
  </r>
  <r>
    <x v="0"/>
    <x v="0"/>
    <x v="1"/>
    <s v="BAUA"/>
    <x v="1"/>
    <x v="1"/>
    <x v="1"/>
  </r>
  <r>
    <x v="0"/>
    <x v="0"/>
    <x v="1"/>
    <s v="FEU1"/>
    <x v="1"/>
    <x v="1"/>
    <x v="0"/>
  </r>
  <r>
    <x v="0"/>
    <x v="0"/>
    <x v="1"/>
    <s v="UNIAA"/>
    <x v="1"/>
    <x v="1"/>
    <x v="0"/>
  </r>
  <r>
    <x v="0"/>
    <x v="1"/>
    <x v="0"/>
    <s v="VALDT"/>
    <x v="1"/>
    <x v="1"/>
    <x v="2"/>
  </r>
  <r>
    <x v="0"/>
    <x v="1"/>
    <x v="0"/>
    <s v="UNIER"/>
    <x v="1"/>
    <x v="1"/>
    <x v="1"/>
  </r>
  <r>
    <x v="0"/>
    <x v="1"/>
    <x v="0"/>
    <s v="FEU8"/>
    <x v="1"/>
    <x v="1"/>
    <x v="2"/>
  </r>
  <r>
    <x v="0"/>
    <x v="1"/>
    <x v="0"/>
    <s v="OLIR"/>
    <x v="1"/>
    <x v="1"/>
    <x v="2"/>
  </r>
  <r>
    <x v="0"/>
    <x v="1"/>
    <x v="0"/>
    <s v="UNIER"/>
    <x v="1"/>
    <x v="1"/>
    <x v="1"/>
  </r>
  <r>
    <x v="0"/>
    <x v="1"/>
    <x v="0"/>
    <s v="FEU8"/>
    <x v="1"/>
    <x v="1"/>
    <x v="0"/>
  </r>
  <r>
    <x v="0"/>
    <x v="1"/>
    <x v="0"/>
    <s v="OLIR"/>
    <x v="1"/>
    <x v="1"/>
    <x v="2"/>
  </r>
  <r>
    <x v="0"/>
    <x v="1"/>
    <x v="0"/>
    <s v="VALDT"/>
    <x v="1"/>
    <x v="1"/>
    <x v="2"/>
  </r>
  <r>
    <x v="0"/>
    <x v="1"/>
    <x v="0"/>
    <s v="UNIER"/>
    <x v="1"/>
    <x v="1"/>
    <x v="1"/>
  </r>
  <r>
    <x v="0"/>
    <x v="1"/>
    <x v="0"/>
    <s v="FEU8"/>
    <x v="1"/>
    <x v="1"/>
    <x v="1"/>
  </r>
  <r>
    <x v="0"/>
    <x v="1"/>
    <x v="0"/>
    <s v="OLIR"/>
    <x v="1"/>
    <x v="1"/>
    <x v="1"/>
  </r>
  <r>
    <x v="0"/>
    <x v="1"/>
    <x v="0"/>
    <s v="VALDT"/>
    <x v="1"/>
    <x v="1"/>
    <x v="2"/>
  </r>
  <r>
    <x v="0"/>
    <x v="1"/>
    <x v="0"/>
    <s v="UNIER"/>
    <x v="1"/>
    <x v="1"/>
    <x v="1"/>
  </r>
  <r>
    <x v="0"/>
    <x v="1"/>
    <x v="0"/>
    <s v="FEU8"/>
    <x v="1"/>
    <x v="1"/>
    <x v="2"/>
  </r>
  <r>
    <x v="0"/>
    <x v="1"/>
    <x v="0"/>
    <s v="OLIR"/>
    <x v="1"/>
    <x v="1"/>
    <x v="2"/>
  </r>
  <r>
    <x v="0"/>
    <x v="1"/>
    <x v="0"/>
    <s v="VALDT"/>
    <x v="1"/>
    <x v="1"/>
    <x v="2"/>
  </r>
  <r>
    <x v="0"/>
    <x v="1"/>
    <x v="0"/>
    <s v="UNIER"/>
    <x v="1"/>
    <x v="1"/>
    <x v="1"/>
  </r>
  <r>
    <x v="0"/>
    <x v="1"/>
    <x v="0"/>
    <s v="FEU8"/>
    <x v="1"/>
    <x v="1"/>
    <x v="2"/>
  </r>
  <r>
    <x v="0"/>
    <x v="1"/>
    <x v="0"/>
    <s v="OLIR"/>
    <x v="1"/>
    <x v="1"/>
    <x v="2"/>
  </r>
  <r>
    <x v="0"/>
    <x v="1"/>
    <x v="0"/>
    <s v="VALDT"/>
    <x v="1"/>
    <x v="1"/>
    <x v="2"/>
  </r>
  <r>
    <x v="0"/>
    <x v="1"/>
    <x v="0"/>
    <s v="UNIER"/>
    <x v="1"/>
    <x v="1"/>
    <x v="2"/>
  </r>
  <r>
    <x v="0"/>
    <x v="1"/>
    <x v="0"/>
    <s v="FEU8"/>
    <x v="1"/>
    <x v="1"/>
    <x v="0"/>
  </r>
  <r>
    <x v="0"/>
    <x v="1"/>
    <x v="0"/>
    <s v="OLIR"/>
    <x v="1"/>
    <x v="1"/>
    <x v="2"/>
  </r>
  <r>
    <x v="0"/>
    <x v="1"/>
    <x v="0"/>
    <s v="VALDT"/>
    <x v="1"/>
    <x v="1"/>
    <x v="1"/>
  </r>
  <r>
    <x v="0"/>
    <x v="1"/>
    <x v="0"/>
    <s v="UNIER"/>
    <x v="1"/>
    <x v="1"/>
    <x v="1"/>
  </r>
  <r>
    <x v="0"/>
    <x v="1"/>
    <x v="0"/>
    <s v="FEU8"/>
    <x v="1"/>
    <x v="1"/>
    <x v="1"/>
  </r>
  <r>
    <x v="0"/>
    <x v="1"/>
    <x v="0"/>
    <s v="OLIR"/>
    <x v="1"/>
    <x v="1"/>
    <x v="1"/>
  </r>
  <r>
    <x v="0"/>
    <x v="1"/>
    <x v="0"/>
    <s v="VALDT"/>
    <x v="1"/>
    <x v="1"/>
    <x v="2"/>
  </r>
  <r>
    <x v="0"/>
    <x v="1"/>
    <x v="0"/>
    <s v="UNIER"/>
    <x v="1"/>
    <x v="1"/>
    <x v="0"/>
  </r>
  <r>
    <x v="0"/>
    <x v="1"/>
    <x v="0"/>
    <s v="FEU8"/>
    <x v="1"/>
    <x v="1"/>
    <x v="2"/>
  </r>
  <r>
    <x v="0"/>
    <x v="1"/>
    <x v="0"/>
    <s v="OLIR"/>
    <x v="1"/>
    <x v="1"/>
    <x v="2"/>
  </r>
  <r>
    <x v="0"/>
    <x v="1"/>
    <x v="0"/>
    <s v="VALDT"/>
    <x v="1"/>
    <x v="1"/>
    <x v="2"/>
  </r>
  <r>
    <x v="0"/>
    <x v="1"/>
    <x v="0"/>
    <s v="UNIER"/>
    <x v="1"/>
    <x v="1"/>
    <x v="0"/>
  </r>
  <r>
    <x v="0"/>
    <x v="1"/>
    <x v="0"/>
    <s v="FEU8"/>
    <x v="1"/>
    <x v="1"/>
    <x v="2"/>
  </r>
  <r>
    <x v="0"/>
    <x v="1"/>
    <x v="0"/>
    <s v="OLIR"/>
    <x v="1"/>
    <x v="1"/>
    <x v="2"/>
  </r>
  <r>
    <x v="0"/>
    <x v="1"/>
    <x v="0"/>
    <s v="VALDT"/>
    <x v="1"/>
    <x v="1"/>
    <x v="2"/>
  </r>
  <r>
    <x v="0"/>
    <x v="1"/>
    <x v="0"/>
    <s v="UNIER"/>
    <x v="1"/>
    <x v="1"/>
    <x v="1"/>
  </r>
  <r>
    <x v="0"/>
    <x v="1"/>
    <x v="0"/>
    <s v="FEU8"/>
    <x v="1"/>
    <x v="1"/>
    <x v="1"/>
  </r>
  <r>
    <x v="0"/>
    <x v="1"/>
    <x v="0"/>
    <s v="OLIR"/>
    <x v="1"/>
    <x v="1"/>
    <x v="1"/>
  </r>
  <r>
    <x v="0"/>
    <x v="1"/>
    <x v="0"/>
    <s v="FEU8"/>
    <x v="1"/>
    <x v="1"/>
    <x v="1"/>
  </r>
  <r>
    <x v="0"/>
    <x v="1"/>
    <x v="0"/>
    <s v="OLIR"/>
    <x v="1"/>
    <x v="1"/>
    <x v="1"/>
  </r>
  <r>
    <x v="0"/>
    <x v="1"/>
    <x v="0"/>
    <s v="VALDT"/>
    <x v="1"/>
    <x v="1"/>
    <x v="2"/>
  </r>
  <r>
    <x v="0"/>
    <x v="1"/>
    <x v="0"/>
    <s v="UNIER"/>
    <x v="1"/>
    <x v="1"/>
    <x v="1"/>
  </r>
  <r>
    <x v="0"/>
    <x v="1"/>
    <x v="0"/>
    <s v="FEU8"/>
    <x v="1"/>
    <x v="1"/>
    <x v="1"/>
  </r>
  <r>
    <x v="0"/>
    <x v="1"/>
    <x v="0"/>
    <s v="OLIR"/>
    <x v="1"/>
    <x v="1"/>
    <x v="1"/>
  </r>
  <r>
    <x v="0"/>
    <x v="1"/>
    <x v="0"/>
    <s v="VALDT"/>
    <x v="1"/>
    <x v="1"/>
    <x v="1"/>
  </r>
  <r>
    <x v="0"/>
    <x v="1"/>
    <x v="0"/>
    <s v="UNIER"/>
    <x v="1"/>
    <x v="1"/>
    <x v="1"/>
  </r>
  <r>
    <x v="0"/>
    <x v="1"/>
    <x v="0"/>
    <s v="FEU8"/>
    <x v="1"/>
    <x v="1"/>
    <x v="1"/>
  </r>
  <r>
    <x v="0"/>
    <x v="1"/>
    <x v="0"/>
    <s v="VALDT"/>
    <x v="1"/>
    <x v="1"/>
    <x v="2"/>
  </r>
  <r>
    <x v="0"/>
    <x v="1"/>
    <x v="0"/>
    <s v="UNIER"/>
    <x v="1"/>
    <x v="1"/>
    <x v="1"/>
  </r>
  <r>
    <x v="0"/>
    <x v="1"/>
    <x v="0"/>
    <s v="FEU8"/>
    <x v="1"/>
    <x v="1"/>
    <x v="1"/>
  </r>
  <r>
    <x v="0"/>
    <x v="1"/>
    <x v="0"/>
    <s v="OLIR"/>
    <x v="1"/>
    <x v="1"/>
    <x v="1"/>
  </r>
  <r>
    <x v="0"/>
    <x v="1"/>
    <x v="0"/>
    <s v="VALDT"/>
    <x v="1"/>
    <x v="1"/>
    <x v="2"/>
  </r>
  <r>
    <x v="0"/>
    <x v="1"/>
    <x v="0"/>
    <s v="UNIER"/>
    <x v="1"/>
    <x v="1"/>
    <x v="1"/>
  </r>
  <r>
    <x v="0"/>
    <x v="1"/>
    <x v="0"/>
    <s v="FEU8"/>
    <x v="1"/>
    <x v="1"/>
    <x v="1"/>
  </r>
  <r>
    <x v="0"/>
    <x v="1"/>
    <x v="0"/>
    <s v="OLIR"/>
    <x v="1"/>
    <x v="1"/>
    <x v="1"/>
  </r>
  <r>
    <x v="0"/>
    <x v="1"/>
    <x v="0"/>
    <s v="UNIER"/>
    <x v="1"/>
    <x v="1"/>
    <x v="1"/>
  </r>
  <r>
    <x v="0"/>
    <x v="1"/>
    <x v="0"/>
    <s v="FEU8"/>
    <x v="1"/>
    <x v="1"/>
    <x v="1"/>
  </r>
  <r>
    <x v="0"/>
    <x v="1"/>
    <x v="0"/>
    <s v="OLIR"/>
    <x v="1"/>
    <x v="1"/>
    <x v="1"/>
  </r>
  <r>
    <x v="0"/>
    <x v="1"/>
    <x v="0"/>
    <s v="VALDT"/>
    <x v="1"/>
    <x v="1"/>
    <x v="2"/>
  </r>
  <r>
    <x v="0"/>
    <x v="1"/>
    <x v="0"/>
    <s v="UNIER"/>
    <x v="1"/>
    <x v="1"/>
    <x v="0"/>
  </r>
  <r>
    <x v="0"/>
    <x v="1"/>
    <x v="0"/>
    <s v="FEU8"/>
    <x v="1"/>
    <x v="1"/>
    <x v="2"/>
  </r>
  <r>
    <x v="0"/>
    <x v="1"/>
    <x v="0"/>
    <s v="OLIR"/>
    <x v="1"/>
    <x v="1"/>
    <x v="2"/>
  </r>
  <r>
    <x v="0"/>
    <x v="1"/>
    <x v="0"/>
    <s v="VALDT"/>
    <x v="1"/>
    <x v="1"/>
    <x v="3"/>
  </r>
  <r>
    <x v="0"/>
    <x v="1"/>
    <x v="0"/>
    <s v="VALDT"/>
    <x v="1"/>
    <x v="1"/>
    <x v="2"/>
  </r>
  <r>
    <x v="0"/>
    <x v="1"/>
    <x v="0"/>
    <s v="UNIER"/>
    <x v="1"/>
    <x v="1"/>
    <x v="1"/>
  </r>
  <r>
    <x v="0"/>
    <x v="1"/>
    <x v="0"/>
    <s v="FEU8"/>
    <x v="1"/>
    <x v="1"/>
    <x v="2"/>
  </r>
  <r>
    <x v="0"/>
    <x v="1"/>
    <x v="0"/>
    <s v="OLIR"/>
    <x v="1"/>
    <x v="1"/>
    <x v="4"/>
  </r>
  <r>
    <x v="0"/>
    <x v="1"/>
    <x v="0"/>
    <s v="VALDT"/>
    <x v="1"/>
    <x v="1"/>
    <x v="3"/>
  </r>
  <r>
    <x v="0"/>
    <x v="1"/>
    <x v="0"/>
    <s v="UNIER"/>
    <x v="1"/>
    <x v="1"/>
    <x v="1"/>
  </r>
  <r>
    <x v="0"/>
    <x v="1"/>
    <x v="0"/>
    <s v="FEU8"/>
    <x v="1"/>
    <x v="1"/>
    <x v="1"/>
  </r>
  <r>
    <x v="0"/>
    <x v="1"/>
    <x v="0"/>
    <s v="OLIR"/>
    <x v="1"/>
    <x v="1"/>
    <x v="1"/>
  </r>
  <r>
    <x v="0"/>
    <x v="1"/>
    <x v="0"/>
    <s v="VALDT"/>
    <x v="1"/>
    <x v="1"/>
    <x v="2"/>
  </r>
  <r>
    <x v="0"/>
    <x v="1"/>
    <x v="0"/>
    <s v="UNIER"/>
    <x v="1"/>
    <x v="1"/>
    <x v="1"/>
  </r>
  <r>
    <x v="0"/>
    <x v="1"/>
    <x v="0"/>
    <s v="FEU8"/>
    <x v="1"/>
    <x v="1"/>
    <x v="1"/>
  </r>
  <r>
    <x v="0"/>
    <x v="1"/>
    <x v="0"/>
    <s v="OLIR"/>
    <x v="1"/>
    <x v="1"/>
    <x v="1"/>
  </r>
  <r>
    <x v="0"/>
    <x v="1"/>
    <x v="0"/>
    <s v="VALDT"/>
    <x v="1"/>
    <x v="1"/>
    <x v="2"/>
  </r>
  <r>
    <x v="0"/>
    <x v="1"/>
    <x v="0"/>
    <s v="UNIER"/>
    <x v="1"/>
    <x v="1"/>
    <x v="1"/>
  </r>
  <r>
    <x v="0"/>
    <x v="1"/>
    <x v="0"/>
    <s v="FEU8"/>
    <x v="1"/>
    <x v="1"/>
    <x v="1"/>
  </r>
  <r>
    <x v="0"/>
    <x v="1"/>
    <x v="0"/>
    <s v="OLIR"/>
    <x v="1"/>
    <x v="1"/>
    <x v="1"/>
  </r>
  <r>
    <x v="0"/>
    <x v="1"/>
    <x v="0"/>
    <s v="VALDT"/>
    <x v="1"/>
    <x v="1"/>
    <x v="2"/>
  </r>
  <r>
    <x v="0"/>
    <x v="1"/>
    <x v="0"/>
    <s v="UNIER"/>
    <x v="1"/>
    <x v="1"/>
    <x v="1"/>
  </r>
  <r>
    <x v="0"/>
    <x v="1"/>
    <x v="0"/>
    <s v="FEU8"/>
    <x v="1"/>
    <x v="1"/>
    <x v="1"/>
  </r>
  <r>
    <x v="0"/>
    <x v="1"/>
    <x v="0"/>
    <s v="OLIR"/>
    <x v="1"/>
    <x v="1"/>
    <x v="2"/>
  </r>
  <r>
    <x v="0"/>
    <x v="1"/>
    <x v="0"/>
    <s v="VALDT"/>
    <x v="1"/>
    <x v="1"/>
    <x v="2"/>
  </r>
  <r>
    <x v="0"/>
    <x v="1"/>
    <x v="0"/>
    <s v="UNIER"/>
    <x v="1"/>
    <x v="1"/>
    <x v="1"/>
  </r>
  <r>
    <x v="0"/>
    <x v="1"/>
    <x v="0"/>
    <s v="FEU8"/>
    <x v="1"/>
    <x v="1"/>
    <x v="1"/>
  </r>
  <r>
    <x v="0"/>
    <x v="1"/>
    <x v="0"/>
    <s v="OLIR"/>
    <x v="1"/>
    <x v="1"/>
    <x v="1"/>
  </r>
  <r>
    <x v="0"/>
    <x v="1"/>
    <x v="0"/>
    <s v="VALDT"/>
    <x v="1"/>
    <x v="1"/>
    <x v="2"/>
  </r>
  <r>
    <x v="0"/>
    <x v="1"/>
    <x v="0"/>
    <s v="UNIER"/>
    <x v="1"/>
    <x v="1"/>
    <x v="1"/>
  </r>
  <r>
    <x v="0"/>
    <x v="1"/>
    <x v="0"/>
    <s v="FEU8"/>
    <x v="1"/>
    <x v="1"/>
    <x v="1"/>
  </r>
  <r>
    <x v="0"/>
    <x v="1"/>
    <x v="0"/>
    <s v="OLIR"/>
    <x v="1"/>
    <x v="1"/>
    <x v="1"/>
  </r>
  <r>
    <x v="0"/>
    <x v="1"/>
    <x v="0"/>
    <s v="VALDT"/>
    <x v="1"/>
    <x v="1"/>
    <x v="3"/>
  </r>
  <r>
    <x v="0"/>
    <x v="1"/>
    <x v="0"/>
    <s v="UNIER"/>
    <x v="1"/>
    <x v="1"/>
    <x v="1"/>
  </r>
  <r>
    <x v="0"/>
    <x v="1"/>
    <x v="0"/>
    <s v="FEU8"/>
    <x v="1"/>
    <x v="1"/>
    <x v="1"/>
  </r>
  <r>
    <x v="0"/>
    <x v="1"/>
    <x v="0"/>
    <s v="OLIR"/>
    <x v="1"/>
    <x v="1"/>
    <x v="0"/>
  </r>
  <r>
    <x v="0"/>
    <x v="1"/>
    <x v="0"/>
    <s v="FEU8"/>
    <x v="1"/>
    <x v="1"/>
    <x v="2"/>
  </r>
  <r>
    <x v="0"/>
    <x v="1"/>
    <x v="0"/>
    <s v="OLIR"/>
    <x v="1"/>
    <x v="1"/>
    <x v="2"/>
  </r>
  <r>
    <x v="0"/>
    <x v="1"/>
    <x v="0"/>
    <s v="VALDT"/>
    <x v="1"/>
    <x v="1"/>
    <x v="4"/>
  </r>
  <r>
    <x v="0"/>
    <x v="1"/>
    <x v="0"/>
    <s v="UNIER"/>
    <x v="1"/>
    <x v="1"/>
    <x v="1"/>
  </r>
  <r>
    <x v="0"/>
    <x v="1"/>
    <x v="0"/>
    <s v="FEU8"/>
    <x v="1"/>
    <x v="1"/>
    <x v="1"/>
  </r>
  <r>
    <x v="0"/>
    <x v="1"/>
    <x v="0"/>
    <s v="OLIR"/>
    <x v="1"/>
    <x v="1"/>
    <x v="1"/>
  </r>
  <r>
    <x v="0"/>
    <x v="1"/>
    <x v="0"/>
    <s v="VALDT"/>
    <x v="1"/>
    <x v="1"/>
    <x v="2"/>
  </r>
  <r>
    <x v="0"/>
    <x v="1"/>
    <x v="0"/>
    <s v="UNIER"/>
    <x v="1"/>
    <x v="1"/>
    <x v="1"/>
  </r>
  <r>
    <x v="0"/>
    <x v="1"/>
    <x v="0"/>
    <s v="FEU8"/>
    <x v="1"/>
    <x v="1"/>
    <x v="2"/>
  </r>
  <r>
    <x v="0"/>
    <x v="1"/>
    <x v="0"/>
    <s v="OLIR"/>
    <x v="1"/>
    <x v="1"/>
    <x v="4"/>
  </r>
  <r>
    <x v="0"/>
    <x v="1"/>
    <x v="0"/>
    <s v="VALDT"/>
    <x v="1"/>
    <x v="1"/>
    <x v="2"/>
  </r>
  <r>
    <x v="0"/>
    <x v="1"/>
    <x v="0"/>
    <s v="UNIER"/>
    <x v="1"/>
    <x v="1"/>
    <x v="1"/>
  </r>
  <r>
    <x v="0"/>
    <x v="1"/>
    <x v="0"/>
    <s v="FEU8"/>
    <x v="1"/>
    <x v="1"/>
    <x v="0"/>
  </r>
  <r>
    <x v="0"/>
    <x v="1"/>
    <x v="0"/>
    <s v="OLIR"/>
    <x v="1"/>
    <x v="1"/>
    <x v="2"/>
  </r>
  <r>
    <x v="0"/>
    <x v="1"/>
    <x v="0"/>
    <s v="VALDT"/>
    <x v="1"/>
    <x v="1"/>
    <x v="4"/>
  </r>
  <r>
    <x v="0"/>
    <x v="1"/>
    <x v="0"/>
    <s v="VALDT"/>
    <x v="1"/>
    <x v="1"/>
    <x v="2"/>
  </r>
  <r>
    <x v="0"/>
    <x v="1"/>
    <x v="0"/>
    <s v="UNIER"/>
    <x v="1"/>
    <x v="1"/>
    <x v="1"/>
  </r>
  <r>
    <x v="0"/>
    <x v="1"/>
    <x v="0"/>
    <s v="FEU8"/>
    <x v="1"/>
    <x v="1"/>
    <x v="1"/>
  </r>
  <r>
    <x v="0"/>
    <x v="1"/>
    <x v="0"/>
    <s v="OLIR"/>
    <x v="1"/>
    <x v="1"/>
    <x v="1"/>
  </r>
  <r>
    <x v="0"/>
    <x v="1"/>
    <x v="0"/>
    <s v="VALDT"/>
    <x v="1"/>
    <x v="1"/>
    <x v="1"/>
  </r>
  <r>
    <x v="0"/>
    <x v="1"/>
    <x v="0"/>
    <s v="UNIER"/>
    <x v="1"/>
    <x v="1"/>
    <x v="1"/>
  </r>
  <r>
    <x v="0"/>
    <x v="1"/>
    <x v="0"/>
    <s v="FEU8"/>
    <x v="1"/>
    <x v="1"/>
    <x v="1"/>
  </r>
  <r>
    <x v="0"/>
    <x v="1"/>
    <x v="0"/>
    <s v="OLIR"/>
    <x v="1"/>
    <x v="1"/>
    <x v="0"/>
  </r>
  <r>
    <x v="0"/>
    <x v="1"/>
    <x v="0"/>
    <s v="VALDT"/>
    <x v="1"/>
    <x v="1"/>
    <x v="4"/>
  </r>
  <r>
    <x v="0"/>
    <x v="1"/>
    <x v="0"/>
    <s v="VALDT"/>
    <x v="1"/>
    <x v="1"/>
    <x v="2"/>
  </r>
  <r>
    <x v="0"/>
    <x v="1"/>
    <x v="0"/>
    <s v="UNIER"/>
    <x v="1"/>
    <x v="1"/>
    <x v="1"/>
  </r>
  <r>
    <x v="0"/>
    <x v="1"/>
    <x v="0"/>
    <s v="FEU8"/>
    <x v="1"/>
    <x v="1"/>
    <x v="1"/>
  </r>
  <r>
    <x v="0"/>
    <x v="1"/>
    <x v="0"/>
    <s v="OLIR"/>
    <x v="1"/>
    <x v="1"/>
    <x v="0"/>
  </r>
  <r>
    <x v="0"/>
    <x v="1"/>
    <x v="0"/>
    <s v="VALDT"/>
    <x v="1"/>
    <x v="1"/>
    <x v="4"/>
  </r>
  <r>
    <x v="0"/>
    <x v="1"/>
    <x v="0"/>
    <s v="VALDT"/>
    <x v="1"/>
    <x v="1"/>
    <x v="2"/>
  </r>
  <r>
    <x v="0"/>
    <x v="1"/>
    <x v="0"/>
    <s v="UNIER"/>
    <x v="1"/>
    <x v="1"/>
    <x v="1"/>
  </r>
  <r>
    <x v="0"/>
    <x v="1"/>
    <x v="0"/>
    <s v="FEU8"/>
    <x v="1"/>
    <x v="1"/>
    <x v="1"/>
  </r>
  <r>
    <x v="0"/>
    <x v="1"/>
    <x v="0"/>
    <s v="OLIR"/>
    <x v="1"/>
    <x v="1"/>
    <x v="0"/>
  </r>
  <r>
    <x v="0"/>
    <x v="1"/>
    <x v="0"/>
    <s v="VALDT"/>
    <x v="1"/>
    <x v="1"/>
    <x v="2"/>
  </r>
  <r>
    <x v="0"/>
    <x v="1"/>
    <x v="0"/>
    <s v="UNIER"/>
    <x v="1"/>
    <x v="1"/>
    <x v="1"/>
  </r>
  <r>
    <x v="0"/>
    <x v="1"/>
    <x v="0"/>
    <s v="FEU8"/>
    <x v="1"/>
    <x v="1"/>
    <x v="0"/>
  </r>
  <r>
    <x v="0"/>
    <x v="1"/>
    <x v="0"/>
    <s v="OLIR"/>
    <x v="1"/>
    <x v="1"/>
    <x v="2"/>
  </r>
  <r>
    <x v="0"/>
    <x v="1"/>
    <x v="0"/>
    <s v="VALDT"/>
    <x v="1"/>
    <x v="1"/>
    <x v="1"/>
  </r>
  <r>
    <x v="0"/>
    <x v="1"/>
    <x v="0"/>
    <s v="UNIER"/>
    <x v="1"/>
    <x v="1"/>
    <x v="1"/>
  </r>
  <r>
    <x v="0"/>
    <x v="1"/>
    <x v="0"/>
    <s v="FEU8"/>
    <x v="1"/>
    <x v="1"/>
    <x v="1"/>
  </r>
  <r>
    <x v="0"/>
    <x v="1"/>
    <x v="0"/>
    <s v="OLIR"/>
    <x v="1"/>
    <x v="1"/>
    <x v="4"/>
  </r>
  <r>
    <x v="0"/>
    <x v="1"/>
    <x v="0"/>
    <s v="VALDT"/>
    <x v="1"/>
    <x v="1"/>
    <x v="2"/>
  </r>
  <r>
    <x v="0"/>
    <x v="1"/>
    <x v="0"/>
    <s v="UNIER"/>
    <x v="1"/>
    <x v="1"/>
    <x v="1"/>
  </r>
  <r>
    <x v="0"/>
    <x v="1"/>
    <x v="0"/>
    <s v="FEU8"/>
    <x v="1"/>
    <x v="1"/>
    <x v="2"/>
  </r>
  <r>
    <x v="0"/>
    <x v="1"/>
    <x v="0"/>
    <s v="OLIR"/>
    <x v="1"/>
    <x v="1"/>
    <x v="2"/>
  </r>
  <r>
    <x v="0"/>
    <x v="1"/>
    <x v="0"/>
    <s v="VALDT"/>
    <x v="1"/>
    <x v="1"/>
    <x v="2"/>
  </r>
  <r>
    <x v="0"/>
    <x v="1"/>
    <x v="0"/>
    <s v="UNIER"/>
    <x v="1"/>
    <x v="1"/>
    <x v="1"/>
  </r>
  <r>
    <x v="0"/>
    <x v="1"/>
    <x v="0"/>
    <s v="FEU8"/>
    <x v="1"/>
    <x v="1"/>
    <x v="0"/>
  </r>
  <r>
    <x v="0"/>
    <x v="1"/>
    <x v="0"/>
    <s v="OLIR"/>
    <x v="1"/>
    <x v="1"/>
    <x v="4"/>
  </r>
  <r>
    <x v="0"/>
    <x v="1"/>
    <x v="0"/>
    <s v="VALDT"/>
    <x v="1"/>
    <x v="1"/>
    <x v="2"/>
  </r>
  <r>
    <x v="0"/>
    <x v="1"/>
    <x v="0"/>
    <s v="UNIER"/>
    <x v="1"/>
    <x v="1"/>
    <x v="1"/>
  </r>
  <r>
    <x v="0"/>
    <x v="1"/>
    <x v="0"/>
    <s v="FEU8"/>
    <x v="1"/>
    <x v="1"/>
    <x v="1"/>
  </r>
  <r>
    <x v="0"/>
    <x v="1"/>
    <x v="0"/>
    <s v="OLIR"/>
    <x v="1"/>
    <x v="1"/>
    <x v="1"/>
  </r>
  <r>
    <x v="0"/>
    <x v="1"/>
    <x v="0"/>
    <s v="VALDT"/>
    <x v="1"/>
    <x v="1"/>
    <x v="2"/>
  </r>
  <r>
    <x v="0"/>
    <x v="1"/>
    <x v="0"/>
    <s v="UNIER"/>
    <x v="1"/>
    <x v="1"/>
    <x v="1"/>
  </r>
  <r>
    <x v="0"/>
    <x v="1"/>
    <x v="0"/>
    <s v="FEU8"/>
    <x v="1"/>
    <x v="1"/>
    <x v="1"/>
  </r>
  <r>
    <x v="0"/>
    <x v="1"/>
    <x v="0"/>
    <s v="OLIR"/>
    <x v="1"/>
    <x v="1"/>
    <x v="2"/>
  </r>
  <r>
    <x v="0"/>
    <x v="1"/>
    <x v="0"/>
    <s v="VALDT"/>
    <x v="1"/>
    <x v="1"/>
    <x v="2"/>
  </r>
  <r>
    <x v="0"/>
    <x v="1"/>
    <x v="0"/>
    <s v="UNIER"/>
    <x v="1"/>
    <x v="1"/>
    <x v="1"/>
  </r>
  <r>
    <x v="0"/>
    <x v="1"/>
    <x v="0"/>
    <s v="FEU8"/>
    <x v="1"/>
    <x v="1"/>
    <x v="0"/>
  </r>
  <r>
    <x v="0"/>
    <x v="1"/>
    <x v="0"/>
    <s v="OLIR"/>
    <x v="1"/>
    <x v="1"/>
    <x v="4"/>
  </r>
  <r>
    <x v="0"/>
    <x v="1"/>
    <x v="0"/>
    <s v="VALDT"/>
    <x v="1"/>
    <x v="1"/>
    <x v="2"/>
  </r>
  <r>
    <x v="0"/>
    <x v="1"/>
    <x v="0"/>
    <s v="UNIER"/>
    <x v="1"/>
    <x v="1"/>
    <x v="0"/>
  </r>
  <r>
    <x v="0"/>
    <x v="1"/>
    <x v="0"/>
    <s v="FEU8"/>
    <x v="1"/>
    <x v="1"/>
    <x v="2"/>
  </r>
  <r>
    <x v="0"/>
    <x v="1"/>
    <x v="0"/>
    <s v="OLIR"/>
    <x v="1"/>
    <x v="1"/>
    <x v="2"/>
  </r>
  <r>
    <x v="0"/>
    <x v="1"/>
    <x v="0"/>
    <s v="VALDT"/>
    <x v="1"/>
    <x v="1"/>
    <x v="0"/>
  </r>
  <r>
    <x v="0"/>
    <x v="1"/>
    <x v="0"/>
    <s v="UNIER"/>
    <x v="1"/>
    <x v="1"/>
    <x v="1"/>
  </r>
  <r>
    <x v="0"/>
    <x v="1"/>
    <x v="0"/>
    <s v="FEU8"/>
    <x v="1"/>
    <x v="1"/>
    <x v="1"/>
  </r>
  <r>
    <x v="0"/>
    <x v="1"/>
    <x v="0"/>
    <s v="OLIR"/>
    <x v="1"/>
    <x v="1"/>
    <x v="1"/>
  </r>
  <r>
    <x v="0"/>
    <x v="1"/>
    <x v="0"/>
    <s v="VALDT"/>
    <x v="1"/>
    <x v="1"/>
    <x v="2"/>
  </r>
  <r>
    <x v="0"/>
    <x v="1"/>
    <x v="0"/>
    <s v="UNIER"/>
    <x v="1"/>
    <x v="1"/>
    <x v="1"/>
  </r>
  <r>
    <x v="0"/>
    <x v="1"/>
    <x v="0"/>
    <s v="FEU8"/>
    <x v="1"/>
    <x v="1"/>
    <x v="1"/>
  </r>
  <r>
    <x v="0"/>
    <x v="1"/>
    <x v="0"/>
    <s v="OLIR"/>
    <x v="1"/>
    <x v="1"/>
    <x v="1"/>
  </r>
  <r>
    <x v="0"/>
    <x v="1"/>
    <x v="0"/>
    <s v="VALDT"/>
    <x v="1"/>
    <x v="1"/>
    <x v="1"/>
  </r>
  <r>
    <x v="0"/>
    <x v="1"/>
    <x v="0"/>
    <s v="UNIER"/>
    <x v="1"/>
    <x v="1"/>
    <x v="1"/>
  </r>
  <r>
    <x v="0"/>
    <x v="1"/>
    <x v="0"/>
    <s v="FEU8"/>
    <x v="1"/>
    <x v="1"/>
    <x v="1"/>
  </r>
  <r>
    <x v="0"/>
    <x v="1"/>
    <x v="0"/>
    <s v="OLIR"/>
    <x v="1"/>
    <x v="1"/>
    <x v="1"/>
  </r>
  <r>
    <x v="0"/>
    <x v="1"/>
    <x v="0"/>
    <s v="VALDT"/>
    <x v="1"/>
    <x v="1"/>
    <x v="1"/>
  </r>
  <r>
    <x v="0"/>
    <x v="1"/>
    <x v="0"/>
    <s v="UNIER"/>
    <x v="1"/>
    <x v="1"/>
    <x v="1"/>
  </r>
  <r>
    <x v="0"/>
    <x v="1"/>
    <x v="0"/>
    <s v="FEU8"/>
    <x v="1"/>
    <x v="1"/>
    <x v="1"/>
  </r>
  <r>
    <x v="0"/>
    <x v="1"/>
    <x v="0"/>
    <s v="OLIR"/>
    <x v="1"/>
    <x v="1"/>
    <x v="1"/>
  </r>
  <r>
    <x v="0"/>
    <x v="1"/>
    <x v="0"/>
    <s v="VALDT"/>
    <x v="1"/>
    <x v="1"/>
    <x v="2"/>
  </r>
  <r>
    <x v="0"/>
    <x v="1"/>
    <x v="0"/>
    <s v="UNIER"/>
    <x v="1"/>
    <x v="1"/>
    <x v="1"/>
  </r>
  <r>
    <x v="0"/>
    <x v="1"/>
    <x v="0"/>
    <s v="FEU8"/>
    <x v="1"/>
    <x v="1"/>
    <x v="2"/>
  </r>
  <r>
    <x v="0"/>
    <x v="1"/>
    <x v="0"/>
    <s v="OLIR"/>
    <x v="1"/>
    <x v="1"/>
    <x v="2"/>
  </r>
  <r>
    <x v="0"/>
    <x v="1"/>
    <x v="0"/>
    <s v="VALDT"/>
    <x v="1"/>
    <x v="1"/>
    <x v="2"/>
  </r>
  <r>
    <x v="0"/>
    <x v="1"/>
    <x v="0"/>
    <s v="UNIER"/>
    <x v="1"/>
    <x v="1"/>
    <x v="1"/>
  </r>
  <r>
    <x v="0"/>
    <x v="1"/>
    <x v="0"/>
    <s v="FEU8"/>
    <x v="1"/>
    <x v="1"/>
    <x v="1"/>
  </r>
  <r>
    <x v="0"/>
    <x v="1"/>
    <x v="0"/>
    <s v="OLIR"/>
    <x v="1"/>
    <x v="1"/>
    <x v="1"/>
  </r>
  <r>
    <x v="0"/>
    <x v="1"/>
    <x v="0"/>
    <s v="VALDT"/>
    <x v="1"/>
    <x v="1"/>
    <x v="2"/>
  </r>
  <r>
    <x v="0"/>
    <x v="1"/>
    <x v="0"/>
    <s v="UNIER"/>
    <x v="1"/>
    <x v="1"/>
    <x v="1"/>
  </r>
  <r>
    <x v="0"/>
    <x v="1"/>
    <x v="0"/>
    <s v="FEU8"/>
    <x v="1"/>
    <x v="1"/>
    <x v="1"/>
  </r>
  <r>
    <x v="0"/>
    <x v="1"/>
    <x v="0"/>
    <s v="OLIR"/>
    <x v="1"/>
    <x v="1"/>
    <x v="1"/>
  </r>
  <r>
    <x v="0"/>
    <x v="1"/>
    <x v="0"/>
    <s v="VALDT"/>
    <x v="1"/>
    <x v="1"/>
    <x v="1"/>
  </r>
  <r>
    <x v="0"/>
    <x v="1"/>
    <x v="0"/>
    <s v="UNIER"/>
    <x v="1"/>
    <x v="1"/>
    <x v="1"/>
  </r>
  <r>
    <x v="0"/>
    <x v="1"/>
    <x v="0"/>
    <s v="FEU8"/>
    <x v="1"/>
    <x v="1"/>
    <x v="0"/>
  </r>
  <r>
    <x v="0"/>
    <x v="1"/>
    <x v="0"/>
    <s v="OLIR"/>
    <x v="1"/>
    <x v="1"/>
    <x v="2"/>
  </r>
  <r>
    <x v="0"/>
    <x v="1"/>
    <x v="0"/>
    <s v="VALDT"/>
    <x v="1"/>
    <x v="1"/>
    <x v="2"/>
  </r>
  <r>
    <x v="0"/>
    <x v="1"/>
    <x v="0"/>
    <s v="UNIER"/>
    <x v="1"/>
    <x v="1"/>
    <x v="1"/>
  </r>
  <r>
    <x v="0"/>
    <x v="1"/>
    <x v="0"/>
    <s v="FEU8"/>
    <x v="1"/>
    <x v="1"/>
    <x v="0"/>
  </r>
  <r>
    <x v="0"/>
    <x v="1"/>
    <x v="0"/>
    <s v="OLIR"/>
    <x v="1"/>
    <x v="1"/>
    <x v="2"/>
  </r>
  <r>
    <x v="0"/>
    <x v="1"/>
    <x v="0"/>
    <s v="VALDT"/>
    <x v="1"/>
    <x v="1"/>
    <x v="1"/>
  </r>
  <r>
    <x v="0"/>
    <x v="1"/>
    <x v="0"/>
    <s v="UNIER"/>
    <x v="1"/>
    <x v="1"/>
    <x v="1"/>
  </r>
  <r>
    <x v="0"/>
    <x v="1"/>
    <x v="0"/>
    <s v="FEU8"/>
    <x v="1"/>
    <x v="1"/>
    <x v="1"/>
  </r>
  <r>
    <x v="0"/>
    <x v="1"/>
    <x v="0"/>
    <s v="OLIR"/>
    <x v="1"/>
    <x v="1"/>
    <x v="1"/>
  </r>
  <r>
    <x v="0"/>
    <x v="1"/>
    <x v="0"/>
    <s v="VALDT"/>
    <x v="1"/>
    <x v="1"/>
    <x v="2"/>
  </r>
  <r>
    <x v="0"/>
    <x v="1"/>
    <x v="0"/>
    <s v="UNIER"/>
    <x v="1"/>
    <x v="1"/>
    <x v="1"/>
  </r>
  <r>
    <x v="0"/>
    <x v="1"/>
    <x v="0"/>
    <s v="FEU8"/>
    <x v="1"/>
    <x v="1"/>
    <x v="1"/>
  </r>
  <r>
    <x v="0"/>
    <x v="1"/>
    <x v="0"/>
    <s v="OLIR"/>
    <x v="1"/>
    <x v="1"/>
    <x v="1"/>
  </r>
  <r>
    <x v="0"/>
    <x v="1"/>
    <x v="0"/>
    <s v="VALDT"/>
    <x v="1"/>
    <x v="1"/>
    <x v="2"/>
  </r>
  <r>
    <x v="0"/>
    <x v="1"/>
    <x v="0"/>
    <s v="UNIER"/>
    <x v="1"/>
    <x v="1"/>
    <x v="2"/>
  </r>
  <r>
    <x v="0"/>
    <x v="1"/>
    <x v="0"/>
    <s v="FEU8"/>
    <x v="1"/>
    <x v="1"/>
    <x v="1"/>
  </r>
  <r>
    <x v="0"/>
    <x v="1"/>
    <x v="0"/>
    <s v="OLIR"/>
    <x v="1"/>
    <x v="1"/>
    <x v="0"/>
  </r>
  <r>
    <x v="0"/>
    <x v="1"/>
    <x v="0"/>
    <s v="VALDT"/>
    <x v="1"/>
    <x v="1"/>
    <x v="0"/>
  </r>
  <r>
    <x v="0"/>
    <x v="1"/>
    <x v="0"/>
    <s v="UNIER"/>
    <x v="1"/>
    <x v="1"/>
    <x v="1"/>
  </r>
  <r>
    <x v="0"/>
    <x v="1"/>
    <x v="0"/>
    <s v="FEU8"/>
    <x v="1"/>
    <x v="1"/>
    <x v="1"/>
  </r>
  <r>
    <x v="0"/>
    <x v="1"/>
    <x v="0"/>
    <s v="OLIR"/>
    <x v="1"/>
    <x v="1"/>
    <x v="1"/>
  </r>
  <r>
    <x v="0"/>
    <x v="1"/>
    <x v="0"/>
    <s v="VALDT"/>
    <x v="1"/>
    <x v="1"/>
    <x v="2"/>
  </r>
  <r>
    <x v="0"/>
    <x v="1"/>
    <x v="0"/>
    <s v="UNIER"/>
    <x v="1"/>
    <x v="1"/>
    <x v="0"/>
  </r>
  <r>
    <x v="0"/>
    <x v="1"/>
    <x v="0"/>
    <s v="FEU8"/>
    <x v="1"/>
    <x v="1"/>
    <x v="2"/>
  </r>
  <r>
    <x v="0"/>
    <x v="1"/>
    <x v="0"/>
    <s v="OLIR"/>
    <x v="1"/>
    <x v="1"/>
    <x v="2"/>
  </r>
  <r>
    <x v="0"/>
    <x v="1"/>
    <x v="0"/>
    <s v="VALDT"/>
    <x v="1"/>
    <x v="1"/>
    <x v="2"/>
  </r>
  <r>
    <x v="0"/>
    <x v="1"/>
    <x v="0"/>
    <s v="UNIER"/>
    <x v="1"/>
    <x v="1"/>
    <x v="1"/>
  </r>
  <r>
    <x v="0"/>
    <x v="1"/>
    <x v="0"/>
    <s v="FEU8"/>
    <x v="1"/>
    <x v="1"/>
    <x v="2"/>
  </r>
  <r>
    <x v="0"/>
    <x v="1"/>
    <x v="0"/>
    <s v="OLIR"/>
    <x v="1"/>
    <x v="1"/>
    <x v="4"/>
  </r>
  <r>
    <x v="0"/>
    <x v="1"/>
    <x v="0"/>
    <s v="VALDT"/>
    <x v="1"/>
    <x v="1"/>
    <x v="1"/>
  </r>
  <r>
    <x v="0"/>
    <x v="1"/>
    <x v="0"/>
    <s v="UNIER"/>
    <x v="1"/>
    <x v="1"/>
    <x v="1"/>
  </r>
  <r>
    <x v="0"/>
    <x v="1"/>
    <x v="0"/>
    <s v="FEU8"/>
    <x v="1"/>
    <x v="1"/>
    <x v="1"/>
  </r>
  <r>
    <x v="0"/>
    <x v="1"/>
    <x v="0"/>
    <s v="OLIR"/>
    <x v="1"/>
    <x v="1"/>
    <x v="1"/>
  </r>
  <r>
    <x v="0"/>
    <x v="1"/>
    <x v="0"/>
    <s v="VALDT"/>
    <x v="1"/>
    <x v="1"/>
    <x v="2"/>
  </r>
  <r>
    <x v="0"/>
    <x v="1"/>
    <x v="0"/>
    <s v="UNIER"/>
    <x v="1"/>
    <x v="1"/>
    <x v="1"/>
  </r>
  <r>
    <x v="0"/>
    <x v="1"/>
    <x v="0"/>
    <s v="FEU8"/>
    <x v="1"/>
    <x v="1"/>
    <x v="0"/>
  </r>
  <r>
    <x v="0"/>
    <x v="1"/>
    <x v="0"/>
    <s v="OLIR"/>
    <x v="1"/>
    <x v="1"/>
    <x v="1"/>
  </r>
  <r>
    <x v="0"/>
    <x v="1"/>
    <x v="0"/>
    <s v="VALDT"/>
    <x v="1"/>
    <x v="1"/>
    <x v="1"/>
  </r>
  <r>
    <x v="0"/>
    <x v="1"/>
    <x v="0"/>
    <s v="UNIER"/>
    <x v="1"/>
    <x v="1"/>
    <x v="1"/>
  </r>
  <r>
    <x v="0"/>
    <x v="1"/>
    <x v="0"/>
    <s v="FEU8"/>
    <x v="1"/>
    <x v="1"/>
    <x v="1"/>
  </r>
  <r>
    <x v="0"/>
    <x v="1"/>
    <x v="0"/>
    <s v="OLIR"/>
    <x v="1"/>
    <x v="1"/>
    <x v="1"/>
  </r>
  <r>
    <x v="0"/>
    <x v="1"/>
    <x v="0"/>
    <s v="UNIER"/>
    <x v="1"/>
    <x v="1"/>
    <x v="2"/>
  </r>
  <r>
    <x v="0"/>
    <x v="1"/>
    <x v="0"/>
    <s v="FEU8"/>
    <x v="1"/>
    <x v="1"/>
    <x v="2"/>
  </r>
  <r>
    <x v="0"/>
    <x v="1"/>
    <x v="0"/>
    <s v="OLIR"/>
    <x v="1"/>
    <x v="1"/>
    <x v="4"/>
  </r>
  <r>
    <x v="0"/>
    <x v="1"/>
    <x v="0"/>
    <s v="VALDT"/>
    <x v="1"/>
    <x v="1"/>
    <x v="0"/>
  </r>
  <r>
    <x v="0"/>
    <x v="1"/>
    <x v="0"/>
    <s v="UNIER"/>
    <x v="1"/>
    <x v="1"/>
    <x v="1"/>
  </r>
  <r>
    <x v="0"/>
    <x v="1"/>
    <x v="0"/>
    <s v="FEU8"/>
    <x v="1"/>
    <x v="1"/>
    <x v="2"/>
  </r>
  <r>
    <x v="0"/>
    <x v="1"/>
    <x v="0"/>
    <s v="OLIR"/>
    <x v="1"/>
    <x v="1"/>
    <x v="4"/>
  </r>
  <r>
    <x v="0"/>
    <x v="1"/>
    <x v="0"/>
    <s v="VALDT"/>
    <x v="1"/>
    <x v="1"/>
    <x v="2"/>
  </r>
  <r>
    <x v="0"/>
    <x v="1"/>
    <x v="0"/>
    <s v="UNIER"/>
    <x v="1"/>
    <x v="1"/>
    <x v="1"/>
  </r>
  <r>
    <x v="0"/>
    <x v="1"/>
    <x v="0"/>
    <s v="FEU8"/>
    <x v="1"/>
    <x v="1"/>
    <x v="2"/>
  </r>
  <r>
    <x v="0"/>
    <x v="1"/>
    <x v="0"/>
    <s v="OLIR"/>
    <x v="1"/>
    <x v="1"/>
    <x v="2"/>
  </r>
  <r>
    <x v="0"/>
    <x v="1"/>
    <x v="0"/>
    <s v="VALDT"/>
    <x v="1"/>
    <x v="1"/>
    <x v="0"/>
  </r>
  <r>
    <x v="0"/>
    <x v="1"/>
    <x v="0"/>
    <s v="UNIER"/>
    <x v="1"/>
    <x v="1"/>
    <x v="1"/>
  </r>
  <r>
    <x v="0"/>
    <x v="1"/>
    <x v="0"/>
    <s v="FEU8"/>
    <x v="1"/>
    <x v="1"/>
    <x v="1"/>
  </r>
  <r>
    <x v="0"/>
    <x v="1"/>
    <x v="0"/>
    <s v="OLIR"/>
    <x v="1"/>
    <x v="1"/>
    <x v="0"/>
  </r>
  <r>
    <x v="0"/>
    <x v="1"/>
    <x v="0"/>
    <s v="VALDT"/>
    <x v="1"/>
    <x v="1"/>
    <x v="2"/>
  </r>
  <r>
    <x v="0"/>
    <x v="1"/>
    <x v="0"/>
    <s v="UNIER"/>
    <x v="1"/>
    <x v="1"/>
    <x v="1"/>
  </r>
  <r>
    <x v="0"/>
    <x v="1"/>
    <x v="0"/>
    <s v="FEU8"/>
    <x v="1"/>
    <x v="1"/>
    <x v="2"/>
  </r>
  <r>
    <x v="0"/>
    <x v="1"/>
    <x v="0"/>
    <s v="OLIR"/>
    <x v="1"/>
    <x v="1"/>
    <x v="2"/>
  </r>
  <r>
    <x v="0"/>
    <x v="1"/>
    <x v="0"/>
    <s v="VALDT"/>
    <x v="1"/>
    <x v="1"/>
    <x v="0"/>
  </r>
  <r>
    <x v="0"/>
    <x v="1"/>
    <x v="0"/>
    <s v="UNIER"/>
    <x v="1"/>
    <x v="1"/>
    <x v="1"/>
  </r>
  <r>
    <x v="0"/>
    <x v="1"/>
    <x v="0"/>
    <s v="FEU8"/>
    <x v="1"/>
    <x v="1"/>
    <x v="1"/>
  </r>
  <r>
    <x v="0"/>
    <x v="1"/>
    <x v="0"/>
    <s v="OLIR"/>
    <x v="1"/>
    <x v="1"/>
    <x v="1"/>
  </r>
  <r>
    <x v="0"/>
    <x v="1"/>
    <x v="0"/>
    <s v="VALDT"/>
    <x v="1"/>
    <x v="1"/>
    <x v="2"/>
  </r>
  <r>
    <x v="0"/>
    <x v="1"/>
    <x v="0"/>
    <s v="UNIER"/>
    <x v="1"/>
    <x v="1"/>
    <x v="1"/>
  </r>
  <r>
    <x v="0"/>
    <x v="1"/>
    <x v="0"/>
    <s v="FEU8"/>
    <x v="1"/>
    <x v="1"/>
    <x v="0"/>
  </r>
  <r>
    <x v="0"/>
    <x v="1"/>
    <x v="0"/>
    <s v="OLIR"/>
    <x v="1"/>
    <x v="1"/>
    <x v="2"/>
  </r>
  <r>
    <x v="0"/>
    <x v="1"/>
    <x v="0"/>
    <s v="UNIER"/>
    <x v="1"/>
    <x v="1"/>
    <x v="0"/>
  </r>
  <r>
    <x v="0"/>
    <x v="1"/>
    <x v="0"/>
    <s v="FEU8"/>
    <x v="1"/>
    <x v="1"/>
    <x v="2"/>
  </r>
  <r>
    <x v="0"/>
    <x v="1"/>
    <x v="0"/>
    <s v="OLIR"/>
    <x v="1"/>
    <x v="1"/>
    <x v="2"/>
  </r>
  <r>
    <x v="0"/>
    <x v="1"/>
    <x v="0"/>
    <s v="VALDT"/>
    <x v="1"/>
    <x v="1"/>
    <x v="4"/>
  </r>
  <r>
    <x v="0"/>
    <x v="1"/>
    <x v="0"/>
    <s v="UNIER"/>
    <x v="1"/>
    <x v="1"/>
    <x v="1"/>
  </r>
  <r>
    <x v="0"/>
    <x v="1"/>
    <x v="0"/>
    <s v="FEU8"/>
    <x v="1"/>
    <x v="1"/>
    <x v="1"/>
  </r>
  <r>
    <x v="0"/>
    <x v="1"/>
    <x v="0"/>
    <s v="OLIR"/>
    <x v="1"/>
    <x v="1"/>
    <x v="1"/>
  </r>
  <r>
    <x v="0"/>
    <x v="1"/>
    <x v="0"/>
    <s v="VALDT"/>
    <x v="1"/>
    <x v="1"/>
    <x v="1"/>
  </r>
  <r>
    <x v="0"/>
    <x v="1"/>
    <x v="0"/>
    <s v="UNIER"/>
    <x v="1"/>
    <x v="1"/>
    <x v="1"/>
  </r>
  <r>
    <x v="0"/>
    <x v="1"/>
    <x v="0"/>
    <s v="FEU8"/>
    <x v="1"/>
    <x v="1"/>
    <x v="1"/>
  </r>
  <r>
    <x v="0"/>
    <x v="1"/>
    <x v="0"/>
    <s v="OLIR"/>
    <x v="1"/>
    <x v="1"/>
    <x v="1"/>
  </r>
  <r>
    <x v="0"/>
    <x v="1"/>
    <x v="0"/>
    <s v="VALDT"/>
    <x v="1"/>
    <x v="1"/>
    <x v="2"/>
  </r>
  <r>
    <x v="0"/>
    <x v="1"/>
    <x v="0"/>
    <s v="UNIER"/>
    <x v="1"/>
    <x v="1"/>
    <x v="0"/>
  </r>
  <r>
    <x v="0"/>
    <x v="1"/>
    <x v="0"/>
    <s v="FEU8"/>
    <x v="1"/>
    <x v="1"/>
    <x v="0"/>
  </r>
  <r>
    <x v="0"/>
    <x v="1"/>
    <x v="0"/>
    <s v="OLIR"/>
    <x v="1"/>
    <x v="1"/>
    <x v="2"/>
  </r>
  <r>
    <x v="0"/>
    <x v="1"/>
    <x v="0"/>
    <s v="VALDT"/>
    <x v="1"/>
    <x v="1"/>
    <x v="2"/>
  </r>
  <r>
    <x v="0"/>
    <x v="1"/>
    <x v="0"/>
    <s v="UNIER"/>
    <x v="1"/>
    <x v="1"/>
    <x v="1"/>
  </r>
  <r>
    <x v="0"/>
    <x v="1"/>
    <x v="0"/>
    <s v="FEU8"/>
    <x v="1"/>
    <x v="1"/>
    <x v="0"/>
  </r>
  <r>
    <x v="0"/>
    <x v="1"/>
    <x v="0"/>
    <s v="OLIR"/>
    <x v="1"/>
    <x v="1"/>
    <x v="2"/>
  </r>
  <r>
    <x v="0"/>
    <x v="1"/>
    <x v="0"/>
    <s v="VALDT"/>
    <x v="1"/>
    <x v="1"/>
    <x v="2"/>
  </r>
  <r>
    <x v="0"/>
    <x v="1"/>
    <x v="0"/>
    <s v="VALDT"/>
    <x v="1"/>
    <x v="1"/>
    <x v="0"/>
  </r>
  <r>
    <x v="0"/>
    <x v="1"/>
    <x v="0"/>
    <s v="UNIER"/>
    <x v="1"/>
    <x v="1"/>
    <x v="1"/>
  </r>
  <r>
    <x v="0"/>
    <x v="1"/>
    <x v="0"/>
    <s v="FEU8"/>
    <x v="1"/>
    <x v="1"/>
    <x v="2"/>
  </r>
  <r>
    <x v="0"/>
    <x v="1"/>
    <x v="0"/>
    <s v="OLIR"/>
    <x v="1"/>
    <x v="1"/>
    <x v="2"/>
  </r>
  <r>
    <x v="0"/>
    <x v="1"/>
    <x v="0"/>
    <s v="VALDT"/>
    <x v="1"/>
    <x v="1"/>
    <x v="2"/>
  </r>
  <r>
    <x v="0"/>
    <x v="1"/>
    <x v="0"/>
    <s v="UNIER"/>
    <x v="1"/>
    <x v="1"/>
    <x v="1"/>
  </r>
  <r>
    <x v="0"/>
    <x v="1"/>
    <x v="0"/>
    <s v="FEU8"/>
    <x v="1"/>
    <x v="1"/>
    <x v="1"/>
  </r>
  <r>
    <x v="0"/>
    <x v="1"/>
    <x v="0"/>
    <s v="OLIR"/>
    <x v="1"/>
    <x v="1"/>
    <x v="1"/>
  </r>
  <r>
    <x v="0"/>
    <x v="1"/>
    <x v="0"/>
    <s v="UNIER"/>
    <x v="1"/>
    <x v="1"/>
    <x v="1"/>
  </r>
  <r>
    <x v="0"/>
    <x v="1"/>
    <x v="0"/>
    <s v="FEU8"/>
    <x v="1"/>
    <x v="1"/>
    <x v="1"/>
  </r>
  <r>
    <x v="0"/>
    <x v="1"/>
    <x v="0"/>
    <s v="OLIR"/>
    <x v="1"/>
    <x v="1"/>
    <x v="1"/>
  </r>
  <r>
    <x v="0"/>
    <x v="1"/>
    <x v="0"/>
    <s v="UNIER"/>
    <x v="1"/>
    <x v="1"/>
    <x v="1"/>
  </r>
  <r>
    <x v="0"/>
    <x v="1"/>
    <x v="0"/>
    <s v="FEU8"/>
    <x v="1"/>
    <x v="1"/>
    <x v="1"/>
  </r>
  <r>
    <x v="0"/>
    <x v="1"/>
    <x v="0"/>
    <s v="OLIR"/>
    <x v="1"/>
    <x v="1"/>
    <x v="1"/>
  </r>
  <r>
    <x v="0"/>
    <x v="1"/>
    <x v="0"/>
    <s v="VALDT"/>
    <x v="1"/>
    <x v="1"/>
    <x v="2"/>
  </r>
  <r>
    <x v="0"/>
    <x v="1"/>
    <x v="0"/>
    <s v="UNIER"/>
    <x v="1"/>
    <x v="1"/>
    <x v="1"/>
  </r>
  <r>
    <x v="0"/>
    <x v="1"/>
    <x v="0"/>
    <s v="FEU8"/>
    <x v="1"/>
    <x v="1"/>
    <x v="2"/>
  </r>
  <r>
    <x v="0"/>
    <x v="1"/>
    <x v="0"/>
    <s v="OLIR"/>
    <x v="1"/>
    <x v="1"/>
    <x v="2"/>
  </r>
  <r>
    <x v="0"/>
    <x v="1"/>
    <x v="0"/>
    <s v="VALDT"/>
    <x v="1"/>
    <x v="1"/>
    <x v="2"/>
  </r>
  <r>
    <x v="0"/>
    <x v="1"/>
    <x v="0"/>
    <s v="UNIER"/>
    <x v="1"/>
    <x v="1"/>
    <x v="1"/>
  </r>
  <r>
    <x v="0"/>
    <x v="1"/>
    <x v="0"/>
    <s v="FEU8"/>
    <x v="1"/>
    <x v="1"/>
    <x v="1"/>
  </r>
  <r>
    <x v="0"/>
    <x v="1"/>
    <x v="0"/>
    <s v="OLIR"/>
    <x v="1"/>
    <x v="1"/>
    <x v="1"/>
  </r>
  <r>
    <x v="0"/>
    <x v="1"/>
    <x v="0"/>
    <s v="VALDT"/>
    <x v="1"/>
    <x v="1"/>
    <x v="0"/>
  </r>
  <r>
    <x v="0"/>
    <x v="1"/>
    <x v="0"/>
    <s v="UNIER"/>
    <x v="1"/>
    <x v="1"/>
    <x v="1"/>
  </r>
  <r>
    <x v="0"/>
    <x v="1"/>
    <x v="0"/>
    <s v="FEU8"/>
    <x v="1"/>
    <x v="1"/>
    <x v="1"/>
  </r>
  <r>
    <x v="0"/>
    <x v="1"/>
    <x v="0"/>
    <s v="OLIR"/>
    <x v="1"/>
    <x v="1"/>
    <x v="1"/>
  </r>
  <r>
    <x v="0"/>
    <x v="1"/>
    <x v="0"/>
    <s v="VALDT"/>
    <x v="1"/>
    <x v="1"/>
    <x v="2"/>
  </r>
  <r>
    <x v="0"/>
    <x v="1"/>
    <x v="0"/>
    <s v="UNIER"/>
    <x v="1"/>
    <x v="1"/>
    <x v="1"/>
  </r>
  <r>
    <x v="0"/>
    <x v="1"/>
    <x v="0"/>
    <s v="FEU8"/>
    <x v="1"/>
    <x v="1"/>
    <x v="1"/>
  </r>
  <r>
    <x v="0"/>
    <x v="1"/>
    <x v="0"/>
    <s v="OLIR"/>
    <x v="1"/>
    <x v="1"/>
    <x v="2"/>
  </r>
  <r>
    <x v="0"/>
    <x v="1"/>
    <x v="0"/>
    <s v="VALDT"/>
    <x v="1"/>
    <x v="1"/>
    <x v="2"/>
  </r>
  <r>
    <x v="0"/>
    <x v="1"/>
    <x v="0"/>
    <s v="UNIER"/>
    <x v="1"/>
    <x v="1"/>
    <x v="1"/>
  </r>
  <r>
    <x v="0"/>
    <x v="1"/>
    <x v="0"/>
    <s v="FEU8"/>
    <x v="1"/>
    <x v="1"/>
    <x v="1"/>
  </r>
  <r>
    <x v="0"/>
    <x v="1"/>
    <x v="0"/>
    <s v="OLIR"/>
    <x v="1"/>
    <x v="1"/>
    <x v="0"/>
  </r>
  <r>
    <x v="0"/>
    <x v="1"/>
    <x v="0"/>
    <s v="VALDT"/>
    <x v="1"/>
    <x v="1"/>
    <x v="4"/>
  </r>
  <r>
    <x v="0"/>
    <x v="1"/>
    <x v="0"/>
    <s v="VALDT"/>
    <x v="1"/>
    <x v="1"/>
    <x v="2"/>
  </r>
  <r>
    <x v="0"/>
    <x v="1"/>
    <x v="0"/>
    <s v="UNIER"/>
    <x v="1"/>
    <x v="1"/>
    <x v="1"/>
  </r>
  <r>
    <x v="0"/>
    <x v="1"/>
    <x v="0"/>
    <s v="FEU8"/>
    <x v="1"/>
    <x v="1"/>
    <x v="1"/>
  </r>
  <r>
    <x v="0"/>
    <x v="1"/>
    <x v="0"/>
    <s v="OLIR"/>
    <x v="1"/>
    <x v="1"/>
    <x v="1"/>
  </r>
  <r>
    <x v="0"/>
    <x v="1"/>
    <x v="0"/>
    <s v="VALDT"/>
    <x v="1"/>
    <x v="1"/>
    <x v="2"/>
  </r>
  <r>
    <x v="0"/>
    <x v="1"/>
    <x v="0"/>
    <s v="VALDT"/>
    <x v="1"/>
    <x v="1"/>
    <x v="2"/>
  </r>
  <r>
    <x v="0"/>
    <x v="1"/>
    <x v="0"/>
    <s v="UNIER"/>
    <x v="1"/>
    <x v="1"/>
    <x v="1"/>
  </r>
  <r>
    <x v="0"/>
    <x v="1"/>
    <x v="0"/>
    <s v="FEU8"/>
    <x v="1"/>
    <x v="1"/>
    <x v="1"/>
  </r>
  <r>
    <x v="0"/>
    <x v="1"/>
    <x v="0"/>
    <s v="OLIR"/>
    <x v="1"/>
    <x v="1"/>
    <x v="1"/>
  </r>
  <r>
    <x v="0"/>
    <x v="1"/>
    <x v="0"/>
    <s v="VALDT"/>
    <x v="1"/>
    <x v="1"/>
    <x v="1"/>
  </r>
  <r>
    <x v="0"/>
    <x v="1"/>
    <x v="0"/>
    <s v="UNIER"/>
    <x v="1"/>
    <x v="1"/>
    <x v="1"/>
  </r>
  <r>
    <x v="0"/>
    <x v="1"/>
    <x v="0"/>
    <s v="FEU8"/>
    <x v="1"/>
    <x v="1"/>
    <x v="1"/>
  </r>
  <r>
    <x v="0"/>
    <x v="1"/>
    <x v="0"/>
    <s v="OLIR"/>
    <x v="1"/>
    <x v="1"/>
    <x v="1"/>
  </r>
  <r>
    <x v="0"/>
    <x v="1"/>
    <x v="0"/>
    <s v="UNIER"/>
    <x v="1"/>
    <x v="1"/>
    <x v="1"/>
  </r>
  <r>
    <x v="0"/>
    <x v="1"/>
    <x v="0"/>
    <s v="FEU8"/>
    <x v="1"/>
    <x v="1"/>
    <x v="2"/>
  </r>
  <r>
    <x v="0"/>
    <x v="1"/>
    <x v="0"/>
    <s v="OLIR"/>
    <x v="1"/>
    <x v="1"/>
    <x v="2"/>
  </r>
  <r>
    <x v="0"/>
    <x v="1"/>
    <x v="0"/>
    <s v="VALDT"/>
    <x v="1"/>
    <x v="1"/>
    <x v="2"/>
  </r>
  <r>
    <x v="0"/>
    <x v="1"/>
    <x v="0"/>
    <s v="UNIER"/>
    <x v="1"/>
    <x v="1"/>
    <x v="1"/>
  </r>
  <r>
    <x v="0"/>
    <x v="1"/>
    <x v="1"/>
    <s v="CBAE"/>
    <x v="1"/>
    <x v="1"/>
    <x v="0"/>
  </r>
  <r>
    <x v="0"/>
    <x v="1"/>
    <x v="1"/>
    <s v="OLIA"/>
    <x v="1"/>
    <x v="1"/>
    <x v="1"/>
  </r>
  <r>
    <x v="0"/>
    <x v="1"/>
    <x v="1"/>
    <s v="FEU1"/>
    <x v="1"/>
    <x v="1"/>
    <x v="1"/>
  </r>
  <r>
    <x v="0"/>
    <x v="1"/>
    <x v="1"/>
    <s v="UNIEA"/>
    <x v="1"/>
    <x v="1"/>
    <x v="1"/>
  </r>
  <r>
    <x v="0"/>
    <x v="1"/>
    <x v="1"/>
    <s v="CBAE"/>
    <x v="1"/>
    <x v="1"/>
    <x v="0"/>
  </r>
  <r>
    <x v="0"/>
    <x v="1"/>
    <x v="1"/>
    <s v="OLIA"/>
    <x v="1"/>
    <x v="1"/>
    <x v="1"/>
  </r>
  <r>
    <x v="0"/>
    <x v="1"/>
    <x v="1"/>
    <s v="FEU1"/>
    <x v="1"/>
    <x v="1"/>
    <x v="1"/>
  </r>
  <r>
    <x v="0"/>
    <x v="1"/>
    <x v="1"/>
    <s v="UNIEA"/>
    <x v="1"/>
    <x v="1"/>
    <x v="1"/>
  </r>
  <r>
    <x v="0"/>
    <x v="1"/>
    <x v="1"/>
    <s v="CBAE"/>
    <x v="1"/>
    <x v="1"/>
    <x v="0"/>
  </r>
  <r>
    <x v="0"/>
    <x v="1"/>
    <x v="1"/>
    <s v="OLIA"/>
    <x v="1"/>
    <x v="1"/>
    <x v="0"/>
  </r>
  <r>
    <x v="0"/>
    <x v="1"/>
    <x v="1"/>
    <s v="FEU1"/>
    <x v="1"/>
    <x v="1"/>
    <x v="1"/>
  </r>
  <r>
    <x v="0"/>
    <x v="1"/>
    <x v="1"/>
    <s v="UNIEA"/>
    <x v="1"/>
    <x v="1"/>
    <x v="1"/>
  </r>
  <r>
    <x v="0"/>
    <x v="1"/>
    <x v="1"/>
    <s v="CBAE"/>
    <x v="1"/>
    <x v="1"/>
    <x v="1"/>
  </r>
  <r>
    <x v="0"/>
    <x v="1"/>
    <x v="1"/>
    <s v="OLIA"/>
    <x v="1"/>
    <x v="1"/>
    <x v="1"/>
  </r>
  <r>
    <x v="0"/>
    <x v="1"/>
    <x v="1"/>
    <s v="FEU1"/>
    <x v="1"/>
    <x v="1"/>
    <x v="1"/>
  </r>
  <r>
    <x v="0"/>
    <x v="1"/>
    <x v="1"/>
    <s v="UNIEA"/>
    <x v="1"/>
    <x v="1"/>
    <x v="1"/>
  </r>
  <r>
    <x v="0"/>
    <x v="1"/>
    <x v="1"/>
    <s v="CBAE"/>
    <x v="1"/>
    <x v="1"/>
    <x v="0"/>
  </r>
  <r>
    <x v="0"/>
    <x v="1"/>
    <x v="1"/>
    <s v="OLIA"/>
    <x v="1"/>
    <x v="1"/>
    <x v="0"/>
  </r>
  <r>
    <x v="0"/>
    <x v="1"/>
    <x v="1"/>
    <s v="FEU1"/>
    <x v="1"/>
    <x v="1"/>
    <x v="2"/>
  </r>
  <r>
    <x v="0"/>
    <x v="1"/>
    <x v="1"/>
    <s v="UNIEA"/>
    <x v="1"/>
    <x v="1"/>
    <x v="2"/>
  </r>
  <r>
    <x v="0"/>
    <x v="1"/>
    <x v="1"/>
    <s v="CBAE"/>
    <x v="1"/>
    <x v="1"/>
    <x v="1"/>
  </r>
  <r>
    <x v="0"/>
    <x v="1"/>
    <x v="1"/>
    <s v="OLIA"/>
    <x v="1"/>
    <x v="1"/>
    <x v="0"/>
  </r>
  <r>
    <x v="0"/>
    <x v="1"/>
    <x v="1"/>
    <s v="FEU1"/>
    <x v="1"/>
    <x v="1"/>
    <x v="1"/>
  </r>
  <r>
    <x v="0"/>
    <x v="1"/>
    <x v="1"/>
    <s v="UNIEA"/>
    <x v="1"/>
    <x v="1"/>
    <x v="1"/>
  </r>
  <r>
    <x v="0"/>
    <x v="1"/>
    <x v="1"/>
    <s v="CBAE"/>
    <x v="1"/>
    <x v="1"/>
    <x v="2"/>
  </r>
  <r>
    <x v="0"/>
    <x v="1"/>
    <x v="1"/>
    <s v="OLIA"/>
    <x v="1"/>
    <x v="1"/>
    <x v="2"/>
  </r>
  <r>
    <x v="0"/>
    <x v="1"/>
    <x v="1"/>
    <s v="FEU1"/>
    <x v="1"/>
    <x v="1"/>
    <x v="0"/>
  </r>
  <r>
    <x v="0"/>
    <x v="1"/>
    <x v="1"/>
    <s v="UNIEA"/>
    <x v="1"/>
    <x v="1"/>
    <x v="2"/>
  </r>
  <r>
    <x v="0"/>
    <x v="1"/>
    <x v="1"/>
    <s v="CBAE"/>
    <x v="1"/>
    <x v="1"/>
    <x v="2"/>
  </r>
  <r>
    <x v="0"/>
    <x v="1"/>
    <x v="1"/>
    <s v="OLIA"/>
    <x v="1"/>
    <x v="1"/>
    <x v="2"/>
  </r>
  <r>
    <x v="0"/>
    <x v="1"/>
    <x v="1"/>
    <s v="FEU1"/>
    <x v="1"/>
    <x v="1"/>
    <x v="1"/>
  </r>
  <r>
    <x v="0"/>
    <x v="1"/>
    <x v="1"/>
    <s v="UNIEA"/>
    <x v="1"/>
    <x v="1"/>
    <x v="1"/>
  </r>
  <r>
    <x v="0"/>
    <x v="1"/>
    <x v="1"/>
    <s v="CBAE"/>
    <x v="1"/>
    <x v="1"/>
    <x v="0"/>
  </r>
  <r>
    <x v="0"/>
    <x v="1"/>
    <x v="1"/>
    <s v="OLIA"/>
    <x v="1"/>
    <x v="1"/>
    <x v="0"/>
  </r>
  <r>
    <x v="0"/>
    <x v="1"/>
    <x v="1"/>
    <s v="FEU1"/>
    <x v="1"/>
    <x v="1"/>
    <x v="2"/>
  </r>
  <r>
    <x v="0"/>
    <x v="1"/>
    <x v="1"/>
    <s v="UNIEA"/>
    <x v="1"/>
    <x v="1"/>
    <x v="2"/>
  </r>
  <r>
    <x v="0"/>
    <x v="1"/>
    <x v="1"/>
    <s v="CBAE"/>
    <x v="1"/>
    <x v="1"/>
    <x v="1"/>
  </r>
  <r>
    <x v="0"/>
    <x v="1"/>
    <x v="1"/>
    <s v="OLIA"/>
    <x v="1"/>
    <x v="1"/>
    <x v="1"/>
  </r>
  <r>
    <x v="0"/>
    <x v="1"/>
    <x v="1"/>
    <s v="FEU1"/>
    <x v="1"/>
    <x v="1"/>
    <x v="1"/>
  </r>
  <r>
    <x v="0"/>
    <x v="1"/>
    <x v="1"/>
    <s v="UNIEA"/>
    <x v="1"/>
    <x v="1"/>
    <x v="1"/>
  </r>
  <r>
    <x v="0"/>
    <x v="1"/>
    <x v="1"/>
    <s v="CBAE"/>
    <x v="1"/>
    <x v="1"/>
    <x v="1"/>
  </r>
  <r>
    <x v="0"/>
    <x v="1"/>
    <x v="1"/>
    <s v="OLIA"/>
    <x v="1"/>
    <x v="1"/>
    <x v="1"/>
  </r>
  <r>
    <x v="0"/>
    <x v="1"/>
    <x v="1"/>
    <s v="FEU1"/>
    <x v="1"/>
    <x v="1"/>
    <x v="1"/>
  </r>
  <r>
    <x v="0"/>
    <x v="1"/>
    <x v="1"/>
    <s v="UNIEA"/>
    <x v="1"/>
    <x v="1"/>
    <x v="1"/>
  </r>
  <r>
    <x v="0"/>
    <x v="1"/>
    <x v="1"/>
    <s v="CBAE"/>
    <x v="1"/>
    <x v="1"/>
    <x v="2"/>
  </r>
  <r>
    <x v="0"/>
    <x v="1"/>
    <x v="1"/>
    <s v="OLIA"/>
    <x v="1"/>
    <x v="1"/>
    <x v="0"/>
  </r>
  <r>
    <x v="0"/>
    <x v="1"/>
    <x v="1"/>
    <s v="FEU1"/>
    <x v="1"/>
    <x v="1"/>
    <x v="0"/>
  </r>
  <r>
    <x v="0"/>
    <x v="1"/>
    <x v="1"/>
    <s v="UNIEA"/>
    <x v="1"/>
    <x v="1"/>
    <x v="0"/>
  </r>
  <r>
    <x v="0"/>
    <x v="1"/>
    <x v="1"/>
    <s v="CBAE"/>
    <x v="1"/>
    <x v="1"/>
    <x v="1"/>
  </r>
  <r>
    <x v="0"/>
    <x v="1"/>
    <x v="1"/>
    <s v="OLIA"/>
    <x v="1"/>
    <x v="1"/>
    <x v="1"/>
  </r>
  <r>
    <x v="0"/>
    <x v="1"/>
    <x v="1"/>
    <s v="FEU1"/>
    <x v="1"/>
    <x v="1"/>
    <x v="1"/>
  </r>
  <r>
    <x v="0"/>
    <x v="1"/>
    <x v="1"/>
    <s v="UNIEA"/>
    <x v="1"/>
    <x v="1"/>
    <x v="1"/>
  </r>
  <r>
    <x v="0"/>
    <x v="1"/>
    <x v="1"/>
    <s v="CBAE"/>
    <x v="1"/>
    <x v="1"/>
    <x v="0"/>
  </r>
  <r>
    <x v="0"/>
    <x v="1"/>
    <x v="1"/>
    <s v="OLIA"/>
    <x v="1"/>
    <x v="1"/>
    <x v="0"/>
  </r>
  <r>
    <x v="0"/>
    <x v="1"/>
    <x v="1"/>
    <s v="FEU1"/>
    <x v="1"/>
    <x v="1"/>
    <x v="1"/>
  </r>
  <r>
    <x v="0"/>
    <x v="1"/>
    <x v="1"/>
    <s v="UNIEA"/>
    <x v="1"/>
    <x v="1"/>
    <x v="0"/>
  </r>
  <r>
    <x v="0"/>
    <x v="1"/>
    <x v="1"/>
    <s v="CBAE"/>
    <x v="1"/>
    <x v="1"/>
    <x v="1"/>
  </r>
  <r>
    <x v="0"/>
    <x v="1"/>
    <x v="1"/>
    <s v="OLIA"/>
    <x v="1"/>
    <x v="1"/>
    <x v="1"/>
  </r>
  <r>
    <x v="0"/>
    <x v="1"/>
    <x v="1"/>
    <s v="FEU1"/>
    <x v="1"/>
    <x v="1"/>
    <x v="1"/>
  </r>
  <r>
    <x v="0"/>
    <x v="1"/>
    <x v="1"/>
    <s v="UNIEA"/>
    <x v="1"/>
    <x v="1"/>
    <x v="1"/>
  </r>
  <r>
    <x v="0"/>
    <x v="1"/>
    <x v="1"/>
    <s v="CBAE"/>
    <x v="1"/>
    <x v="1"/>
    <x v="0"/>
  </r>
  <r>
    <x v="0"/>
    <x v="1"/>
    <x v="1"/>
    <s v="OLIA"/>
    <x v="1"/>
    <x v="1"/>
    <x v="1"/>
  </r>
  <r>
    <x v="0"/>
    <x v="1"/>
    <x v="1"/>
    <s v="FEU1"/>
    <x v="1"/>
    <x v="1"/>
    <x v="1"/>
  </r>
  <r>
    <x v="0"/>
    <x v="1"/>
    <x v="1"/>
    <s v="UNIEA"/>
    <x v="1"/>
    <x v="1"/>
    <x v="1"/>
  </r>
  <r>
    <x v="0"/>
    <x v="1"/>
    <x v="1"/>
    <s v="CBAE"/>
    <x v="1"/>
    <x v="1"/>
    <x v="1"/>
  </r>
  <r>
    <x v="0"/>
    <x v="1"/>
    <x v="1"/>
    <s v="OLIA"/>
    <x v="1"/>
    <x v="1"/>
    <x v="0"/>
  </r>
  <r>
    <x v="0"/>
    <x v="1"/>
    <x v="1"/>
    <s v="FEU1"/>
    <x v="1"/>
    <x v="1"/>
    <x v="1"/>
  </r>
  <r>
    <x v="0"/>
    <x v="1"/>
    <x v="1"/>
    <s v="UNIEA"/>
    <x v="1"/>
    <x v="1"/>
    <x v="1"/>
  </r>
  <r>
    <x v="0"/>
    <x v="1"/>
    <x v="1"/>
    <s v="CBAE"/>
    <x v="1"/>
    <x v="1"/>
    <x v="1"/>
  </r>
  <r>
    <x v="0"/>
    <x v="1"/>
    <x v="1"/>
    <s v="OLIA"/>
    <x v="1"/>
    <x v="1"/>
    <x v="0"/>
  </r>
  <r>
    <x v="0"/>
    <x v="1"/>
    <x v="1"/>
    <s v="FEU1"/>
    <x v="1"/>
    <x v="1"/>
    <x v="2"/>
  </r>
  <r>
    <x v="0"/>
    <x v="1"/>
    <x v="1"/>
    <s v="UNIEA"/>
    <x v="1"/>
    <x v="1"/>
    <x v="2"/>
  </r>
  <r>
    <x v="0"/>
    <x v="1"/>
    <x v="1"/>
    <s v="CBAE"/>
    <x v="1"/>
    <x v="1"/>
    <x v="1"/>
  </r>
  <r>
    <x v="0"/>
    <x v="1"/>
    <x v="1"/>
    <s v="OLIA"/>
    <x v="1"/>
    <x v="1"/>
    <x v="1"/>
  </r>
  <r>
    <x v="0"/>
    <x v="1"/>
    <x v="1"/>
    <s v="FEU1"/>
    <x v="1"/>
    <x v="1"/>
    <x v="1"/>
  </r>
  <r>
    <x v="0"/>
    <x v="1"/>
    <x v="1"/>
    <s v="UNIEA"/>
    <x v="1"/>
    <x v="1"/>
    <x v="1"/>
  </r>
  <r>
    <x v="0"/>
    <x v="1"/>
    <x v="1"/>
    <s v="CBAE"/>
    <x v="1"/>
    <x v="1"/>
    <x v="2"/>
  </r>
  <r>
    <x v="0"/>
    <x v="1"/>
    <x v="1"/>
    <s v="OLIA"/>
    <x v="1"/>
    <x v="1"/>
    <x v="0"/>
  </r>
  <r>
    <x v="0"/>
    <x v="1"/>
    <x v="1"/>
    <s v="FEU1"/>
    <x v="1"/>
    <x v="1"/>
    <x v="0"/>
  </r>
  <r>
    <x v="0"/>
    <x v="1"/>
    <x v="1"/>
    <s v="UNIEA"/>
    <x v="1"/>
    <x v="1"/>
    <x v="2"/>
  </r>
  <r>
    <x v="0"/>
    <x v="1"/>
    <x v="1"/>
    <s v="CBAE"/>
    <x v="1"/>
    <x v="1"/>
    <x v="2"/>
  </r>
  <r>
    <x v="0"/>
    <x v="1"/>
    <x v="1"/>
    <s v="OLIA"/>
    <x v="1"/>
    <x v="1"/>
    <x v="0"/>
  </r>
  <r>
    <x v="0"/>
    <x v="1"/>
    <x v="1"/>
    <s v="FEU1"/>
    <x v="1"/>
    <x v="1"/>
    <x v="0"/>
  </r>
  <r>
    <x v="0"/>
    <x v="1"/>
    <x v="1"/>
    <s v="UNIEA"/>
    <x v="1"/>
    <x v="1"/>
    <x v="2"/>
  </r>
  <r>
    <x v="0"/>
    <x v="1"/>
    <x v="1"/>
    <s v="CBAE"/>
    <x v="1"/>
    <x v="1"/>
    <x v="1"/>
  </r>
  <r>
    <x v="0"/>
    <x v="1"/>
    <x v="1"/>
    <s v="OLIA"/>
    <x v="1"/>
    <x v="1"/>
    <x v="1"/>
  </r>
  <r>
    <x v="0"/>
    <x v="1"/>
    <x v="1"/>
    <s v="FEU1"/>
    <x v="1"/>
    <x v="1"/>
    <x v="1"/>
  </r>
  <r>
    <x v="0"/>
    <x v="1"/>
    <x v="1"/>
    <s v="UNIEA"/>
    <x v="1"/>
    <x v="1"/>
    <x v="1"/>
  </r>
  <r>
    <x v="0"/>
    <x v="1"/>
    <x v="1"/>
    <s v="CBAE"/>
    <x v="1"/>
    <x v="1"/>
    <x v="1"/>
  </r>
  <r>
    <x v="0"/>
    <x v="1"/>
    <x v="1"/>
    <s v="OLIA"/>
    <x v="1"/>
    <x v="1"/>
    <x v="1"/>
  </r>
  <r>
    <x v="0"/>
    <x v="1"/>
    <x v="1"/>
    <s v="FEU1"/>
    <x v="1"/>
    <x v="1"/>
    <x v="1"/>
  </r>
  <r>
    <x v="0"/>
    <x v="1"/>
    <x v="1"/>
    <s v="UNIEA"/>
    <x v="1"/>
    <x v="1"/>
    <x v="1"/>
  </r>
  <r>
    <x v="0"/>
    <x v="1"/>
    <x v="1"/>
    <s v="CBAE"/>
    <x v="1"/>
    <x v="1"/>
    <x v="1"/>
  </r>
  <r>
    <x v="0"/>
    <x v="1"/>
    <x v="1"/>
    <s v="OLIA"/>
    <x v="1"/>
    <x v="1"/>
    <x v="1"/>
  </r>
  <r>
    <x v="0"/>
    <x v="1"/>
    <x v="1"/>
    <s v="FEU1"/>
    <x v="1"/>
    <x v="1"/>
    <x v="1"/>
  </r>
  <r>
    <x v="0"/>
    <x v="1"/>
    <x v="1"/>
    <s v="UNIEA"/>
    <x v="1"/>
    <x v="1"/>
    <x v="1"/>
  </r>
  <r>
    <x v="0"/>
    <x v="1"/>
    <x v="1"/>
    <s v="CBAE"/>
    <x v="1"/>
    <x v="1"/>
    <x v="1"/>
  </r>
  <r>
    <x v="0"/>
    <x v="1"/>
    <x v="1"/>
    <s v="OLIA"/>
    <x v="1"/>
    <x v="1"/>
    <x v="1"/>
  </r>
  <r>
    <x v="0"/>
    <x v="1"/>
    <x v="1"/>
    <s v="FEU1"/>
    <x v="1"/>
    <x v="1"/>
    <x v="1"/>
  </r>
  <r>
    <x v="0"/>
    <x v="1"/>
    <x v="1"/>
    <s v="UNIEA"/>
    <x v="1"/>
    <x v="1"/>
    <x v="2"/>
  </r>
  <r>
    <x v="0"/>
    <x v="1"/>
    <x v="1"/>
    <s v="CBAE"/>
    <x v="1"/>
    <x v="1"/>
    <x v="1"/>
  </r>
  <r>
    <x v="0"/>
    <x v="1"/>
    <x v="1"/>
    <s v="OLIA"/>
    <x v="1"/>
    <x v="1"/>
    <x v="1"/>
  </r>
  <r>
    <x v="0"/>
    <x v="1"/>
    <x v="1"/>
    <s v="FEU1"/>
    <x v="1"/>
    <x v="1"/>
    <x v="1"/>
  </r>
  <r>
    <x v="0"/>
    <x v="1"/>
    <x v="1"/>
    <s v="UNIEA"/>
    <x v="1"/>
    <x v="1"/>
    <x v="1"/>
  </r>
  <r>
    <x v="0"/>
    <x v="1"/>
    <x v="1"/>
    <s v="CBAE"/>
    <x v="1"/>
    <x v="1"/>
    <x v="1"/>
  </r>
  <r>
    <x v="0"/>
    <x v="1"/>
    <x v="1"/>
    <s v="OLIA"/>
    <x v="1"/>
    <x v="1"/>
    <x v="1"/>
  </r>
  <r>
    <x v="0"/>
    <x v="1"/>
    <x v="1"/>
    <s v="FEU1"/>
    <x v="1"/>
    <x v="1"/>
    <x v="0"/>
  </r>
  <r>
    <x v="0"/>
    <x v="1"/>
    <x v="1"/>
    <s v="UNIEA"/>
    <x v="1"/>
    <x v="1"/>
    <x v="2"/>
  </r>
  <r>
    <x v="0"/>
    <x v="1"/>
    <x v="1"/>
    <s v="CBAE"/>
    <x v="1"/>
    <x v="1"/>
    <x v="0"/>
  </r>
  <r>
    <x v="0"/>
    <x v="1"/>
    <x v="1"/>
    <s v="OLIA"/>
    <x v="1"/>
    <x v="1"/>
    <x v="0"/>
  </r>
  <r>
    <x v="0"/>
    <x v="1"/>
    <x v="1"/>
    <s v="FEU1"/>
    <x v="1"/>
    <x v="1"/>
    <x v="0"/>
  </r>
  <r>
    <x v="0"/>
    <x v="1"/>
    <x v="1"/>
    <s v="UNIEA"/>
    <x v="1"/>
    <x v="1"/>
    <x v="2"/>
  </r>
  <r>
    <x v="0"/>
    <x v="1"/>
    <x v="1"/>
    <s v="CBAE"/>
    <x v="1"/>
    <x v="1"/>
    <x v="0"/>
  </r>
  <r>
    <x v="0"/>
    <x v="1"/>
    <x v="1"/>
    <s v="OLIA"/>
    <x v="1"/>
    <x v="1"/>
    <x v="2"/>
  </r>
  <r>
    <x v="0"/>
    <x v="1"/>
    <x v="1"/>
    <s v="FEU1"/>
    <x v="1"/>
    <x v="1"/>
    <x v="2"/>
  </r>
  <r>
    <x v="0"/>
    <x v="1"/>
    <x v="1"/>
    <s v="UNIEA"/>
    <x v="1"/>
    <x v="1"/>
    <x v="2"/>
  </r>
  <r>
    <x v="0"/>
    <x v="1"/>
    <x v="1"/>
    <s v="CBAE"/>
    <x v="1"/>
    <x v="1"/>
    <x v="1"/>
  </r>
  <r>
    <x v="0"/>
    <x v="1"/>
    <x v="1"/>
    <s v="OLIA"/>
    <x v="1"/>
    <x v="1"/>
    <x v="1"/>
  </r>
  <r>
    <x v="0"/>
    <x v="1"/>
    <x v="1"/>
    <s v="FEU1"/>
    <x v="1"/>
    <x v="1"/>
    <x v="1"/>
  </r>
  <r>
    <x v="0"/>
    <x v="1"/>
    <x v="1"/>
    <s v="UNIEA"/>
    <x v="1"/>
    <x v="1"/>
    <x v="0"/>
  </r>
  <r>
    <x v="0"/>
    <x v="1"/>
    <x v="1"/>
    <s v="CBAE"/>
    <x v="1"/>
    <x v="1"/>
    <x v="1"/>
  </r>
  <r>
    <x v="0"/>
    <x v="1"/>
    <x v="1"/>
    <s v="OLIA"/>
    <x v="1"/>
    <x v="1"/>
    <x v="1"/>
  </r>
  <r>
    <x v="0"/>
    <x v="1"/>
    <x v="1"/>
    <s v="FEU1"/>
    <x v="1"/>
    <x v="1"/>
    <x v="1"/>
  </r>
  <r>
    <x v="0"/>
    <x v="1"/>
    <x v="1"/>
    <s v="UNIEA"/>
    <x v="1"/>
    <x v="1"/>
    <x v="1"/>
  </r>
  <r>
    <x v="0"/>
    <x v="1"/>
    <x v="1"/>
    <s v="CBAE"/>
    <x v="1"/>
    <x v="1"/>
    <x v="0"/>
  </r>
  <r>
    <x v="0"/>
    <x v="1"/>
    <x v="1"/>
    <s v="OLIA"/>
    <x v="1"/>
    <x v="1"/>
    <x v="2"/>
  </r>
  <r>
    <x v="0"/>
    <x v="1"/>
    <x v="1"/>
    <s v="FEU1"/>
    <x v="1"/>
    <x v="1"/>
    <x v="1"/>
  </r>
  <r>
    <x v="0"/>
    <x v="1"/>
    <x v="1"/>
    <s v="UNIEA"/>
    <x v="1"/>
    <x v="1"/>
    <x v="0"/>
  </r>
  <r>
    <x v="0"/>
    <x v="1"/>
    <x v="1"/>
    <s v="CBAE"/>
    <x v="1"/>
    <x v="1"/>
    <x v="1"/>
  </r>
  <r>
    <x v="0"/>
    <x v="1"/>
    <x v="1"/>
    <s v="OLIA"/>
    <x v="1"/>
    <x v="1"/>
    <x v="1"/>
  </r>
  <r>
    <x v="0"/>
    <x v="1"/>
    <x v="1"/>
    <s v="FEU1"/>
    <x v="1"/>
    <x v="1"/>
    <x v="1"/>
  </r>
  <r>
    <x v="0"/>
    <x v="1"/>
    <x v="1"/>
    <s v="UNIEA"/>
    <x v="1"/>
    <x v="1"/>
    <x v="2"/>
  </r>
  <r>
    <x v="0"/>
    <x v="1"/>
    <x v="1"/>
    <s v="CBAE"/>
    <x v="1"/>
    <x v="1"/>
    <x v="1"/>
  </r>
  <r>
    <x v="0"/>
    <x v="1"/>
    <x v="1"/>
    <s v="OLIA"/>
    <x v="1"/>
    <x v="1"/>
    <x v="1"/>
  </r>
  <r>
    <x v="0"/>
    <x v="1"/>
    <x v="1"/>
    <s v="FEU1"/>
    <x v="1"/>
    <x v="1"/>
    <x v="1"/>
  </r>
  <r>
    <x v="0"/>
    <x v="1"/>
    <x v="1"/>
    <s v="UNIEA"/>
    <x v="1"/>
    <x v="1"/>
    <x v="1"/>
  </r>
  <r>
    <x v="0"/>
    <x v="1"/>
    <x v="1"/>
    <s v="CBAE"/>
    <x v="1"/>
    <x v="1"/>
    <x v="1"/>
  </r>
  <r>
    <x v="0"/>
    <x v="1"/>
    <x v="1"/>
    <s v="OLIA"/>
    <x v="1"/>
    <x v="1"/>
    <x v="1"/>
  </r>
  <r>
    <x v="0"/>
    <x v="1"/>
    <x v="1"/>
    <s v="FEU1"/>
    <x v="1"/>
    <x v="1"/>
    <x v="1"/>
  </r>
  <r>
    <x v="0"/>
    <x v="1"/>
    <x v="1"/>
    <s v="UNIEA"/>
    <x v="1"/>
    <x v="1"/>
    <x v="1"/>
  </r>
  <r>
    <x v="0"/>
    <x v="1"/>
    <x v="1"/>
    <s v="CBAE"/>
    <x v="1"/>
    <x v="1"/>
    <x v="2"/>
  </r>
  <r>
    <x v="0"/>
    <x v="1"/>
    <x v="1"/>
    <s v="OLIA"/>
    <x v="1"/>
    <x v="1"/>
    <x v="2"/>
  </r>
  <r>
    <x v="0"/>
    <x v="1"/>
    <x v="1"/>
    <s v="FEU1"/>
    <x v="1"/>
    <x v="1"/>
    <x v="1"/>
  </r>
  <r>
    <x v="0"/>
    <x v="1"/>
    <x v="1"/>
    <s v="UNIEA"/>
    <x v="1"/>
    <x v="1"/>
    <x v="1"/>
  </r>
  <r>
    <x v="0"/>
    <x v="1"/>
    <x v="1"/>
    <s v="CBAE"/>
    <x v="1"/>
    <x v="1"/>
    <x v="4"/>
  </r>
  <r>
    <x v="0"/>
    <x v="1"/>
    <x v="1"/>
    <s v="OLIA"/>
    <x v="1"/>
    <x v="1"/>
    <x v="2"/>
  </r>
  <r>
    <x v="0"/>
    <x v="1"/>
    <x v="1"/>
    <s v="FEU1"/>
    <x v="1"/>
    <x v="1"/>
    <x v="0"/>
  </r>
  <r>
    <x v="0"/>
    <x v="1"/>
    <x v="1"/>
    <s v="UNIEA"/>
    <x v="1"/>
    <x v="1"/>
    <x v="4"/>
  </r>
  <r>
    <x v="0"/>
    <x v="1"/>
    <x v="1"/>
    <s v="CBAE"/>
    <x v="1"/>
    <x v="1"/>
    <x v="2"/>
  </r>
  <r>
    <x v="0"/>
    <x v="1"/>
    <x v="1"/>
    <s v="OLIA"/>
    <x v="1"/>
    <x v="1"/>
    <x v="0"/>
  </r>
  <r>
    <x v="0"/>
    <x v="1"/>
    <x v="1"/>
    <s v="FEU1"/>
    <x v="1"/>
    <x v="1"/>
    <x v="1"/>
  </r>
  <r>
    <x v="0"/>
    <x v="1"/>
    <x v="1"/>
    <s v="UNIEA"/>
    <x v="1"/>
    <x v="1"/>
    <x v="2"/>
  </r>
  <r>
    <x v="0"/>
    <x v="1"/>
    <x v="1"/>
    <s v="CBAE"/>
    <x v="1"/>
    <x v="1"/>
    <x v="1"/>
  </r>
  <r>
    <x v="0"/>
    <x v="1"/>
    <x v="1"/>
    <s v="OLIA"/>
    <x v="1"/>
    <x v="1"/>
    <x v="1"/>
  </r>
  <r>
    <x v="0"/>
    <x v="1"/>
    <x v="1"/>
    <s v="FEU1"/>
    <x v="1"/>
    <x v="1"/>
    <x v="1"/>
  </r>
  <r>
    <x v="0"/>
    <x v="1"/>
    <x v="1"/>
    <s v="UNIEA"/>
    <x v="1"/>
    <x v="1"/>
    <x v="1"/>
  </r>
  <r>
    <x v="0"/>
    <x v="1"/>
    <x v="1"/>
    <s v="CBAE"/>
    <x v="1"/>
    <x v="1"/>
    <x v="2"/>
  </r>
  <r>
    <x v="0"/>
    <x v="1"/>
    <x v="1"/>
    <s v="OLIA"/>
    <x v="1"/>
    <x v="1"/>
    <x v="0"/>
  </r>
  <r>
    <x v="0"/>
    <x v="1"/>
    <x v="1"/>
    <s v="FEU1"/>
    <x v="1"/>
    <x v="1"/>
    <x v="1"/>
  </r>
  <r>
    <x v="0"/>
    <x v="1"/>
    <x v="1"/>
    <s v="UNIEA"/>
    <x v="1"/>
    <x v="1"/>
    <x v="1"/>
  </r>
  <r>
    <x v="0"/>
    <x v="1"/>
    <x v="1"/>
    <s v="CBAE"/>
    <x v="1"/>
    <x v="1"/>
    <x v="1"/>
  </r>
  <r>
    <x v="0"/>
    <x v="1"/>
    <x v="1"/>
    <s v="OLIA"/>
    <x v="1"/>
    <x v="1"/>
    <x v="1"/>
  </r>
  <r>
    <x v="0"/>
    <x v="1"/>
    <x v="1"/>
    <s v="FEU1"/>
    <x v="1"/>
    <x v="1"/>
    <x v="1"/>
  </r>
  <r>
    <x v="0"/>
    <x v="1"/>
    <x v="1"/>
    <s v="UNIEA"/>
    <x v="1"/>
    <x v="1"/>
    <x v="1"/>
  </r>
  <r>
    <x v="0"/>
    <x v="1"/>
    <x v="1"/>
    <s v="CBAE"/>
    <x v="1"/>
    <x v="1"/>
    <x v="2"/>
  </r>
  <r>
    <x v="0"/>
    <x v="1"/>
    <x v="1"/>
    <s v="OLIA"/>
    <x v="1"/>
    <x v="1"/>
    <x v="2"/>
  </r>
  <r>
    <x v="0"/>
    <x v="1"/>
    <x v="1"/>
    <s v="FEU1"/>
    <x v="1"/>
    <x v="1"/>
    <x v="2"/>
  </r>
  <r>
    <x v="0"/>
    <x v="1"/>
    <x v="1"/>
    <s v="UNIEA"/>
    <x v="1"/>
    <x v="1"/>
    <x v="0"/>
  </r>
  <r>
    <x v="0"/>
    <x v="1"/>
    <x v="1"/>
    <s v="CBAE"/>
    <x v="1"/>
    <x v="1"/>
    <x v="2"/>
  </r>
  <r>
    <x v="0"/>
    <x v="1"/>
    <x v="1"/>
    <s v="OLIA"/>
    <x v="1"/>
    <x v="1"/>
    <x v="2"/>
  </r>
  <r>
    <x v="0"/>
    <x v="1"/>
    <x v="1"/>
    <s v="FEU1"/>
    <x v="1"/>
    <x v="1"/>
    <x v="2"/>
  </r>
  <r>
    <x v="0"/>
    <x v="1"/>
    <x v="1"/>
    <s v="UNIEA"/>
    <x v="1"/>
    <x v="1"/>
    <x v="2"/>
  </r>
  <r>
    <x v="0"/>
    <x v="1"/>
    <x v="1"/>
    <s v="CBAE"/>
    <x v="1"/>
    <x v="1"/>
    <x v="0"/>
  </r>
  <r>
    <x v="0"/>
    <x v="1"/>
    <x v="1"/>
    <s v="OLIA"/>
    <x v="1"/>
    <x v="1"/>
    <x v="1"/>
  </r>
  <r>
    <x v="0"/>
    <x v="1"/>
    <x v="1"/>
    <s v="FEU1"/>
    <x v="1"/>
    <x v="1"/>
    <x v="1"/>
  </r>
  <r>
    <x v="0"/>
    <x v="1"/>
    <x v="1"/>
    <s v="UNIEA"/>
    <x v="1"/>
    <x v="1"/>
    <x v="1"/>
  </r>
  <r>
    <x v="0"/>
    <x v="1"/>
    <x v="1"/>
    <s v="CBAE"/>
    <x v="1"/>
    <x v="1"/>
    <x v="2"/>
  </r>
  <r>
    <x v="0"/>
    <x v="1"/>
    <x v="1"/>
    <s v="OLIA"/>
    <x v="1"/>
    <x v="1"/>
    <x v="0"/>
  </r>
  <r>
    <x v="0"/>
    <x v="1"/>
    <x v="1"/>
    <s v="FEU1"/>
    <x v="1"/>
    <x v="1"/>
    <x v="1"/>
  </r>
  <r>
    <x v="0"/>
    <x v="1"/>
    <x v="1"/>
    <s v="UNIEA"/>
    <x v="1"/>
    <x v="1"/>
    <x v="1"/>
  </r>
  <r>
    <x v="0"/>
    <x v="1"/>
    <x v="1"/>
    <s v="CBAE"/>
    <x v="1"/>
    <x v="1"/>
    <x v="2"/>
  </r>
  <r>
    <x v="0"/>
    <x v="1"/>
    <x v="1"/>
    <s v="OLIA"/>
    <x v="1"/>
    <x v="1"/>
    <x v="2"/>
  </r>
  <r>
    <x v="0"/>
    <x v="1"/>
    <x v="1"/>
    <s v="FEU1"/>
    <x v="1"/>
    <x v="1"/>
    <x v="0"/>
  </r>
  <r>
    <x v="0"/>
    <x v="1"/>
    <x v="1"/>
    <s v="UNIEA"/>
    <x v="1"/>
    <x v="1"/>
    <x v="0"/>
  </r>
  <r>
    <x v="0"/>
    <x v="1"/>
    <x v="1"/>
    <s v="CBAE"/>
    <x v="1"/>
    <x v="1"/>
    <x v="2"/>
  </r>
  <r>
    <x v="0"/>
    <x v="1"/>
    <x v="1"/>
    <s v="OLIA"/>
    <x v="1"/>
    <x v="1"/>
    <x v="0"/>
  </r>
  <r>
    <x v="0"/>
    <x v="1"/>
    <x v="1"/>
    <s v="FEU1"/>
    <x v="1"/>
    <x v="1"/>
    <x v="2"/>
  </r>
  <r>
    <x v="0"/>
    <x v="1"/>
    <x v="1"/>
    <s v="UNIEA"/>
    <x v="1"/>
    <x v="1"/>
    <x v="1"/>
  </r>
  <r>
    <x v="0"/>
    <x v="1"/>
    <x v="1"/>
    <s v="CBAE"/>
    <x v="1"/>
    <x v="1"/>
    <x v="1"/>
  </r>
  <r>
    <x v="0"/>
    <x v="1"/>
    <x v="1"/>
    <s v="OLIA"/>
    <x v="1"/>
    <x v="1"/>
    <x v="1"/>
  </r>
  <r>
    <x v="0"/>
    <x v="1"/>
    <x v="1"/>
    <s v="FEU1"/>
    <x v="1"/>
    <x v="1"/>
    <x v="1"/>
  </r>
  <r>
    <x v="0"/>
    <x v="1"/>
    <x v="1"/>
    <s v="UNIEA"/>
    <x v="1"/>
    <x v="1"/>
    <x v="1"/>
  </r>
  <r>
    <x v="0"/>
    <x v="1"/>
    <x v="1"/>
    <s v="CBAE"/>
    <x v="1"/>
    <x v="1"/>
    <x v="2"/>
  </r>
  <r>
    <x v="0"/>
    <x v="1"/>
    <x v="1"/>
    <s v="OLIA"/>
    <x v="1"/>
    <x v="1"/>
    <x v="2"/>
  </r>
  <r>
    <x v="0"/>
    <x v="1"/>
    <x v="1"/>
    <s v="FEU1"/>
    <x v="1"/>
    <x v="1"/>
    <x v="2"/>
  </r>
  <r>
    <x v="0"/>
    <x v="1"/>
    <x v="1"/>
    <s v="UNIEA"/>
    <x v="1"/>
    <x v="1"/>
    <x v="0"/>
  </r>
  <r>
    <x v="0"/>
    <x v="1"/>
    <x v="1"/>
    <s v="CBAE"/>
    <x v="1"/>
    <x v="1"/>
    <x v="0"/>
  </r>
  <r>
    <x v="0"/>
    <x v="1"/>
    <x v="1"/>
    <s v="OLIA"/>
    <x v="1"/>
    <x v="1"/>
    <x v="2"/>
  </r>
  <r>
    <x v="0"/>
    <x v="1"/>
    <x v="1"/>
    <s v="FEU1"/>
    <x v="1"/>
    <x v="1"/>
    <x v="0"/>
  </r>
  <r>
    <x v="0"/>
    <x v="1"/>
    <x v="1"/>
    <s v="UNIEA"/>
    <x v="1"/>
    <x v="1"/>
    <x v="2"/>
  </r>
  <r>
    <x v="0"/>
    <x v="1"/>
    <x v="1"/>
    <s v="CBAE"/>
    <x v="1"/>
    <x v="1"/>
    <x v="1"/>
  </r>
  <r>
    <x v="0"/>
    <x v="1"/>
    <x v="1"/>
    <s v="OLIA"/>
    <x v="1"/>
    <x v="1"/>
    <x v="1"/>
  </r>
  <r>
    <x v="0"/>
    <x v="1"/>
    <x v="1"/>
    <s v="FEU1"/>
    <x v="1"/>
    <x v="1"/>
    <x v="1"/>
  </r>
  <r>
    <x v="0"/>
    <x v="1"/>
    <x v="1"/>
    <s v="UNIEA"/>
    <x v="1"/>
    <x v="1"/>
    <x v="1"/>
  </r>
  <r>
    <x v="0"/>
    <x v="1"/>
    <x v="1"/>
    <s v="CBAE"/>
    <x v="1"/>
    <x v="1"/>
    <x v="2"/>
  </r>
  <r>
    <x v="0"/>
    <x v="1"/>
    <x v="1"/>
    <s v="OLIA"/>
    <x v="1"/>
    <x v="1"/>
    <x v="2"/>
  </r>
  <r>
    <x v="0"/>
    <x v="1"/>
    <x v="1"/>
    <s v="FEU1"/>
    <x v="1"/>
    <x v="1"/>
    <x v="1"/>
  </r>
  <r>
    <x v="0"/>
    <x v="1"/>
    <x v="1"/>
    <s v="UNIEA"/>
    <x v="1"/>
    <x v="1"/>
    <x v="1"/>
  </r>
  <r>
    <x v="0"/>
    <x v="1"/>
    <x v="1"/>
    <s v="CBAE"/>
    <x v="1"/>
    <x v="1"/>
    <x v="0"/>
  </r>
  <r>
    <x v="0"/>
    <x v="1"/>
    <x v="1"/>
    <s v="OLIA"/>
    <x v="1"/>
    <x v="1"/>
    <x v="1"/>
  </r>
  <r>
    <x v="0"/>
    <x v="1"/>
    <x v="1"/>
    <s v="FEU1"/>
    <x v="1"/>
    <x v="1"/>
    <x v="1"/>
  </r>
  <r>
    <x v="0"/>
    <x v="1"/>
    <x v="1"/>
    <s v="UNIEA"/>
    <x v="1"/>
    <x v="1"/>
    <x v="1"/>
  </r>
  <r>
    <x v="0"/>
    <x v="1"/>
    <x v="1"/>
    <s v="CBAE"/>
    <x v="1"/>
    <x v="1"/>
    <x v="2"/>
  </r>
  <r>
    <x v="0"/>
    <x v="1"/>
    <x v="1"/>
    <s v="OLIA"/>
    <x v="1"/>
    <x v="1"/>
    <x v="0"/>
  </r>
  <r>
    <x v="0"/>
    <x v="1"/>
    <x v="1"/>
    <s v="FEU1"/>
    <x v="1"/>
    <x v="1"/>
    <x v="1"/>
  </r>
  <r>
    <x v="0"/>
    <x v="1"/>
    <x v="1"/>
    <s v="UNIEA"/>
    <x v="1"/>
    <x v="1"/>
    <x v="1"/>
  </r>
  <r>
    <x v="0"/>
    <x v="1"/>
    <x v="1"/>
    <s v="CBAE"/>
    <x v="1"/>
    <x v="1"/>
    <x v="1"/>
  </r>
  <r>
    <x v="0"/>
    <x v="1"/>
    <x v="1"/>
    <s v="OLIA"/>
    <x v="1"/>
    <x v="1"/>
    <x v="1"/>
  </r>
  <r>
    <x v="0"/>
    <x v="1"/>
    <x v="1"/>
    <s v="FEU1"/>
    <x v="1"/>
    <x v="1"/>
    <x v="1"/>
  </r>
  <r>
    <x v="0"/>
    <x v="1"/>
    <x v="1"/>
    <s v="UNIEA"/>
    <x v="1"/>
    <x v="1"/>
    <x v="1"/>
  </r>
  <r>
    <x v="0"/>
    <x v="1"/>
    <x v="1"/>
    <s v="CBAE"/>
    <x v="1"/>
    <x v="1"/>
    <x v="2"/>
  </r>
  <r>
    <x v="0"/>
    <x v="1"/>
    <x v="1"/>
    <s v="OLIA"/>
    <x v="1"/>
    <x v="1"/>
    <x v="2"/>
  </r>
  <r>
    <x v="0"/>
    <x v="1"/>
    <x v="1"/>
    <s v="FEU1"/>
    <x v="1"/>
    <x v="1"/>
    <x v="2"/>
  </r>
  <r>
    <x v="0"/>
    <x v="1"/>
    <x v="1"/>
    <s v="UNIEA"/>
    <x v="1"/>
    <x v="1"/>
    <x v="0"/>
  </r>
  <r>
    <x v="0"/>
    <x v="1"/>
    <x v="1"/>
    <s v="CBAE"/>
    <x v="1"/>
    <x v="1"/>
    <x v="2"/>
  </r>
  <r>
    <x v="0"/>
    <x v="1"/>
    <x v="1"/>
    <s v="OLIA"/>
    <x v="1"/>
    <x v="1"/>
    <x v="1"/>
  </r>
  <r>
    <x v="0"/>
    <x v="1"/>
    <x v="1"/>
    <s v="FEU1"/>
    <x v="1"/>
    <x v="1"/>
    <x v="1"/>
  </r>
  <r>
    <x v="0"/>
    <x v="1"/>
    <x v="1"/>
    <s v="UNIEA"/>
    <x v="1"/>
    <x v="1"/>
    <x v="1"/>
  </r>
  <r>
    <x v="0"/>
    <x v="1"/>
    <x v="1"/>
    <s v="CBAE"/>
    <x v="1"/>
    <x v="1"/>
    <x v="2"/>
  </r>
  <r>
    <x v="0"/>
    <x v="1"/>
    <x v="1"/>
    <s v="OLIA"/>
    <x v="1"/>
    <x v="1"/>
    <x v="0"/>
  </r>
  <r>
    <x v="0"/>
    <x v="1"/>
    <x v="1"/>
    <s v="FEU1"/>
    <x v="1"/>
    <x v="1"/>
    <x v="2"/>
  </r>
  <r>
    <x v="0"/>
    <x v="1"/>
    <x v="1"/>
    <s v="UNIEA"/>
    <x v="1"/>
    <x v="1"/>
    <x v="1"/>
  </r>
  <r>
    <x v="0"/>
    <x v="1"/>
    <x v="1"/>
    <s v="CBAE"/>
    <x v="1"/>
    <x v="1"/>
    <x v="1"/>
  </r>
  <r>
    <x v="0"/>
    <x v="1"/>
    <x v="1"/>
    <s v="OLIA"/>
    <x v="1"/>
    <x v="1"/>
    <x v="1"/>
  </r>
  <r>
    <x v="0"/>
    <x v="1"/>
    <x v="1"/>
    <s v="FEU1"/>
    <x v="1"/>
    <x v="1"/>
    <x v="1"/>
  </r>
  <r>
    <x v="0"/>
    <x v="1"/>
    <x v="1"/>
    <s v="UNIEA"/>
    <x v="1"/>
    <x v="1"/>
    <x v="0"/>
  </r>
  <r>
    <x v="0"/>
    <x v="1"/>
    <x v="1"/>
    <s v="CBAE"/>
    <x v="1"/>
    <x v="1"/>
    <x v="2"/>
  </r>
  <r>
    <x v="0"/>
    <x v="1"/>
    <x v="1"/>
    <s v="OLIA"/>
    <x v="1"/>
    <x v="1"/>
    <x v="2"/>
  </r>
  <r>
    <x v="0"/>
    <x v="1"/>
    <x v="1"/>
    <s v="FEU1"/>
    <x v="1"/>
    <x v="1"/>
    <x v="0"/>
  </r>
  <r>
    <x v="0"/>
    <x v="1"/>
    <x v="1"/>
    <s v="UNIEA"/>
    <x v="1"/>
    <x v="1"/>
    <x v="2"/>
  </r>
  <r>
    <x v="0"/>
    <x v="1"/>
    <x v="1"/>
    <s v="CBAE"/>
    <x v="1"/>
    <x v="1"/>
    <x v="2"/>
  </r>
  <r>
    <x v="0"/>
    <x v="1"/>
    <x v="1"/>
    <s v="OLIA"/>
    <x v="1"/>
    <x v="1"/>
    <x v="1"/>
  </r>
  <r>
    <x v="0"/>
    <x v="1"/>
    <x v="1"/>
    <s v="FEU1"/>
    <x v="1"/>
    <x v="1"/>
    <x v="1"/>
  </r>
  <r>
    <x v="0"/>
    <x v="1"/>
    <x v="1"/>
    <s v="UNIEA"/>
    <x v="1"/>
    <x v="1"/>
    <x v="1"/>
  </r>
  <r>
    <x v="0"/>
    <x v="1"/>
    <x v="1"/>
    <s v="CBAE"/>
    <x v="1"/>
    <x v="1"/>
    <x v="1"/>
  </r>
  <r>
    <x v="0"/>
    <x v="1"/>
    <x v="1"/>
    <s v="OLIA"/>
    <x v="1"/>
    <x v="1"/>
    <x v="1"/>
  </r>
  <r>
    <x v="0"/>
    <x v="1"/>
    <x v="1"/>
    <s v="FEU1"/>
    <x v="1"/>
    <x v="1"/>
    <x v="1"/>
  </r>
  <r>
    <x v="0"/>
    <x v="1"/>
    <x v="1"/>
    <s v="UNIEA"/>
    <x v="1"/>
    <x v="1"/>
    <x v="1"/>
  </r>
  <r>
    <x v="0"/>
    <x v="1"/>
    <x v="1"/>
    <s v="CBAE"/>
    <x v="1"/>
    <x v="1"/>
    <x v="1"/>
  </r>
  <r>
    <x v="0"/>
    <x v="1"/>
    <x v="1"/>
    <s v="OLIA"/>
    <x v="1"/>
    <x v="1"/>
    <x v="1"/>
  </r>
  <r>
    <x v="0"/>
    <x v="1"/>
    <x v="1"/>
    <s v="FEU1"/>
    <x v="1"/>
    <x v="1"/>
    <x v="1"/>
  </r>
  <r>
    <x v="0"/>
    <x v="1"/>
    <x v="1"/>
    <s v="UNIEA"/>
    <x v="1"/>
    <x v="1"/>
    <x v="2"/>
  </r>
  <r>
    <x v="0"/>
    <x v="1"/>
    <x v="1"/>
    <s v="CBAE"/>
    <x v="1"/>
    <x v="1"/>
    <x v="1"/>
  </r>
  <r>
    <x v="0"/>
    <x v="1"/>
    <x v="1"/>
    <s v="OLIA"/>
    <x v="1"/>
    <x v="1"/>
    <x v="1"/>
  </r>
  <r>
    <x v="0"/>
    <x v="1"/>
    <x v="1"/>
    <s v="FEU1"/>
    <x v="1"/>
    <x v="1"/>
    <x v="1"/>
  </r>
  <r>
    <x v="0"/>
    <x v="1"/>
    <x v="1"/>
    <s v="UNIEA"/>
    <x v="1"/>
    <x v="1"/>
    <x v="0"/>
  </r>
  <r>
    <x v="0"/>
    <x v="1"/>
    <x v="1"/>
    <s v="CBAE"/>
    <x v="1"/>
    <x v="1"/>
    <x v="2"/>
  </r>
  <r>
    <x v="0"/>
    <x v="1"/>
    <x v="1"/>
    <s v="OLIA"/>
    <x v="1"/>
    <x v="1"/>
    <x v="1"/>
  </r>
  <r>
    <x v="0"/>
    <x v="1"/>
    <x v="1"/>
    <s v="FEU1"/>
    <x v="1"/>
    <x v="1"/>
    <x v="1"/>
  </r>
  <r>
    <x v="0"/>
    <x v="1"/>
    <x v="1"/>
    <s v="UNIEA"/>
    <x v="1"/>
    <x v="1"/>
    <x v="1"/>
  </r>
  <r>
    <x v="0"/>
    <x v="1"/>
    <x v="1"/>
    <s v="CBAE"/>
    <x v="1"/>
    <x v="1"/>
    <x v="0"/>
  </r>
  <r>
    <x v="0"/>
    <x v="1"/>
    <x v="1"/>
    <s v="OLIA"/>
    <x v="1"/>
    <x v="1"/>
    <x v="0"/>
  </r>
  <r>
    <x v="0"/>
    <x v="1"/>
    <x v="1"/>
    <s v="FEU1"/>
    <x v="1"/>
    <x v="1"/>
    <x v="0"/>
  </r>
  <r>
    <x v="0"/>
    <x v="1"/>
    <x v="1"/>
    <s v="UNIEA"/>
    <x v="1"/>
    <x v="1"/>
    <x v="2"/>
  </r>
  <r>
    <x v="0"/>
    <x v="1"/>
    <x v="1"/>
    <s v="CBAE"/>
    <x v="1"/>
    <x v="1"/>
    <x v="0"/>
  </r>
  <r>
    <x v="0"/>
    <x v="1"/>
    <x v="1"/>
    <s v="OLIA"/>
    <x v="1"/>
    <x v="1"/>
    <x v="1"/>
  </r>
  <r>
    <x v="0"/>
    <x v="1"/>
    <x v="1"/>
    <s v="FEU1"/>
    <x v="1"/>
    <x v="1"/>
    <x v="0"/>
  </r>
  <r>
    <x v="0"/>
    <x v="1"/>
    <x v="1"/>
    <s v="UNIEA"/>
    <x v="1"/>
    <x v="1"/>
    <x v="2"/>
  </r>
  <r>
    <x v="0"/>
    <x v="1"/>
    <x v="1"/>
    <s v="CBAE"/>
    <x v="1"/>
    <x v="1"/>
    <x v="2"/>
  </r>
  <r>
    <x v="0"/>
    <x v="1"/>
    <x v="1"/>
    <s v="OLIA"/>
    <x v="1"/>
    <x v="1"/>
    <x v="1"/>
  </r>
  <r>
    <x v="0"/>
    <x v="1"/>
    <x v="1"/>
    <s v="FEU1"/>
    <x v="1"/>
    <x v="1"/>
    <x v="0"/>
  </r>
  <r>
    <x v="0"/>
    <x v="1"/>
    <x v="1"/>
    <s v="UNIEA"/>
    <x v="1"/>
    <x v="1"/>
    <x v="1"/>
  </r>
  <r>
    <x v="0"/>
    <x v="1"/>
    <x v="1"/>
    <s v="CBAE"/>
    <x v="1"/>
    <x v="1"/>
    <x v="1"/>
  </r>
  <r>
    <x v="0"/>
    <x v="1"/>
    <x v="1"/>
    <s v="CBAE"/>
    <x v="1"/>
    <x v="1"/>
    <x v="1"/>
  </r>
  <r>
    <x v="0"/>
    <x v="1"/>
    <x v="1"/>
    <s v="CBAE"/>
    <x v="1"/>
    <x v="1"/>
    <x v="1"/>
  </r>
  <r>
    <x v="0"/>
    <x v="1"/>
    <x v="1"/>
    <s v="OLIA"/>
    <x v="1"/>
    <x v="1"/>
    <x v="1"/>
  </r>
  <r>
    <x v="0"/>
    <x v="1"/>
    <x v="1"/>
    <s v="FEU1"/>
    <x v="1"/>
    <x v="1"/>
    <x v="1"/>
  </r>
  <r>
    <x v="0"/>
    <x v="1"/>
    <x v="1"/>
    <s v="UNIEA"/>
    <x v="1"/>
    <x v="1"/>
    <x v="1"/>
  </r>
  <r>
    <x v="0"/>
    <x v="1"/>
    <x v="1"/>
    <s v="CBAE"/>
    <x v="1"/>
    <x v="1"/>
    <x v="1"/>
  </r>
  <r>
    <x v="0"/>
    <x v="1"/>
    <x v="1"/>
    <s v="OLIA"/>
    <x v="1"/>
    <x v="1"/>
    <x v="1"/>
  </r>
  <r>
    <x v="0"/>
    <x v="1"/>
    <x v="1"/>
    <s v="FEU1"/>
    <x v="1"/>
    <x v="1"/>
    <x v="1"/>
  </r>
  <r>
    <x v="0"/>
    <x v="1"/>
    <x v="1"/>
    <s v="UNIEA"/>
    <x v="1"/>
    <x v="1"/>
    <x v="1"/>
  </r>
  <r>
    <x v="0"/>
    <x v="1"/>
    <x v="1"/>
    <s v="CBAE"/>
    <x v="1"/>
    <x v="1"/>
    <x v="0"/>
  </r>
  <r>
    <x v="0"/>
    <x v="1"/>
    <x v="1"/>
    <s v="OLIA"/>
    <x v="1"/>
    <x v="1"/>
    <x v="1"/>
  </r>
  <r>
    <x v="0"/>
    <x v="1"/>
    <x v="1"/>
    <s v="FEU1"/>
    <x v="1"/>
    <x v="1"/>
    <x v="0"/>
  </r>
  <r>
    <x v="0"/>
    <x v="1"/>
    <x v="1"/>
    <s v="UNIEA"/>
    <x v="1"/>
    <x v="1"/>
    <x v="2"/>
  </r>
  <r>
    <x v="0"/>
    <x v="1"/>
    <x v="1"/>
    <s v="CBAE"/>
    <x v="1"/>
    <x v="1"/>
    <x v="1"/>
  </r>
  <r>
    <x v="0"/>
    <x v="1"/>
    <x v="1"/>
    <s v="OLIA"/>
    <x v="1"/>
    <x v="1"/>
    <x v="0"/>
  </r>
  <r>
    <x v="0"/>
    <x v="1"/>
    <x v="1"/>
    <s v="FEU1"/>
    <x v="1"/>
    <x v="1"/>
    <x v="1"/>
  </r>
  <r>
    <x v="0"/>
    <x v="1"/>
    <x v="1"/>
    <s v="UNIEA"/>
    <x v="1"/>
    <x v="1"/>
    <x v="2"/>
  </r>
  <r>
    <x v="0"/>
    <x v="1"/>
    <x v="1"/>
    <s v="CBAE"/>
    <x v="1"/>
    <x v="1"/>
    <x v="1"/>
  </r>
  <r>
    <x v="0"/>
    <x v="1"/>
    <x v="1"/>
    <s v="OLIA"/>
    <x v="1"/>
    <x v="1"/>
    <x v="1"/>
  </r>
  <r>
    <x v="0"/>
    <x v="1"/>
    <x v="1"/>
    <s v="FEU1"/>
    <x v="1"/>
    <x v="1"/>
    <x v="1"/>
  </r>
  <r>
    <x v="0"/>
    <x v="1"/>
    <x v="1"/>
    <s v="CBAE"/>
    <x v="1"/>
    <x v="1"/>
    <x v="1"/>
  </r>
  <r>
    <x v="0"/>
    <x v="1"/>
    <x v="1"/>
    <s v="OLIA"/>
    <x v="1"/>
    <x v="1"/>
    <x v="1"/>
  </r>
  <r>
    <x v="0"/>
    <x v="1"/>
    <x v="1"/>
    <s v="FEU1"/>
    <x v="1"/>
    <x v="1"/>
    <x v="1"/>
  </r>
  <r>
    <x v="0"/>
    <x v="1"/>
    <x v="1"/>
    <s v="UNIEA"/>
    <x v="1"/>
    <x v="1"/>
    <x v="1"/>
  </r>
  <r>
    <x v="0"/>
    <x v="1"/>
    <x v="1"/>
    <s v="CBAE"/>
    <x v="1"/>
    <x v="1"/>
    <x v="0"/>
  </r>
  <r>
    <x v="0"/>
    <x v="1"/>
    <x v="1"/>
    <s v="OLIA"/>
    <x v="1"/>
    <x v="1"/>
    <x v="1"/>
  </r>
  <r>
    <x v="0"/>
    <x v="1"/>
    <x v="1"/>
    <s v="FEU1"/>
    <x v="1"/>
    <x v="1"/>
    <x v="0"/>
  </r>
  <r>
    <x v="0"/>
    <x v="1"/>
    <x v="1"/>
    <s v="UNIEA"/>
    <x v="1"/>
    <x v="1"/>
    <x v="2"/>
  </r>
  <r>
    <x v="0"/>
    <x v="1"/>
    <x v="1"/>
    <s v="CBAE"/>
    <x v="1"/>
    <x v="1"/>
    <x v="1"/>
  </r>
  <r>
    <x v="0"/>
    <x v="1"/>
    <x v="1"/>
    <s v="CBAE"/>
    <x v="1"/>
    <x v="1"/>
    <x v="1"/>
  </r>
  <r>
    <x v="0"/>
    <x v="1"/>
    <x v="1"/>
    <s v="OLIA"/>
    <x v="1"/>
    <x v="1"/>
    <x v="1"/>
  </r>
  <r>
    <x v="0"/>
    <x v="1"/>
    <x v="1"/>
    <s v="FEU1"/>
    <x v="1"/>
    <x v="1"/>
    <x v="1"/>
  </r>
  <r>
    <x v="0"/>
    <x v="1"/>
    <x v="1"/>
    <s v="UNIEA"/>
    <x v="1"/>
    <x v="1"/>
    <x v="1"/>
  </r>
  <r>
    <x v="0"/>
    <x v="1"/>
    <x v="1"/>
    <s v="CBAE"/>
    <x v="1"/>
    <x v="1"/>
    <x v="2"/>
  </r>
  <r>
    <x v="0"/>
    <x v="1"/>
    <x v="1"/>
    <s v="OLIA"/>
    <x v="1"/>
    <x v="1"/>
    <x v="2"/>
  </r>
  <r>
    <x v="0"/>
    <x v="1"/>
    <x v="1"/>
    <s v="FEU1"/>
    <x v="1"/>
    <x v="1"/>
    <x v="4"/>
  </r>
  <r>
    <x v="0"/>
    <x v="1"/>
    <x v="1"/>
    <s v="UNIEA"/>
    <x v="1"/>
    <x v="1"/>
    <x v="2"/>
  </r>
  <r>
    <x v="0"/>
    <x v="1"/>
    <x v="1"/>
    <s v="CBAE"/>
    <x v="1"/>
    <x v="1"/>
    <x v="2"/>
  </r>
  <r>
    <x v="0"/>
    <x v="1"/>
    <x v="1"/>
    <s v="OLIA"/>
    <x v="1"/>
    <x v="1"/>
    <x v="0"/>
  </r>
  <r>
    <x v="0"/>
    <x v="1"/>
    <x v="1"/>
    <s v="FEU1"/>
    <x v="1"/>
    <x v="1"/>
    <x v="1"/>
  </r>
  <r>
    <x v="0"/>
    <x v="1"/>
    <x v="1"/>
    <s v="UNIEA"/>
    <x v="1"/>
    <x v="1"/>
    <x v="0"/>
  </r>
  <r>
    <x v="0"/>
    <x v="1"/>
    <x v="1"/>
    <s v="CBAE"/>
    <x v="1"/>
    <x v="1"/>
    <x v="2"/>
  </r>
  <r>
    <x v="0"/>
    <x v="1"/>
    <x v="1"/>
    <s v="OLIA"/>
    <x v="1"/>
    <x v="1"/>
    <x v="2"/>
  </r>
  <r>
    <x v="0"/>
    <x v="1"/>
    <x v="1"/>
    <s v="FEU1"/>
    <x v="1"/>
    <x v="1"/>
    <x v="2"/>
  </r>
  <r>
    <x v="0"/>
    <x v="1"/>
    <x v="1"/>
    <s v="UNIEA"/>
    <x v="1"/>
    <x v="1"/>
    <x v="0"/>
  </r>
  <r>
    <x v="0"/>
    <x v="1"/>
    <x v="1"/>
    <s v="CBAE"/>
    <x v="1"/>
    <x v="1"/>
    <x v="0"/>
  </r>
  <r>
    <x v="0"/>
    <x v="1"/>
    <x v="1"/>
    <s v="OLIA"/>
    <x v="1"/>
    <x v="1"/>
    <x v="1"/>
  </r>
  <r>
    <x v="0"/>
    <x v="1"/>
    <x v="1"/>
    <s v="FEU1"/>
    <x v="1"/>
    <x v="1"/>
    <x v="1"/>
  </r>
  <r>
    <x v="0"/>
    <x v="1"/>
    <x v="1"/>
    <s v="UNIEA"/>
    <x v="1"/>
    <x v="1"/>
    <x v="1"/>
  </r>
  <r>
    <x v="0"/>
    <x v="1"/>
    <x v="1"/>
    <s v="FEU1"/>
    <x v="1"/>
    <x v="1"/>
    <x v="2"/>
  </r>
  <r>
    <x v="0"/>
    <x v="1"/>
    <x v="1"/>
    <s v="UNIEA"/>
    <x v="1"/>
    <x v="1"/>
    <x v="4"/>
  </r>
  <r>
    <x v="0"/>
    <x v="1"/>
    <x v="1"/>
    <s v="FEU1"/>
    <x v="1"/>
    <x v="1"/>
    <x v="2"/>
  </r>
  <r>
    <x v="0"/>
    <x v="1"/>
    <x v="1"/>
    <s v="UNIEA"/>
    <x v="1"/>
    <x v="1"/>
    <x v="4"/>
  </r>
  <r>
    <x v="0"/>
    <x v="1"/>
    <x v="1"/>
    <s v="FEU1"/>
    <x v="1"/>
    <x v="1"/>
    <x v="1"/>
  </r>
  <r>
    <x v="0"/>
    <x v="1"/>
    <x v="1"/>
    <s v="UNIEA"/>
    <x v="1"/>
    <x v="1"/>
    <x v="2"/>
  </r>
  <r>
    <x v="0"/>
    <x v="1"/>
    <x v="1"/>
    <s v="FEU1"/>
    <x v="1"/>
    <x v="1"/>
    <x v="0"/>
  </r>
  <r>
    <x v="0"/>
    <x v="1"/>
    <x v="1"/>
    <s v="UNIEA"/>
    <x v="1"/>
    <x v="1"/>
    <x v="0"/>
  </r>
  <r>
    <x v="0"/>
    <x v="2"/>
    <x v="0"/>
    <s v="GOLF"/>
    <x v="1"/>
    <x v="1"/>
    <x v="2"/>
  </r>
  <r>
    <x v="0"/>
    <x v="2"/>
    <x v="0"/>
    <s v="CASTT"/>
    <x v="1"/>
    <x v="1"/>
    <x v="0"/>
  </r>
  <r>
    <x v="0"/>
    <x v="2"/>
    <x v="0"/>
    <s v="GOET"/>
    <x v="1"/>
    <x v="1"/>
    <x v="1"/>
  </r>
  <r>
    <x v="0"/>
    <x v="2"/>
    <x v="0"/>
    <s v="FEU8"/>
    <x v="1"/>
    <x v="1"/>
    <x v="2"/>
  </r>
  <r>
    <x v="0"/>
    <x v="2"/>
    <x v="0"/>
    <s v="CHALR"/>
    <x v="1"/>
    <x v="1"/>
    <x v="4"/>
  </r>
  <r>
    <x v="0"/>
    <x v="2"/>
    <x v="0"/>
    <s v="GOLF"/>
    <x v="1"/>
    <x v="1"/>
    <x v="2"/>
  </r>
  <r>
    <x v="0"/>
    <x v="2"/>
    <x v="0"/>
    <s v="CASTT"/>
    <x v="1"/>
    <x v="1"/>
    <x v="2"/>
  </r>
  <r>
    <x v="0"/>
    <x v="2"/>
    <x v="0"/>
    <s v="GOET"/>
    <x v="1"/>
    <x v="1"/>
    <x v="0"/>
  </r>
  <r>
    <x v="0"/>
    <x v="2"/>
    <x v="0"/>
    <s v="FEU8"/>
    <x v="1"/>
    <x v="1"/>
    <x v="1"/>
  </r>
  <r>
    <x v="0"/>
    <x v="2"/>
    <x v="0"/>
    <s v="GOLF"/>
    <x v="1"/>
    <x v="1"/>
    <x v="2"/>
  </r>
  <r>
    <x v="0"/>
    <x v="2"/>
    <x v="0"/>
    <s v="CASTT"/>
    <x v="1"/>
    <x v="1"/>
    <x v="0"/>
  </r>
  <r>
    <x v="0"/>
    <x v="2"/>
    <x v="0"/>
    <s v="GOET"/>
    <x v="1"/>
    <x v="1"/>
    <x v="0"/>
  </r>
  <r>
    <x v="0"/>
    <x v="2"/>
    <x v="0"/>
    <s v="FEU8"/>
    <x v="1"/>
    <x v="1"/>
    <x v="2"/>
  </r>
  <r>
    <x v="0"/>
    <x v="2"/>
    <x v="0"/>
    <s v="CHALR"/>
    <x v="1"/>
    <x v="1"/>
    <x v="2"/>
  </r>
  <r>
    <x v="0"/>
    <x v="2"/>
    <x v="0"/>
    <s v="GOLF"/>
    <x v="1"/>
    <x v="1"/>
    <x v="0"/>
  </r>
  <r>
    <x v="0"/>
    <x v="2"/>
    <x v="0"/>
    <s v="CASTT"/>
    <x v="1"/>
    <x v="1"/>
    <x v="0"/>
  </r>
  <r>
    <x v="0"/>
    <x v="2"/>
    <x v="0"/>
    <s v="GOET"/>
    <x v="1"/>
    <x v="1"/>
    <x v="0"/>
  </r>
  <r>
    <x v="0"/>
    <x v="2"/>
    <x v="0"/>
    <s v="FEU8"/>
    <x v="1"/>
    <x v="1"/>
    <x v="1"/>
  </r>
  <r>
    <x v="0"/>
    <x v="2"/>
    <x v="0"/>
    <s v="GOLF"/>
    <x v="1"/>
    <x v="1"/>
    <x v="0"/>
  </r>
  <r>
    <x v="0"/>
    <x v="2"/>
    <x v="0"/>
    <s v="CASTT"/>
    <x v="1"/>
    <x v="1"/>
    <x v="1"/>
  </r>
  <r>
    <x v="0"/>
    <x v="2"/>
    <x v="0"/>
    <s v="GOET"/>
    <x v="1"/>
    <x v="1"/>
    <x v="1"/>
  </r>
  <r>
    <x v="0"/>
    <x v="2"/>
    <x v="0"/>
    <s v="FEU8"/>
    <x v="1"/>
    <x v="1"/>
    <x v="1"/>
  </r>
  <r>
    <x v="0"/>
    <x v="2"/>
    <x v="0"/>
    <s v="CHALR"/>
    <x v="1"/>
    <x v="1"/>
    <x v="1"/>
  </r>
  <r>
    <x v="0"/>
    <x v="2"/>
    <x v="0"/>
    <s v="GOLF"/>
    <x v="1"/>
    <x v="1"/>
    <x v="1"/>
  </r>
  <r>
    <x v="0"/>
    <x v="2"/>
    <x v="0"/>
    <s v="CASTT"/>
    <x v="1"/>
    <x v="1"/>
    <x v="1"/>
  </r>
  <r>
    <x v="0"/>
    <x v="2"/>
    <x v="0"/>
    <s v="GOET"/>
    <x v="1"/>
    <x v="1"/>
    <x v="1"/>
  </r>
  <r>
    <x v="0"/>
    <x v="2"/>
    <x v="0"/>
    <s v="FEU8"/>
    <x v="1"/>
    <x v="1"/>
    <x v="2"/>
  </r>
  <r>
    <x v="0"/>
    <x v="2"/>
    <x v="0"/>
    <s v="GOLF"/>
    <x v="1"/>
    <x v="1"/>
    <x v="0"/>
  </r>
  <r>
    <x v="0"/>
    <x v="2"/>
    <x v="0"/>
    <s v="CASTT"/>
    <x v="1"/>
    <x v="1"/>
    <x v="1"/>
  </r>
  <r>
    <x v="0"/>
    <x v="2"/>
    <x v="0"/>
    <s v="GOET"/>
    <x v="1"/>
    <x v="1"/>
    <x v="1"/>
  </r>
  <r>
    <x v="0"/>
    <x v="2"/>
    <x v="0"/>
    <s v="FEU8"/>
    <x v="1"/>
    <x v="1"/>
    <x v="1"/>
  </r>
  <r>
    <x v="0"/>
    <x v="2"/>
    <x v="0"/>
    <s v="CHALR"/>
    <x v="1"/>
    <x v="1"/>
    <x v="0"/>
  </r>
  <r>
    <x v="0"/>
    <x v="2"/>
    <x v="0"/>
    <s v="GOLF"/>
    <x v="1"/>
    <x v="1"/>
    <x v="1"/>
  </r>
  <r>
    <x v="0"/>
    <x v="2"/>
    <x v="0"/>
    <s v="CASTT"/>
    <x v="1"/>
    <x v="1"/>
    <x v="1"/>
  </r>
  <r>
    <x v="0"/>
    <x v="2"/>
    <x v="0"/>
    <s v="GOET"/>
    <x v="1"/>
    <x v="1"/>
    <x v="1"/>
  </r>
  <r>
    <x v="0"/>
    <x v="2"/>
    <x v="0"/>
    <s v="FEU8"/>
    <x v="1"/>
    <x v="1"/>
    <x v="1"/>
  </r>
  <r>
    <x v="0"/>
    <x v="2"/>
    <x v="0"/>
    <s v="CHALR"/>
    <x v="1"/>
    <x v="1"/>
    <x v="1"/>
  </r>
  <r>
    <x v="0"/>
    <x v="2"/>
    <x v="0"/>
    <s v="GOLF"/>
    <x v="1"/>
    <x v="1"/>
    <x v="2"/>
  </r>
  <r>
    <x v="0"/>
    <x v="2"/>
    <x v="0"/>
    <s v="CASTT"/>
    <x v="1"/>
    <x v="1"/>
    <x v="2"/>
  </r>
  <r>
    <x v="0"/>
    <x v="2"/>
    <x v="0"/>
    <s v="GOET"/>
    <x v="1"/>
    <x v="1"/>
    <x v="2"/>
  </r>
  <r>
    <x v="0"/>
    <x v="2"/>
    <x v="0"/>
    <s v="FEU8"/>
    <x v="1"/>
    <x v="1"/>
    <x v="2"/>
  </r>
  <r>
    <x v="0"/>
    <x v="2"/>
    <x v="0"/>
    <s v="CHALR"/>
    <x v="1"/>
    <x v="1"/>
    <x v="2"/>
  </r>
  <r>
    <x v="0"/>
    <x v="2"/>
    <x v="0"/>
    <s v="GOLF"/>
    <x v="1"/>
    <x v="1"/>
    <x v="1"/>
  </r>
  <r>
    <x v="0"/>
    <x v="2"/>
    <x v="0"/>
    <s v="CASTT"/>
    <x v="1"/>
    <x v="1"/>
    <x v="1"/>
  </r>
  <r>
    <x v="0"/>
    <x v="2"/>
    <x v="0"/>
    <s v="GOET"/>
    <x v="1"/>
    <x v="1"/>
    <x v="1"/>
  </r>
  <r>
    <x v="0"/>
    <x v="2"/>
    <x v="0"/>
    <s v="FEU8"/>
    <x v="1"/>
    <x v="1"/>
    <x v="1"/>
  </r>
  <r>
    <x v="0"/>
    <x v="2"/>
    <x v="0"/>
    <s v="CHALR"/>
    <x v="1"/>
    <x v="1"/>
    <x v="1"/>
  </r>
  <r>
    <x v="0"/>
    <x v="2"/>
    <x v="0"/>
    <s v="GOLF"/>
    <x v="1"/>
    <x v="1"/>
    <x v="2"/>
  </r>
  <r>
    <x v="0"/>
    <x v="2"/>
    <x v="0"/>
    <s v="CASTT"/>
    <x v="1"/>
    <x v="1"/>
    <x v="2"/>
  </r>
  <r>
    <x v="0"/>
    <x v="2"/>
    <x v="0"/>
    <s v="GOET"/>
    <x v="1"/>
    <x v="1"/>
    <x v="0"/>
  </r>
  <r>
    <x v="0"/>
    <x v="2"/>
    <x v="0"/>
    <s v="FEU8"/>
    <x v="1"/>
    <x v="1"/>
    <x v="2"/>
  </r>
  <r>
    <x v="0"/>
    <x v="2"/>
    <x v="0"/>
    <s v="CHALR"/>
    <x v="1"/>
    <x v="1"/>
    <x v="2"/>
  </r>
  <r>
    <x v="0"/>
    <x v="2"/>
    <x v="0"/>
    <s v="GOLF"/>
    <x v="1"/>
    <x v="1"/>
    <x v="2"/>
  </r>
  <r>
    <x v="0"/>
    <x v="2"/>
    <x v="0"/>
    <s v="CASTT"/>
    <x v="1"/>
    <x v="1"/>
    <x v="0"/>
  </r>
  <r>
    <x v="0"/>
    <x v="2"/>
    <x v="0"/>
    <s v="GOET"/>
    <x v="1"/>
    <x v="1"/>
    <x v="1"/>
  </r>
  <r>
    <x v="0"/>
    <x v="2"/>
    <x v="0"/>
    <s v="FEU8"/>
    <x v="1"/>
    <x v="1"/>
    <x v="1"/>
  </r>
  <r>
    <x v="0"/>
    <x v="2"/>
    <x v="0"/>
    <s v="CHALR"/>
    <x v="1"/>
    <x v="1"/>
    <x v="2"/>
  </r>
  <r>
    <x v="0"/>
    <x v="2"/>
    <x v="0"/>
    <s v="GOLF"/>
    <x v="1"/>
    <x v="1"/>
    <x v="1"/>
  </r>
  <r>
    <x v="0"/>
    <x v="2"/>
    <x v="0"/>
    <s v="CASTT"/>
    <x v="1"/>
    <x v="1"/>
    <x v="1"/>
  </r>
  <r>
    <x v="0"/>
    <x v="2"/>
    <x v="0"/>
    <s v="GOET"/>
    <x v="1"/>
    <x v="1"/>
    <x v="1"/>
  </r>
  <r>
    <x v="0"/>
    <x v="2"/>
    <x v="0"/>
    <s v="FEU8"/>
    <x v="1"/>
    <x v="1"/>
    <x v="1"/>
  </r>
  <r>
    <x v="0"/>
    <x v="2"/>
    <x v="0"/>
    <s v="CHALR"/>
    <x v="1"/>
    <x v="1"/>
    <x v="2"/>
  </r>
  <r>
    <x v="0"/>
    <x v="2"/>
    <x v="0"/>
    <s v="GOLF"/>
    <x v="1"/>
    <x v="1"/>
    <x v="2"/>
  </r>
  <r>
    <x v="0"/>
    <x v="2"/>
    <x v="0"/>
    <s v="CASTT"/>
    <x v="1"/>
    <x v="1"/>
    <x v="2"/>
  </r>
  <r>
    <x v="0"/>
    <x v="2"/>
    <x v="0"/>
    <s v="GOET"/>
    <x v="1"/>
    <x v="1"/>
    <x v="2"/>
  </r>
  <r>
    <x v="0"/>
    <x v="2"/>
    <x v="0"/>
    <s v="FEU8"/>
    <x v="1"/>
    <x v="1"/>
    <x v="2"/>
  </r>
  <r>
    <x v="0"/>
    <x v="2"/>
    <x v="0"/>
    <s v="CHALR"/>
    <x v="1"/>
    <x v="1"/>
    <x v="2"/>
  </r>
  <r>
    <x v="0"/>
    <x v="2"/>
    <x v="0"/>
    <s v="GOLF"/>
    <x v="1"/>
    <x v="1"/>
    <x v="1"/>
  </r>
  <r>
    <x v="0"/>
    <x v="2"/>
    <x v="0"/>
    <s v="CASTT"/>
    <x v="1"/>
    <x v="1"/>
    <x v="0"/>
  </r>
  <r>
    <x v="0"/>
    <x v="2"/>
    <x v="0"/>
    <s v="GOET"/>
    <x v="1"/>
    <x v="1"/>
    <x v="1"/>
  </r>
  <r>
    <x v="0"/>
    <x v="2"/>
    <x v="0"/>
    <s v="FEU8"/>
    <x v="1"/>
    <x v="1"/>
    <x v="1"/>
  </r>
  <r>
    <x v="0"/>
    <x v="2"/>
    <x v="0"/>
    <s v="GOLF"/>
    <x v="1"/>
    <x v="1"/>
    <x v="1"/>
  </r>
  <r>
    <x v="0"/>
    <x v="2"/>
    <x v="0"/>
    <s v="CASTT"/>
    <x v="1"/>
    <x v="1"/>
    <x v="1"/>
  </r>
  <r>
    <x v="0"/>
    <x v="2"/>
    <x v="0"/>
    <s v="GOET"/>
    <x v="1"/>
    <x v="1"/>
    <x v="1"/>
  </r>
  <r>
    <x v="0"/>
    <x v="2"/>
    <x v="0"/>
    <s v="FEU8"/>
    <x v="1"/>
    <x v="1"/>
    <x v="2"/>
  </r>
  <r>
    <x v="0"/>
    <x v="2"/>
    <x v="0"/>
    <s v="CHALR"/>
    <x v="1"/>
    <x v="1"/>
    <x v="0"/>
  </r>
  <r>
    <x v="0"/>
    <x v="2"/>
    <x v="0"/>
    <s v="GOLF"/>
    <x v="1"/>
    <x v="1"/>
    <x v="1"/>
  </r>
  <r>
    <x v="0"/>
    <x v="2"/>
    <x v="0"/>
    <s v="CASTT"/>
    <x v="1"/>
    <x v="1"/>
    <x v="1"/>
  </r>
  <r>
    <x v="0"/>
    <x v="2"/>
    <x v="0"/>
    <s v="GOET"/>
    <x v="1"/>
    <x v="1"/>
    <x v="1"/>
  </r>
  <r>
    <x v="0"/>
    <x v="2"/>
    <x v="0"/>
    <s v="FEU8"/>
    <x v="1"/>
    <x v="1"/>
    <x v="1"/>
  </r>
  <r>
    <x v="0"/>
    <x v="2"/>
    <x v="0"/>
    <s v="CHALR"/>
    <x v="1"/>
    <x v="1"/>
    <x v="1"/>
  </r>
  <r>
    <x v="0"/>
    <x v="2"/>
    <x v="0"/>
    <s v="GOLF"/>
    <x v="1"/>
    <x v="1"/>
    <x v="2"/>
  </r>
  <r>
    <x v="0"/>
    <x v="2"/>
    <x v="0"/>
    <s v="CASTT"/>
    <x v="1"/>
    <x v="1"/>
    <x v="2"/>
  </r>
  <r>
    <x v="0"/>
    <x v="2"/>
    <x v="0"/>
    <s v="GOET"/>
    <x v="1"/>
    <x v="1"/>
    <x v="2"/>
  </r>
  <r>
    <x v="0"/>
    <x v="2"/>
    <x v="0"/>
    <s v="FEU8"/>
    <x v="1"/>
    <x v="1"/>
    <x v="2"/>
  </r>
  <r>
    <x v="0"/>
    <x v="2"/>
    <x v="0"/>
    <s v="CHALR"/>
    <x v="1"/>
    <x v="1"/>
    <x v="2"/>
  </r>
  <r>
    <x v="0"/>
    <x v="2"/>
    <x v="0"/>
    <s v="GOLF"/>
    <x v="1"/>
    <x v="1"/>
    <x v="2"/>
  </r>
  <r>
    <x v="0"/>
    <x v="2"/>
    <x v="0"/>
    <s v="CASTT"/>
    <x v="1"/>
    <x v="1"/>
    <x v="0"/>
  </r>
  <r>
    <x v="0"/>
    <x v="2"/>
    <x v="0"/>
    <s v="GOET"/>
    <x v="1"/>
    <x v="1"/>
    <x v="0"/>
  </r>
  <r>
    <x v="0"/>
    <x v="2"/>
    <x v="0"/>
    <s v="FEU8"/>
    <x v="1"/>
    <x v="1"/>
    <x v="1"/>
  </r>
  <r>
    <x v="0"/>
    <x v="2"/>
    <x v="0"/>
    <s v="CHALR"/>
    <x v="1"/>
    <x v="1"/>
    <x v="0"/>
  </r>
  <r>
    <x v="0"/>
    <x v="2"/>
    <x v="0"/>
    <s v="GOLF"/>
    <x v="1"/>
    <x v="1"/>
    <x v="2"/>
  </r>
  <r>
    <x v="0"/>
    <x v="2"/>
    <x v="0"/>
    <s v="CASTT"/>
    <x v="1"/>
    <x v="1"/>
    <x v="0"/>
  </r>
  <r>
    <x v="0"/>
    <x v="2"/>
    <x v="0"/>
    <s v="GOET"/>
    <x v="1"/>
    <x v="1"/>
    <x v="0"/>
  </r>
  <r>
    <x v="0"/>
    <x v="2"/>
    <x v="0"/>
    <s v="FEU8"/>
    <x v="1"/>
    <x v="1"/>
    <x v="2"/>
  </r>
  <r>
    <x v="0"/>
    <x v="2"/>
    <x v="0"/>
    <s v="CHALR"/>
    <x v="1"/>
    <x v="1"/>
    <x v="1"/>
  </r>
  <r>
    <x v="0"/>
    <x v="2"/>
    <x v="0"/>
    <s v="GOLF"/>
    <x v="1"/>
    <x v="1"/>
    <x v="0"/>
  </r>
  <r>
    <x v="0"/>
    <x v="2"/>
    <x v="0"/>
    <s v="CASTT"/>
    <x v="1"/>
    <x v="1"/>
    <x v="1"/>
  </r>
  <r>
    <x v="0"/>
    <x v="2"/>
    <x v="0"/>
    <s v="GOET"/>
    <x v="1"/>
    <x v="1"/>
    <x v="1"/>
  </r>
  <r>
    <x v="0"/>
    <x v="2"/>
    <x v="0"/>
    <s v="FEU8"/>
    <x v="1"/>
    <x v="1"/>
    <x v="2"/>
  </r>
  <r>
    <x v="0"/>
    <x v="2"/>
    <x v="0"/>
    <s v="CHALR"/>
    <x v="1"/>
    <x v="1"/>
    <x v="2"/>
  </r>
  <r>
    <x v="0"/>
    <x v="2"/>
    <x v="0"/>
    <s v="GOLF"/>
    <x v="1"/>
    <x v="1"/>
    <x v="1"/>
  </r>
  <r>
    <x v="0"/>
    <x v="2"/>
    <x v="0"/>
    <s v="CASTT"/>
    <x v="1"/>
    <x v="1"/>
    <x v="1"/>
  </r>
  <r>
    <x v="0"/>
    <x v="2"/>
    <x v="0"/>
    <s v="GOET"/>
    <x v="1"/>
    <x v="1"/>
    <x v="1"/>
  </r>
  <r>
    <x v="0"/>
    <x v="2"/>
    <x v="0"/>
    <s v="FEU8"/>
    <x v="1"/>
    <x v="1"/>
    <x v="1"/>
  </r>
  <r>
    <x v="0"/>
    <x v="2"/>
    <x v="0"/>
    <s v="CHALR"/>
    <x v="1"/>
    <x v="1"/>
    <x v="1"/>
  </r>
  <r>
    <x v="0"/>
    <x v="2"/>
    <x v="0"/>
    <s v="GOLF"/>
    <x v="1"/>
    <x v="1"/>
    <x v="2"/>
  </r>
  <r>
    <x v="0"/>
    <x v="2"/>
    <x v="0"/>
    <s v="CASTT"/>
    <x v="1"/>
    <x v="1"/>
    <x v="2"/>
  </r>
  <r>
    <x v="0"/>
    <x v="2"/>
    <x v="0"/>
    <s v="GOET"/>
    <x v="1"/>
    <x v="1"/>
    <x v="0"/>
  </r>
  <r>
    <x v="0"/>
    <x v="2"/>
    <x v="0"/>
    <s v="FEU8"/>
    <x v="1"/>
    <x v="1"/>
    <x v="2"/>
  </r>
  <r>
    <x v="0"/>
    <x v="2"/>
    <x v="0"/>
    <s v="CHALR"/>
    <x v="1"/>
    <x v="1"/>
    <x v="4"/>
  </r>
  <r>
    <x v="0"/>
    <x v="2"/>
    <x v="0"/>
    <s v="GOLF"/>
    <x v="1"/>
    <x v="1"/>
    <x v="2"/>
  </r>
  <r>
    <x v="0"/>
    <x v="2"/>
    <x v="0"/>
    <s v="CASTT"/>
    <x v="1"/>
    <x v="1"/>
    <x v="0"/>
  </r>
  <r>
    <x v="0"/>
    <x v="2"/>
    <x v="0"/>
    <s v="GOET"/>
    <x v="1"/>
    <x v="1"/>
    <x v="1"/>
  </r>
  <r>
    <x v="0"/>
    <x v="2"/>
    <x v="0"/>
    <s v="FEU8"/>
    <x v="1"/>
    <x v="1"/>
    <x v="1"/>
  </r>
  <r>
    <x v="0"/>
    <x v="2"/>
    <x v="0"/>
    <s v="CHALR"/>
    <x v="1"/>
    <x v="1"/>
    <x v="1"/>
  </r>
  <r>
    <x v="0"/>
    <x v="2"/>
    <x v="0"/>
    <s v="GOLF"/>
    <x v="1"/>
    <x v="1"/>
    <x v="1"/>
  </r>
  <r>
    <x v="0"/>
    <x v="2"/>
    <x v="0"/>
    <s v="CASTT"/>
    <x v="1"/>
    <x v="1"/>
    <x v="0"/>
  </r>
  <r>
    <x v="0"/>
    <x v="2"/>
    <x v="0"/>
    <s v="GOET"/>
    <x v="1"/>
    <x v="1"/>
    <x v="2"/>
  </r>
  <r>
    <x v="0"/>
    <x v="2"/>
    <x v="0"/>
    <s v="FEU8"/>
    <x v="1"/>
    <x v="1"/>
    <x v="1"/>
  </r>
  <r>
    <x v="0"/>
    <x v="2"/>
    <x v="0"/>
    <s v="CHALR"/>
    <x v="1"/>
    <x v="1"/>
    <x v="2"/>
  </r>
  <r>
    <x v="0"/>
    <x v="2"/>
    <x v="0"/>
    <s v="GOLF"/>
    <x v="1"/>
    <x v="1"/>
    <x v="1"/>
  </r>
  <r>
    <x v="0"/>
    <x v="2"/>
    <x v="0"/>
    <s v="CASTT"/>
    <x v="1"/>
    <x v="1"/>
    <x v="1"/>
  </r>
  <r>
    <x v="0"/>
    <x v="2"/>
    <x v="0"/>
    <s v="GOET"/>
    <x v="1"/>
    <x v="1"/>
    <x v="1"/>
  </r>
  <r>
    <x v="0"/>
    <x v="2"/>
    <x v="0"/>
    <s v="FEU8"/>
    <x v="1"/>
    <x v="1"/>
    <x v="1"/>
  </r>
  <r>
    <x v="0"/>
    <x v="2"/>
    <x v="0"/>
    <s v="CHALR"/>
    <x v="1"/>
    <x v="1"/>
    <x v="1"/>
  </r>
  <r>
    <x v="0"/>
    <x v="2"/>
    <x v="0"/>
    <s v="GOLF"/>
    <x v="1"/>
    <x v="1"/>
    <x v="0"/>
  </r>
  <r>
    <x v="0"/>
    <x v="2"/>
    <x v="0"/>
    <s v="CASTT"/>
    <x v="1"/>
    <x v="1"/>
    <x v="2"/>
  </r>
  <r>
    <x v="0"/>
    <x v="2"/>
    <x v="0"/>
    <s v="GOET"/>
    <x v="1"/>
    <x v="1"/>
    <x v="2"/>
  </r>
  <r>
    <x v="0"/>
    <x v="2"/>
    <x v="0"/>
    <s v="FEU8"/>
    <x v="1"/>
    <x v="1"/>
    <x v="1"/>
  </r>
  <r>
    <x v="0"/>
    <x v="2"/>
    <x v="0"/>
    <s v="CHALR"/>
    <x v="1"/>
    <x v="1"/>
    <x v="1"/>
  </r>
  <r>
    <x v="0"/>
    <x v="2"/>
    <x v="0"/>
    <s v="GOLF"/>
    <x v="1"/>
    <x v="1"/>
    <x v="2"/>
  </r>
  <r>
    <x v="0"/>
    <x v="2"/>
    <x v="0"/>
    <s v="CASTT"/>
    <x v="1"/>
    <x v="1"/>
    <x v="0"/>
  </r>
  <r>
    <x v="0"/>
    <x v="2"/>
    <x v="0"/>
    <s v="GOET"/>
    <x v="1"/>
    <x v="1"/>
    <x v="1"/>
  </r>
  <r>
    <x v="0"/>
    <x v="2"/>
    <x v="0"/>
    <s v="FEU8"/>
    <x v="1"/>
    <x v="1"/>
    <x v="1"/>
  </r>
  <r>
    <x v="0"/>
    <x v="2"/>
    <x v="0"/>
    <s v="CHALR"/>
    <x v="1"/>
    <x v="1"/>
    <x v="1"/>
  </r>
  <r>
    <x v="0"/>
    <x v="2"/>
    <x v="0"/>
    <s v="CASTT"/>
    <x v="1"/>
    <x v="1"/>
    <x v="0"/>
  </r>
  <r>
    <x v="0"/>
    <x v="2"/>
    <x v="0"/>
    <s v="GOET"/>
    <x v="1"/>
    <x v="1"/>
    <x v="1"/>
  </r>
  <r>
    <x v="0"/>
    <x v="2"/>
    <x v="0"/>
    <s v="FEU8"/>
    <x v="1"/>
    <x v="1"/>
    <x v="2"/>
  </r>
  <r>
    <x v="0"/>
    <x v="2"/>
    <x v="0"/>
    <s v="CHALR"/>
    <x v="1"/>
    <x v="1"/>
    <x v="0"/>
  </r>
  <r>
    <x v="0"/>
    <x v="2"/>
    <x v="0"/>
    <s v="CASTT"/>
    <x v="1"/>
    <x v="1"/>
    <x v="2"/>
  </r>
  <r>
    <x v="0"/>
    <x v="2"/>
    <x v="0"/>
    <s v="GOET"/>
    <x v="1"/>
    <x v="1"/>
    <x v="0"/>
  </r>
  <r>
    <x v="0"/>
    <x v="2"/>
    <x v="0"/>
    <s v="FEU8"/>
    <x v="1"/>
    <x v="1"/>
    <x v="0"/>
  </r>
  <r>
    <x v="0"/>
    <x v="2"/>
    <x v="0"/>
    <s v="CASTT"/>
    <x v="1"/>
    <x v="1"/>
    <x v="2"/>
  </r>
  <r>
    <x v="0"/>
    <x v="2"/>
    <x v="0"/>
    <s v="GOET"/>
    <x v="1"/>
    <x v="1"/>
    <x v="2"/>
  </r>
  <r>
    <x v="0"/>
    <x v="2"/>
    <x v="0"/>
    <s v="FEU8"/>
    <x v="1"/>
    <x v="1"/>
    <x v="1"/>
  </r>
  <r>
    <x v="0"/>
    <x v="2"/>
    <x v="0"/>
    <s v="CHALR"/>
    <x v="1"/>
    <x v="1"/>
    <x v="1"/>
  </r>
  <r>
    <x v="0"/>
    <x v="2"/>
    <x v="0"/>
    <s v="CASTT"/>
    <x v="1"/>
    <x v="1"/>
    <x v="2"/>
  </r>
  <r>
    <x v="0"/>
    <x v="2"/>
    <x v="0"/>
    <s v="GOET"/>
    <x v="1"/>
    <x v="1"/>
    <x v="2"/>
  </r>
  <r>
    <x v="0"/>
    <x v="2"/>
    <x v="0"/>
    <s v="FEU8"/>
    <x v="1"/>
    <x v="1"/>
    <x v="1"/>
  </r>
  <r>
    <x v="0"/>
    <x v="2"/>
    <x v="0"/>
    <s v="CHALR"/>
    <x v="1"/>
    <x v="1"/>
    <x v="1"/>
  </r>
  <r>
    <x v="0"/>
    <x v="2"/>
    <x v="0"/>
    <s v="CASTT"/>
    <x v="1"/>
    <x v="1"/>
    <x v="2"/>
  </r>
  <r>
    <x v="0"/>
    <x v="2"/>
    <x v="0"/>
    <s v="GOET"/>
    <x v="1"/>
    <x v="1"/>
    <x v="0"/>
  </r>
  <r>
    <x v="0"/>
    <x v="2"/>
    <x v="0"/>
    <s v="FEU8"/>
    <x v="1"/>
    <x v="1"/>
    <x v="1"/>
  </r>
  <r>
    <x v="0"/>
    <x v="2"/>
    <x v="0"/>
    <s v="CHALR"/>
    <x v="1"/>
    <x v="1"/>
    <x v="0"/>
  </r>
  <r>
    <x v="0"/>
    <x v="2"/>
    <x v="0"/>
    <s v="CASTT"/>
    <x v="1"/>
    <x v="1"/>
    <x v="0"/>
  </r>
  <r>
    <x v="0"/>
    <x v="2"/>
    <x v="0"/>
    <s v="GOET"/>
    <x v="1"/>
    <x v="1"/>
    <x v="2"/>
  </r>
  <r>
    <x v="0"/>
    <x v="2"/>
    <x v="0"/>
    <s v="FEU8"/>
    <x v="1"/>
    <x v="1"/>
    <x v="2"/>
  </r>
  <r>
    <x v="0"/>
    <x v="2"/>
    <x v="0"/>
    <s v="CHALR"/>
    <x v="1"/>
    <x v="1"/>
    <x v="4"/>
  </r>
  <r>
    <x v="0"/>
    <x v="2"/>
    <x v="0"/>
    <s v="CASTT"/>
    <x v="1"/>
    <x v="1"/>
    <x v="0"/>
  </r>
  <r>
    <x v="0"/>
    <x v="2"/>
    <x v="0"/>
    <s v="GOET"/>
    <x v="1"/>
    <x v="1"/>
    <x v="1"/>
  </r>
  <r>
    <x v="0"/>
    <x v="2"/>
    <x v="0"/>
    <s v="FEU8"/>
    <x v="1"/>
    <x v="1"/>
    <x v="1"/>
  </r>
  <r>
    <x v="0"/>
    <x v="2"/>
    <x v="0"/>
    <s v="CHALR"/>
    <x v="1"/>
    <x v="1"/>
    <x v="1"/>
  </r>
  <r>
    <x v="0"/>
    <x v="2"/>
    <x v="0"/>
    <s v="CASTT"/>
    <x v="1"/>
    <x v="1"/>
    <x v="2"/>
  </r>
  <r>
    <x v="0"/>
    <x v="2"/>
    <x v="0"/>
    <s v="GOET"/>
    <x v="1"/>
    <x v="1"/>
    <x v="1"/>
  </r>
  <r>
    <x v="0"/>
    <x v="2"/>
    <x v="0"/>
    <s v="FEU8"/>
    <x v="1"/>
    <x v="1"/>
    <x v="1"/>
  </r>
  <r>
    <x v="0"/>
    <x v="2"/>
    <x v="0"/>
    <s v="CHALR"/>
    <x v="1"/>
    <x v="1"/>
    <x v="1"/>
  </r>
  <r>
    <x v="0"/>
    <x v="2"/>
    <x v="0"/>
    <s v="CASTT"/>
    <x v="1"/>
    <x v="1"/>
    <x v="1"/>
  </r>
  <r>
    <x v="0"/>
    <x v="2"/>
    <x v="0"/>
    <s v="GOET"/>
    <x v="1"/>
    <x v="1"/>
    <x v="1"/>
  </r>
  <r>
    <x v="0"/>
    <x v="2"/>
    <x v="0"/>
    <s v="FEU8"/>
    <x v="1"/>
    <x v="1"/>
    <x v="1"/>
  </r>
  <r>
    <x v="0"/>
    <x v="2"/>
    <x v="0"/>
    <s v="CHALR"/>
    <x v="1"/>
    <x v="1"/>
    <x v="1"/>
  </r>
  <r>
    <x v="0"/>
    <x v="2"/>
    <x v="0"/>
    <s v="CASTT"/>
    <x v="1"/>
    <x v="1"/>
    <x v="2"/>
  </r>
  <r>
    <x v="0"/>
    <x v="2"/>
    <x v="0"/>
    <s v="GOET"/>
    <x v="1"/>
    <x v="1"/>
    <x v="2"/>
  </r>
  <r>
    <x v="0"/>
    <x v="2"/>
    <x v="0"/>
    <s v="FEU8"/>
    <x v="1"/>
    <x v="1"/>
    <x v="2"/>
  </r>
  <r>
    <x v="0"/>
    <x v="2"/>
    <x v="0"/>
    <s v="CHALR"/>
    <x v="1"/>
    <x v="1"/>
    <x v="2"/>
  </r>
  <r>
    <x v="0"/>
    <x v="2"/>
    <x v="0"/>
    <s v="CASTT"/>
    <x v="1"/>
    <x v="1"/>
    <x v="3"/>
  </r>
  <r>
    <x v="0"/>
    <x v="2"/>
    <x v="0"/>
    <s v="GOET"/>
    <x v="1"/>
    <x v="1"/>
    <x v="2"/>
  </r>
  <r>
    <x v="0"/>
    <x v="2"/>
    <x v="0"/>
    <s v="FEU8"/>
    <x v="1"/>
    <x v="1"/>
    <x v="2"/>
  </r>
  <r>
    <x v="0"/>
    <x v="2"/>
    <x v="0"/>
    <s v="CHALR"/>
    <x v="1"/>
    <x v="1"/>
    <x v="0"/>
  </r>
  <r>
    <x v="0"/>
    <x v="2"/>
    <x v="0"/>
    <s v="CASTT"/>
    <x v="1"/>
    <x v="1"/>
    <x v="2"/>
  </r>
  <r>
    <x v="0"/>
    <x v="2"/>
    <x v="0"/>
    <s v="GOET"/>
    <x v="1"/>
    <x v="1"/>
    <x v="0"/>
  </r>
  <r>
    <x v="0"/>
    <x v="2"/>
    <x v="0"/>
    <s v="FEU8"/>
    <x v="1"/>
    <x v="1"/>
    <x v="1"/>
  </r>
  <r>
    <x v="0"/>
    <x v="2"/>
    <x v="0"/>
    <s v="CASTT"/>
    <x v="1"/>
    <x v="1"/>
    <x v="1"/>
  </r>
  <r>
    <x v="0"/>
    <x v="2"/>
    <x v="0"/>
    <s v="GOET"/>
    <x v="1"/>
    <x v="1"/>
    <x v="1"/>
  </r>
  <r>
    <x v="0"/>
    <x v="2"/>
    <x v="0"/>
    <s v="FEU8"/>
    <x v="1"/>
    <x v="1"/>
    <x v="1"/>
  </r>
  <r>
    <x v="0"/>
    <x v="2"/>
    <x v="0"/>
    <s v="CHALR"/>
    <x v="1"/>
    <x v="1"/>
    <x v="1"/>
  </r>
  <r>
    <x v="0"/>
    <x v="2"/>
    <x v="0"/>
    <s v="CASTT"/>
    <x v="1"/>
    <x v="1"/>
    <x v="2"/>
  </r>
  <r>
    <x v="0"/>
    <x v="2"/>
    <x v="0"/>
    <s v="GOET"/>
    <x v="1"/>
    <x v="1"/>
    <x v="2"/>
  </r>
  <r>
    <x v="0"/>
    <x v="2"/>
    <x v="0"/>
    <s v="FEU8"/>
    <x v="1"/>
    <x v="1"/>
    <x v="2"/>
  </r>
  <r>
    <x v="0"/>
    <x v="2"/>
    <x v="0"/>
    <s v="CHALR"/>
    <x v="1"/>
    <x v="1"/>
    <x v="2"/>
  </r>
  <r>
    <x v="0"/>
    <x v="2"/>
    <x v="0"/>
    <s v="CASTT"/>
    <x v="1"/>
    <x v="1"/>
    <x v="2"/>
  </r>
  <r>
    <x v="0"/>
    <x v="2"/>
    <x v="0"/>
    <s v="GOET"/>
    <x v="1"/>
    <x v="1"/>
    <x v="1"/>
  </r>
  <r>
    <x v="0"/>
    <x v="2"/>
    <x v="0"/>
    <s v="FEU8"/>
    <x v="1"/>
    <x v="1"/>
    <x v="1"/>
  </r>
  <r>
    <x v="0"/>
    <x v="2"/>
    <x v="0"/>
    <s v="CASTT"/>
    <x v="1"/>
    <x v="1"/>
    <x v="2"/>
  </r>
  <r>
    <x v="0"/>
    <x v="2"/>
    <x v="0"/>
    <s v="GOET"/>
    <x v="1"/>
    <x v="1"/>
    <x v="0"/>
  </r>
  <r>
    <x v="0"/>
    <x v="2"/>
    <x v="0"/>
    <s v="FEU8"/>
    <x v="1"/>
    <x v="1"/>
    <x v="2"/>
  </r>
  <r>
    <x v="0"/>
    <x v="2"/>
    <x v="0"/>
    <s v="CHALR"/>
    <x v="1"/>
    <x v="1"/>
    <x v="4"/>
  </r>
  <r>
    <x v="0"/>
    <x v="2"/>
    <x v="0"/>
    <s v="CASTT"/>
    <x v="1"/>
    <x v="1"/>
    <x v="2"/>
  </r>
  <r>
    <x v="0"/>
    <x v="2"/>
    <x v="0"/>
    <s v="GOET"/>
    <x v="1"/>
    <x v="1"/>
    <x v="2"/>
  </r>
  <r>
    <x v="0"/>
    <x v="2"/>
    <x v="0"/>
    <s v="FEU8"/>
    <x v="1"/>
    <x v="1"/>
    <x v="1"/>
  </r>
  <r>
    <x v="0"/>
    <x v="2"/>
    <x v="0"/>
    <s v="CHALR"/>
    <x v="1"/>
    <x v="1"/>
    <x v="2"/>
  </r>
  <r>
    <x v="0"/>
    <x v="2"/>
    <x v="0"/>
    <s v="CASTT"/>
    <x v="1"/>
    <x v="1"/>
    <x v="2"/>
  </r>
  <r>
    <x v="0"/>
    <x v="2"/>
    <x v="0"/>
    <s v="GOET"/>
    <x v="1"/>
    <x v="1"/>
    <x v="2"/>
  </r>
  <r>
    <x v="0"/>
    <x v="2"/>
    <x v="0"/>
    <s v="FEU8"/>
    <x v="1"/>
    <x v="1"/>
    <x v="1"/>
  </r>
  <r>
    <x v="0"/>
    <x v="2"/>
    <x v="0"/>
    <s v="CASTT"/>
    <x v="1"/>
    <x v="1"/>
    <x v="2"/>
  </r>
  <r>
    <x v="0"/>
    <x v="2"/>
    <x v="0"/>
    <s v="GOET"/>
    <x v="1"/>
    <x v="1"/>
    <x v="0"/>
  </r>
  <r>
    <x v="0"/>
    <x v="2"/>
    <x v="0"/>
    <s v="FEU8"/>
    <x v="1"/>
    <x v="1"/>
    <x v="1"/>
  </r>
  <r>
    <x v="0"/>
    <x v="2"/>
    <x v="0"/>
    <s v="CHALR"/>
    <x v="1"/>
    <x v="1"/>
    <x v="1"/>
  </r>
  <r>
    <x v="0"/>
    <x v="2"/>
    <x v="0"/>
    <s v="CASTT"/>
    <x v="1"/>
    <x v="1"/>
    <x v="2"/>
  </r>
  <r>
    <x v="0"/>
    <x v="2"/>
    <x v="0"/>
    <s v="GOET"/>
    <x v="1"/>
    <x v="1"/>
    <x v="1"/>
  </r>
  <r>
    <x v="0"/>
    <x v="2"/>
    <x v="0"/>
    <s v="FEU8"/>
    <x v="1"/>
    <x v="1"/>
    <x v="1"/>
  </r>
  <r>
    <x v="0"/>
    <x v="2"/>
    <x v="0"/>
    <s v="CHALR"/>
    <x v="1"/>
    <x v="1"/>
    <x v="1"/>
  </r>
  <r>
    <x v="0"/>
    <x v="2"/>
    <x v="0"/>
    <s v="CASTT"/>
    <x v="1"/>
    <x v="1"/>
    <x v="2"/>
  </r>
  <r>
    <x v="0"/>
    <x v="2"/>
    <x v="0"/>
    <s v="GOET"/>
    <x v="1"/>
    <x v="1"/>
    <x v="0"/>
  </r>
  <r>
    <x v="0"/>
    <x v="2"/>
    <x v="1"/>
    <s v="CBAT2"/>
    <x v="1"/>
    <x v="1"/>
    <x v="3"/>
  </r>
  <r>
    <x v="0"/>
    <x v="2"/>
    <x v="1"/>
    <s v="CHALA"/>
    <x v="1"/>
    <x v="1"/>
    <x v="0"/>
  </r>
  <r>
    <x v="0"/>
    <x v="2"/>
    <x v="1"/>
    <s v="FEU1"/>
    <x v="1"/>
    <x v="1"/>
    <x v="1"/>
  </r>
  <r>
    <x v="0"/>
    <x v="2"/>
    <x v="1"/>
    <s v="MONTA"/>
    <x v="1"/>
    <x v="1"/>
    <x v="1"/>
  </r>
  <r>
    <x v="0"/>
    <x v="2"/>
    <x v="1"/>
    <s v="GOEA"/>
    <x v="1"/>
    <x v="1"/>
    <x v="1"/>
  </r>
  <r>
    <x v="0"/>
    <x v="2"/>
    <x v="1"/>
    <s v="VACQA"/>
    <x v="1"/>
    <x v="1"/>
    <x v="1"/>
  </r>
  <r>
    <x v="0"/>
    <x v="2"/>
    <x v="1"/>
    <s v="GOEA"/>
    <x v="1"/>
    <x v="1"/>
    <x v="1"/>
  </r>
  <r>
    <x v="0"/>
    <x v="2"/>
    <x v="1"/>
    <s v="VACQA"/>
    <x v="1"/>
    <x v="1"/>
    <x v="0"/>
  </r>
  <r>
    <x v="0"/>
    <x v="2"/>
    <x v="1"/>
    <s v="CBAT2"/>
    <x v="1"/>
    <x v="1"/>
    <x v="1"/>
  </r>
  <r>
    <x v="0"/>
    <x v="2"/>
    <x v="1"/>
    <s v="CHALA"/>
    <x v="1"/>
    <x v="1"/>
    <x v="1"/>
  </r>
  <r>
    <x v="0"/>
    <x v="2"/>
    <x v="1"/>
    <s v="FEU1"/>
    <x v="1"/>
    <x v="1"/>
    <x v="1"/>
  </r>
  <r>
    <x v="0"/>
    <x v="2"/>
    <x v="1"/>
    <s v="MONTA"/>
    <x v="1"/>
    <x v="1"/>
    <x v="1"/>
  </r>
  <r>
    <x v="0"/>
    <x v="2"/>
    <x v="1"/>
    <s v="GOEA"/>
    <x v="1"/>
    <x v="1"/>
    <x v="1"/>
  </r>
  <r>
    <x v="0"/>
    <x v="2"/>
    <x v="1"/>
    <s v="VACQA"/>
    <x v="1"/>
    <x v="1"/>
    <x v="1"/>
  </r>
  <r>
    <x v="0"/>
    <x v="2"/>
    <x v="1"/>
    <s v="CBAT2"/>
    <x v="1"/>
    <x v="1"/>
    <x v="1"/>
  </r>
  <r>
    <x v="0"/>
    <x v="2"/>
    <x v="1"/>
    <s v="CHALA"/>
    <x v="1"/>
    <x v="1"/>
    <x v="1"/>
  </r>
  <r>
    <x v="0"/>
    <x v="2"/>
    <x v="1"/>
    <s v="FEU1"/>
    <x v="1"/>
    <x v="1"/>
    <x v="2"/>
  </r>
  <r>
    <x v="0"/>
    <x v="2"/>
    <x v="1"/>
    <s v="MONTA"/>
    <x v="1"/>
    <x v="1"/>
    <x v="1"/>
  </r>
  <r>
    <x v="0"/>
    <x v="2"/>
    <x v="1"/>
    <s v="GOEA"/>
    <x v="1"/>
    <x v="1"/>
    <x v="1"/>
  </r>
  <r>
    <x v="0"/>
    <x v="2"/>
    <x v="1"/>
    <s v="VACQA"/>
    <x v="1"/>
    <x v="1"/>
    <x v="1"/>
  </r>
  <r>
    <x v="0"/>
    <x v="2"/>
    <x v="1"/>
    <s v="CBAT2"/>
    <x v="1"/>
    <x v="1"/>
    <x v="2"/>
  </r>
  <r>
    <x v="0"/>
    <x v="2"/>
    <x v="1"/>
    <s v="CHALA"/>
    <x v="1"/>
    <x v="1"/>
    <x v="0"/>
  </r>
  <r>
    <x v="0"/>
    <x v="2"/>
    <x v="1"/>
    <s v="FEU1"/>
    <x v="1"/>
    <x v="1"/>
    <x v="1"/>
  </r>
  <r>
    <x v="0"/>
    <x v="2"/>
    <x v="1"/>
    <s v="MONTA"/>
    <x v="1"/>
    <x v="1"/>
    <x v="1"/>
  </r>
  <r>
    <x v="0"/>
    <x v="2"/>
    <x v="1"/>
    <s v="GOEA"/>
    <x v="1"/>
    <x v="1"/>
    <x v="1"/>
  </r>
  <r>
    <x v="0"/>
    <x v="2"/>
    <x v="1"/>
    <s v="VACQA"/>
    <x v="1"/>
    <x v="1"/>
    <x v="1"/>
  </r>
  <r>
    <x v="0"/>
    <x v="2"/>
    <x v="1"/>
    <s v="CBAT2"/>
    <x v="1"/>
    <x v="1"/>
    <x v="1"/>
  </r>
  <r>
    <x v="0"/>
    <x v="2"/>
    <x v="1"/>
    <s v="CHALA"/>
    <x v="1"/>
    <x v="1"/>
    <x v="1"/>
  </r>
  <r>
    <x v="0"/>
    <x v="2"/>
    <x v="1"/>
    <s v="FEU1"/>
    <x v="1"/>
    <x v="1"/>
    <x v="1"/>
  </r>
  <r>
    <x v="0"/>
    <x v="2"/>
    <x v="1"/>
    <s v="MONTA"/>
    <x v="1"/>
    <x v="1"/>
    <x v="1"/>
  </r>
  <r>
    <x v="0"/>
    <x v="2"/>
    <x v="1"/>
    <s v="GOEA"/>
    <x v="1"/>
    <x v="1"/>
    <x v="1"/>
  </r>
  <r>
    <x v="0"/>
    <x v="2"/>
    <x v="1"/>
    <s v="VACQA"/>
    <x v="1"/>
    <x v="1"/>
    <x v="1"/>
  </r>
  <r>
    <x v="0"/>
    <x v="2"/>
    <x v="1"/>
    <s v="CBAT2"/>
    <x v="1"/>
    <x v="1"/>
    <x v="1"/>
  </r>
  <r>
    <x v="0"/>
    <x v="2"/>
    <x v="1"/>
    <s v="CHALA"/>
    <x v="1"/>
    <x v="1"/>
    <x v="1"/>
  </r>
  <r>
    <x v="0"/>
    <x v="2"/>
    <x v="1"/>
    <s v="FEU1"/>
    <x v="1"/>
    <x v="1"/>
    <x v="1"/>
  </r>
  <r>
    <x v="0"/>
    <x v="2"/>
    <x v="1"/>
    <s v="MONTA"/>
    <x v="1"/>
    <x v="1"/>
    <x v="1"/>
  </r>
  <r>
    <x v="0"/>
    <x v="2"/>
    <x v="1"/>
    <s v="GOEA"/>
    <x v="1"/>
    <x v="1"/>
    <x v="1"/>
  </r>
  <r>
    <x v="0"/>
    <x v="2"/>
    <x v="1"/>
    <s v="VACQA"/>
    <x v="1"/>
    <x v="1"/>
    <x v="1"/>
  </r>
  <r>
    <x v="0"/>
    <x v="2"/>
    <x v="1"/>
    <s v="MONTA"/>
    <x v="1"/>
    <x v="1"/>
    <x v="1"/>
  </r>
  <r>
    <x v="0"/>
    <x v="2"/>
    <x v="1"/>
    <s v="GOEA"/>
    <x v="1"/>
    <x v="1"/>
    <x v="1"/>
  </r>
  <r>
    <x v="0"/>
    <x v="2"/>
    <x v="1"/>
    <s v="VACQA"/>
    <x v="1"/>
    <x v="1"/>
    <x v="1"/>
  </r>
  <r>
    <x v="0"/>
    <x v="2"/>
    <x v="1"/>
    <s v="CBAT2"/>
    <x v="1"/>
    <x v="1"/>
    <x v="2"/>
  </r>
  <r>
    <x v="0"/>
    <x v="2"/>
    <x v="1"/>
    <s v="CHALA"/>
    <x v="1"/>
    <x v="1"/>
    <x v="2"/>
  </r>
  <r>
    <x v="0"/>
    <x v="2"/>
    <x v="1"/>
    <s v="FEU1"/>
    <x v="1"/>
    <x v="1"/>
    <x v="2"/>
  </r>
  <r>
    <x v="0"/>
    <x v="2"/>
    <x v="1"/>
    <s v="MONTA"/>
    <x v="1"/>
    <x v="1"/>
    <x v="1"/>
  </r>
  <r>
    <x v="0"/>
    <x v="2"/>
    <x v="1"/>
    <s v="GOEA"/>
    <x v="1"/>
    <x v="1"/>
    <x v="1"/>
  </r>
  <r>
    <x v="0"/>
    <x v="2"/>
    <x v="1"/>
    <s v="VACQA"/>
    <x v="1"/>
    <x v="1"/>
    <x v="1"/>
  </r>
  <r>
    <x v="0"/>
    <x v="2"/>
    <x v="1"/>
    <s v="CBAT2"/>
    <x v="1"/>
    <x v="1"/>
    <x v="0"/>
  </r>
  <r>
    <x v="0"/>
    <x v="2"/>
    <x v="1"/>
    <s v="CHALA"/>
    <x v="1"/>
    <x v="1"/>
    <x v="1"/>
  </r>
  <r>
    <x v="0"/>
    <x v="2"/>
    <x v="1"/>
    <s v="FEU1"/>
    <x v="1"/>
    <x v="1"/>
    <x v="0"/>
  </r>
  <r>
    <x v="0"/>
    <x v="2"/>
    <x v="1"/>
    <s v="MONTA"/>
    <x v="1"/>
    <x v="1"/>
    <x v="1"/>
  </r>
  <r>
    <x v="0"/>
    <x v="2"/>
    <x v="1"/>
    <s v="GOEA"/>
    <x v="1"/>
    <x v="1"/>
    <x v="1"/>
  </r>
  <r>
    <x v="0"/>
    <x v="2"/>
    <x v="1"/>
    <s v="VACQA"/>
    <x v="1"/>
    <x v="1"/>
    <x v="1"/>
  </r>
  <r>
    <x v="0"/>
    <x v="2"/>
    <x v="1"/>
    <s v="CBAT2"/>
    <x v="1"/>
    <x v="1"/>
    <x v="0"/>
  </r>
  <r>
    <x v="0"/>
    <x v="2"/>
    <x v="1"/>
    <s v="CHALA"/>
    <x v="1"/>
    <x v="1"/>
    <x v="0"/>
  </r>
  <r>
    <x v="0"/>
    <x v="2"/>
    <x v="1"/>
    <s v="FEU1"/>
    <x v="1"/>
    <x v="1"/>
    <x v="1"/>
  </r>
  <r>
    <x v="0"/>
    <x v="2"/>
    <x v="1"/>
    <s v="MONTA"/>
    <x v="1"/>
    <x v="1"/>
    <x v="1"/>
  </r>
  <r>
    <x v="0"/>
    <x v="2"/>
    <x v="1"/>
    <s v="GOEA"/>
    <x v="1"/>
    <x v="1"/>
    <x v="1"/>
  </r>
  <r>
    <x v="0"/>
    <x v="2"/>
    <x v="1"/>
    <s v="VACQA"/>
    <x v="1"/>
    <x v="1"/>
    <x v="1"/>
  </r>
  <r>
    <x v="0"/>
    <x v="2"/>
    <x v="1"/>
    <s v="CBAT2"/>
    <x v="1"/>
    <x v="1"/>
    <x v="2"/>
  </r>
  <r>
    <x v="0"/>
    <x v="2"/>
    <x v="1"/>
    <s v="CHALA"/>
    <x v="1"/>
    <x v="1"/>
    <x v="0"/>
  </r>
  <r>
    <x v="0"/>
    <x v="2"/>
    <x v="1"/>
    <s v="FEU1"/>
    <x v="1"/>
    <x v="1"/>
    <x v="2"/>
  </r>
  <r>
    <x v="0"/>
    <x v="2"/>
    <x v="1"/>
    <s v="MONTA"/>
    <x v="1"/>
    <x v="1"/>
    <x v="2"/>
  </r>
  <r>
    <x v="0"/>
    <x v="2"/>
    <x v="1"/>
    <s v="GOEA"/>
    <x v="1"/>
    <x v="1"/>
    <x v="2"/>
  </r>
  <r>
    <x v="0"/>
    <x v="2"/>
    <x v="1"/>
    <s v="VACQA"/>
    <x v="1"/>
    <x v="1"/>
    <x v="2"/>
  </r>
  <r>
    <x v="0"/>
    <x v="2"/>
    <x v="1"/>
    <s v="CBAT2"/>
    <x v="1"/>
    <x v="1"/>
    <x v="1"/>
  </r>
  <r>
    <x v="0"/>
    <x v="2"/>
    <x v="1"/>
    <s v="CHALA"/>
    <x v="1"/>
    <x v="1"/>
    <x v="1"/>
  </r>
  <r>
    <x v="0"/>
    <x v="2"/>
    <x v="1"/>
    <s v="FEU1"/>
    <x v="1"/>
    <x v="1"/>
    <x v="0"/>
  </r>
  <r>
    <x v="0"/>
    <x v="2"/>
    <x v="1"/>
    <s v="MONTA"/>
    <x v="1"/>
    <x v="1"/>
    <x v="1"/>
  </r>
  <r>
    <x v="0"/>
    <x v="2"/>
    <x v="1"/>
    <s v="GOEA"/>
    <x v="1"/>
    <x v="1"/>
    <x v="1"/>
  </r>
  <r>
    <x v="0"/>
    <x v="2"/>
    <x v="1"/>
    <s v="VACQA"/>
    <x v="1"/>
    <x v="1"/>
    <x v="1"/>
  </r>
  <r>
    <x v="0"/>
    <x v="2"/>
    <x v="1"/>
    <s v="CBAT2"/>
    <x v="1"/>
    <x v="1"/>
    <x v="3"/>
  </r>
  <r>
    <x v="0"/>
    <x v="2"/>
    <x v="1"/>
    <s v="CHALA"/>
    <x v="1"/>
    <x v="1"/>
    <x v="0"/>
  </r>
  <r>
    <x v="0"/>
    <x v="2"/>
    <x v="1"/>
    <s v="FEU1"/>
    <x v="1"/>
    <x v="1"/>
    <x v="2"/>
  </r>
  <r>
    <x v="0"/>
    <x v="2"/>
    <x v="1"/>
    <s v="MONTA"/>
    <x v="1"/>
    <x v="1"/>
    <x v="1"/>
  </r>
  <r>
    <x v="0"/>
    <x v="2"/>
    <x v="1"/>
    <s v="GOEA"/>
    <x v="1"/>
    <x v="1"/>
    <x v="1"/>
  </r>
  <r>
    <x v="0"/>
    <x v="2"/>
    <x v="1"/>
    <s v="VACQA"/>
    <x v="1"/>
    <x v="1"/>
    <x v="1"/>
  </r>
  <r>
    <x v="0"/>
    <x v="2"/>
    <x v="1"/>
    <s v="CBAT2"/>
    <x v="1"/>
    <x v="1"/>
    <x v="2"/>
  </r>
  <r>
    <x v="0"/>
    <x v="2"/>
    <x v="1"/>
    <s v="CHALA"/>
    <x v="1"/>
    <x v="1"/>
    <x v="0"/>
  </r>
  <r>
    <x v="0"/>
    <x v="2"/>
    <x v="1"/>
    <s v="FEU1"/>
    <x v="1"/>
    <x v="1"/>
    <x v="2"/>
  </r>
  <r>
    <x v="0"/>
    <x v="2"/>
    <x v="1"/>
    <s v="MONTA"/>
    <x v="1"/>
    <x v="1"/>
    <x v="0"/>
  </r>
  <r>
    <x v="0"/>
    <x v="2"/>
    <x v="1"/>
    <s v="GOEA"/>
    <x v="1"/>
    <x v="1"/>
    <x v="2"/>
  </r>
  <r>
    <x v="0"/>
    <x v="2"/>
    <x v="1"/>
    <s v="VACQA"/>
    <x v="1"/>
    <x v="1"/>
    <x v="1"/>
  </r>
  <r>
    <x v="0"/>
    <x v="2"/>
    <x v="1"/>
    <s v="CBAT2"/>
    <x v="1"/>
    <x v="1"/>
    <x v="0"/>
  </r>
  <r>
    <x v="0"/>
    <x v="2"/>
    <x v="1"/>
    <s v="CHALA"/>
    <x v="1"/>
    <x v="1"/>
    <x v="2"/>
  </r>
  <r>
    <x v="0"/>
    <x v="2"/>
    <x v="1"/>
    <s v="FEU1"/>
    <x v="1"/>
    <x v="1"/>
    <x v="1"/>
  </r>
  <r>
    <x v="0"/>
    <x v="2"/>
    <x v="1"/>
    <s v="MONTA"/>
    <x v="1"/>
    <x v="1"/>
    <x v="1"/>
  </r>
  <r>
    <x v="0"/>
    <x v="2"/>
    <x v="1"/>
    <s v="GOEA"/>
    <x v="1"/>
    <x v="1"/>
    <x v="1"/>
  </r>
  <r>
    <x v="0"/>
    <x v="2"/>
    <x v="1"/>
    <s v="VACQA"/>
    <x v="1"/>
    <x v="1"/>
    <x v="1"/>
  </r>
  <r>
    <x v="0"/>
    <x v="2"/>
    <x v="1"/>
    <s v="CBAT2"/>
    <x v="1"/>
    <x v="1"/>
    <x v="1"/>
  </r>
  <r>
    <x v="0"/>
    <x v="2"/>
    <x v="1"/>
    <s v="CHALA"/>
    <x v="1"/>
    <x v="1"/>
    <x v="1"/>
  </r>
  <r>
    <x v="0"/>
    <x v="2"/>
    <x v="1"/>
    <s v="FEU1"/>
    <x v="1"/>
    <x v="1"/>
    <x v="0"/>
  </r>
  <r>
    <x v="0"/>
    <x v="2"/>
    <x v="1"/>
    <s v="MONTA"/>
    <x v="1"/>
    <x v="1"/>
    <x v="0"/>
  </r>
  <r>
    <x v="0"/>
    <x v="2"/>
    <x v="1"/>
    <s v="GOEA"/>
    <x v="1"/>
    <x v="1"/>
    <x v="1"/>
  </r>
  <r>
    <x v="0"/>
    <x v="2"/>
    <x v="1"/>
    <s v="VACQA"/>
    <x v="1"/>
    <x v="1"/>
    <x v="0"/>
  </r>
  <r>
    <x v="0"/>
    <x v="2"/>
    <x v="1"/>
    <s v="CBAT2"/>
    <x v="1"/>
    <x v="1"/>
    <x v="1"/>
  </r>
  <r>
    <x v="0"/>
    <x v="2"/>
    <x v="1"/>
    <s v="CHALA"/>
    <x v="1"/>
    <x v="1"/>
    <x v="1"/>
  </r>
  <r>
    <x v="0"/>
    <x v="2"/>
    <x v="1"/>
    <s v="FEU1"/>
    <x v="1"/>
    <x v="1"/>
    <x v="0"/>
  </r>
  <r>
    <x v="0"/>
    <x v="2"/>
    <x v="1"/>
    <s v="MONTA"/>
    <x v="1"/>
    <x v="1"/>
    <x v="1"/>
  </r>
  <r>
    <x v="0"/>
    <x v="2"/>
    <x v="1"/>
    <s v="GOEA"/>
    <x v="1"/>
    <x v="1"/>
    <x v="1"/>
  </r>
  <r>
    <x v="0"/>
    <x v="2"/>
    <x v="1"/>
    <s v="VACQA"/>
    <x v="1"/>
    <x v="1"/>
    <x v="1"/>
  </r>
  <r>
    <x v="0"/>
    <x v="2"/>
    <x v="1"/>
    <s v="CBAT2"/>
    <x v="1"/>
    <x v="1"/>
    <x v="3"/>
  </r>
  <r>
    <x v="0"/>
    <x v="2"/>
    <x v="1"/>
    <s v="CHALA"/>
    <x v="1"/>
    <x v="1"/>
    <x v="2"/>
  </r>
  <r>
    <x v="0"/>
    <x v="2"/>
    <x v="1"/>
    <s v="FEU1"/>
    <x v="1"/>
    <x v="1"/>
    <x v="0"/>
  </r>
  <r>
    <x v="0"/>
    <x v="2"/>
    <x v="1"/>
    <s v="MONTA"/>
    <x v="1"/>
    <x v="1"/>
    <x v="1"/>
  </r>
  <r>
    <x v="0"/>
    <x v="2"/>
    <x v="1"/>
    <s v="GOEA"/>
    <x v="1"/>
    <x v="1"/>
    <x v="1"/>
  </r>
  <r>
    <x v="0"/>
    <x v="2"/>
    <x v="1"/>
    <s v="VACQA"/>
    <x v="1"/>
    <x v="1"/>
    <x v="1"/>
  </r>
  <r>
    <x v="0"/>
    <x v="2"/>
    <x v="1"/>
    <s v="CBAT2"/>
    <x v="1"/>
    <x v="1"/>
    <x v="2"/>
  </r>
  <r>
    <x v="0"/>
    <x v="2"/>
    <x v="1"/>
    <s v="CHALA"/>
    <x v="1"/>
    <x v="1"/>
    <x v="2"/>
  </r>
  <r>
    <x v="0"/>
    <x v="2"/>
    <x v="1"/>
    <s v="FEU1"/>
    <x v="1"/>
    <x v="1"/>
    <x v="2"/>
  </r>
  <r>
    <x v="0"/>
    <x v="2"/>
    <x v="1"/>
    <s v="MONTA"/>
    <x v="1"/>
    <x v="1"/>
    <x v="1"/>
  </r>
  <r>
    <x v="0"/>
    <x v="2"/>
    <x v="1"/>
    <s v="GOEA"/>
    <x v="1"/>
    <x v="1"/>
    <x v="0"/>
  </r>
  <r>
    <x v="0"/>
    <x v="2"/>
    <x v="1"/>
    <s v="VACQA"/>
    <x v="1"/>
    <x v="1"/>
    <x v="0"/>
  </r>
  <r>
    <x v="0"/>
    <x v="2"/>
    <x v="1"/>
    <s v="CBAT2"/>
    <x v="1"/>
    <x v="1"/>
    <x v="1"/>
  </r>
  <r>
    <x v="0"/>
    <x v="2"/>
    <x v="1"/>
    <s v="CHALA"/>
    <x v="1"/>
    <x v="1"/>
    <x v="1"/>
  </r>
  <r>
    <x v="0"/>
    <x v="2"/>
    <x v="1"/>
    <s v="FEU1"/>
    <x v="1"/>
    <x v="1"/>
    <x v="2"/>
  </r>
  <r>
    <x v="0"/>
    <x v="2"/>
    <x v="1"/>
    <s v="MONTA"/>
    <x v="1"/>
    <x v="1"/>
    <x v="0"/>
  </r>
  <r>
    <x v="0"/>
    <x v="2"/>
    <x v="1"/>
    <s v="GOEA"/>
    <x v="1"/>
    <x v="1"/>
    <x v="2"/>
  </r>
  <r>
    <x v="0"/>
    <x v="2"/>
    <x v="1"/>
    <s v="VACQA"/>
    <x v="1"/>
    <x v="1"/>
    <x v="0"/>
  </r>
  <r>
    <x v="0"/>
    <x v="2"/>
    <x v="1"/>
    <s v="CBAT2"/>
    <x v="1"/>
    <x v="1"/>
    <x v="1"/>
  </r>
  <r>
    <x v="0"/>
    <x v="2"/>
    <x v="1"/>
    <s v="CHALA"/>
    <x v="1"/>
    <x v="1"/>
    <x v="1"/>
  </r>
  <r>
    <x v="0"/>
    <x v="2"/>
    <x v="1"/>
    <s v="FEU1"/>
    <x v="1"/>
    <x v="1"/>
    <x v="0"/>
  </r>
  <r>
    <x v="0"/>
    <x v="2"/>
    <x v="1"/>
    <s v="MONTA"/>
    <x v="1"/>
    <x v="1"/>
    <x v="1"/>
  </r>
  <r>
    <x v="0"/>
    <x v="2"/>
    <x v="1"/>
    <s v="GOEA"/>
    <x v="1"/>
    <x v="1"/>
    <x v="1"/>
  </r>
  <r>
    <x v="0"/>
    <x v="2"/>
    <x v="1"/>
    <s v="VACQA"/>
    <x v="1"/>
    <x v="1"/>
    <x v="1"/>
  </r>
  <r>
    <x v="0"/>
    <x v="2"/>
    <x v="1"/>
    <s v="CBAT2"/>
    <x v="1"/>
    <x v="1"/>
    <x v="1"/>
  </r>
  <r>
    <x v="0"/>
    <x v="2"/>
    <x v="1"/>
    <s v="CHALA"/>
    <x v="1"/>
    <x v="1"/>
    <x v="1"/>
  </r>
  <r>
    <x v="0"/>
    <x v="2"/>
    <x v="1"/>
    <s v="FEU1"/>
    <x v="1"/>
    <x v="1"/>
    <x v="1"/>
  </r>
  <r>
    <x v="0"/>
    <x v="2"/>
    <x v="1"/>
    <s v="MONTA"/>
    <x v="1"/>
    <x v="1"/>
    <x v="1"/>
  </r>
  <r>
    <x v="0"/>
    <x v="2"/>
    <x v="1"/>
    <s v="GOEA"/>
    <x v="1"/>
    <x v="1"/>
    <x v="1"/>
  </r>
  <r>
    <x v="0"/>
    <x v="2"/>
    <x v="1"/>
    <s v="VACQA"/>
    <x v="1"/>
    <x v="1"/>
    <x v="1"/>
  </r>
  <r>
    <x v="0"/>
    <x v="2"/>
    <x v="1"/>
    <s v="CBAT2"/>
    <x v="1"/>
    <x v="1"/>
    <x v="1"/>
  </r>
  <r>
    <x v="0"/>
    <x v="2"/>
    <x v="1"/>
    <s v="CHALA"/>
    <x v="1"/>
    <x v="1"/>
    <x v="1"/>
  </r>
  <r>
    <x v="0"/>
    <x v="2"/>
    <x v="1"/>
    <s v="FEU1"/>
    <x v="1"/>
    <x v="1"/>
    <x v="2"/>
  </r>
  <r>
    <x v="0"/>
    <x v="2"/>
    <x v="1"/>
    <s v="MONTA"/>
    <x v="1"/>
    <x v="1"/>
    <x v="1"/>
  </r>
  <r>
    <x v="0"/>
    <x v="2"/>
    <x v="1"/>
    <s v="GOEA"/>
    <x v="1"/>
    <x v="1"/>
    <x v="1"/>
  </r>
  <r>
    <x v="0"/>
    <x v="2"/>
    <x v="1"/>
    <s v="VACQA"/>
    <x v="1"/>
    <x v="1"/>
    <x v="1"/>
  </r>
  <r>
    <x v="0"/>
    <x v="2"/>
    <x v="1"/>
    <s v="CBAT2"/>
    <x v="1"/>
    <x v="1"/>
    <x v="1"/>
  </r>
  <r>
    <x v="0"/>
    <x v="2"/>
    <x v="1"/>
    <s v="CHALA"/>
    <x v="1"/>
    <x v="1"/>
    <x v="1"/>
  </r>
  <r>
    <x v="0"/>
    <x v="2"/>
    <x v="1"/>
    <s v="FEU1"/>
    <x v="1"/>
    <x v="1"/>
    <x v="2"/>
  </r>
  <r>
    <x v="0"/>
    <x v="2"/>
    <x v="1"/>
    <s v="MONTA"/>
    <x v="1"/>
    <x v="1"/>
    <x v="1"/>
  </r>
  <r>
    <x v="0"/>
    <x v="2"/>
    <x v="1"/>
    <s v="GOEA"/>
    <x v="1"/>
    <x v="1"/>
    <x v="1"/>
  </r>
  <r>
    <x v="0"/>
    <x v="2"/>
    <x v="1"/>
    <s v="VACQA"/>
    <x v="1"/>
    <x v="1"/>
    <x v="1"/>
  </r>
  <r>
    <x v="0"/>
    <x v="2"/>
    <x v="1"/>
    <s v="CBAT2"/>
    <x v="1"/>
    <x v="1"/>
    <x v="1"/>
  </r>
  <r>
    <x v="0"/>
    <x v="2"/>
    <x v="1"/>
    <s v="CHALA"/>
    <x v="1"/>
    <x v="1"/>
    <x v="1"/>
  </r>
  <r>
    <x v="0"/>
    <x v="2"/>
    <x v="1"/>
    <s v="FEU1"/>
    <x v="1"/>
    <x v="1"/>
    <x v="2"/>
  </r>
  <r>
    <x v="0"/>
    <x v="2"/>
    <x v="1"/>
    <s v="MONTA"/>
    <x v="1"/>
    <x v="1"/>
    <x v="1"/>
  </r>
  <r>
    <x v="0"/>
    <x v="2"/>
    <x v="1"/>
    <s v="GOEA"/>
    <x v="1"/>
    <x v="1"/>
    <x v="1"/>
  </r>
  <r>
    <x v="0"/>
    <x v="2"/>
    <x v="1"/>
    <s v="VACQA"/>
    <x v="1"/>
    <x v="1"/>
    <x v="1"/>
  </r>
  <r>
    <x v="0"/>
    <x v="2"/>
    <x v="1"/>
    <s v="CBAT2"/>
    <x v="1"/>
    <x v="1"/>
    <x v="2"/>
  </r>
  <r>
    <x v="0"/>
    <x v="2"/>
    <x v="1"/>
    <s v="CHALA"/>
    <x v="1"/>
    <x v="1"/>
    <x v="0"/>
  </r>
  <r>
    <x v="0"/>
    <x v="2"/>
    <x v="1"/>
    <s v="FEU1"/>
    <x v="1"/>
    <x v="1"/>
    <x v="2"/>
  </r>
  <r>
    <x v="0"/>
    <x v="2"/>
    <x v="1"/>
    <s v="MONTA"/>
    <x v="1"/>
    <x v="1"/>
    <x v="1"/>
  </r>
  <r>
    <x v="0"/>
    <x v="2"/>
    <x v="1"/>
    <s v="GOEA"/>
    <x v="1"/>
    <x v="1"/>
    <x v="1"/>
  </r>
  <r>
    <x v="0"/>
    <x v="2"/>
    <x v="1"/>
    <s v="VACQA"/>
    <x v="1"/>
    <x v="1"/>
    <x v="1"/>
  </r>
  <r>
    <x v="0"/>
    <x v="2"/>
    <x v="1"/>
    <s v="CBAT2"/>
    <x v="1"/>
    <x v="1"/>
    <x v="2"/>
  </r>
  <r>
    <x v="0"/>
    <x v="2"/>
    <x v="1"/>
    <s v="CHALA"/>
    <x v="1"/>
    <x v="1"/>
    <x v="1"/>
  </r>
  <r>
    <x v="0"/>
    <x v="2"/>
    <x v="1"/>
    <s v="FEU1"/>
    <x v="1"/>
    <x v="1"/>
    <x v="2"/>
  </r>
  <r>
    <x v="0"/>
    <x v="2"/>
    <x v="1"/>
    <s v="MONTA"/>
    <x v="1"/>
    <x v="1"/>
    <x v="2"/>
  </r>
  <r>
    <x v="0"/>
    <x v="2"/>
    <x v="1"/>
    <s v="GOEA"/>
    <x v="1"/>
    <x v="1"/>
    <x v="0"/>
  </r>
  <r>
    <x v="0"/>
    <x v="2"/>
    <x v="1"/>
    <s v="VACQA"/>
    <x v="1"/>
    <x v="1"/>
    <x v="0"/>
  </r>
  <r>
    <x v="0"/>
    <x v="2"/>
    <x v="1"/>
    <s v="CBAT2"/>
    <x v="1"/>
    <x v="1"/>
    <x v="1"/>
  </r>
  <r>
    <x v="0"/>
    <x v="2"/>
    <x v="1"/>
    <s v="CHALA"/>
    <x v="1"/>
    <x v="1"/>
    <x v="1"/>
  </r>
  <r>
    <x v="0"/>
    <x v="2"/>
    <x v="1"/>
    <s v="FEU1"/>
    <x v="1"/>
    <x v="1"/>
    <x v="1"/>
  </r>
  <r>
    <x v="0"/>
    <x v="2"/>
    <x v="1"/>
    <s v="MONTA"/>
    <x v="1"/>
    <x v="1"/>
    <x v="1"/>
  </r>
  <r>
    <x v="0"/>
    <x v="2"/>
    <x v="1"/>
    <s v="GOEA"/>
    <x v="1"/>
    <x v="1"/>
    <x v="1"/>
  </r>
  <r>
    <x v="0"/>
    <x v="2"/>
    <x v="1"/>
    <s v="CBAT2"/>
    <x v="1"/>
    <x v="1"/>
    <x v="2"/>
  </r>
  <r>
    <x v="0"/>
    <x v="2"/>
    <x v="1"/>
    <s v="CHALA"/>
    <x v="1"/>
    <x v="1"/>
    <x v="2"/>
  </r>
  <r>
    <x v="0"/>
    <x v="2"/>
    <x v="1"/>
    <s v="FEU1"/>
    <x v="1"/>
    <x v="1"/>
    <x v="2"/>
  </r>
  <r>
    <x v="0"/>
    <x v="2"/>
    <x v="1"/>
    <s v="MONTA"/>
    <x v="1"/>
    <x v="1"/>
    <x v="2"/>
  </r>
  <r>
    <x v="0"/>
    <x v="2"/>
    <x v="1"/>
    <s v="GOEA"/>
    <x v="1"/>
    <x v="1"/>
    <x v="1"/>
  </r>
  <r>
    <x v="0"/>
    <x v="2"/>
    <x v="1"/>
    <s v="CBAT2"/>
    <x v="1"/>
    <x v="1"/>
    <x v="0"/>
  </r>
  <r>
    <x v="0"/>
    <x v="2"/>
    <x v="1"/>
    <s v="CHALA"/>
    <x v="1"/>
    <x v="1"/>
    <x v="1"/>
  </r>
  <r>
    <x v="0"/>
    <x v="2"/>
    <x v="1"/>
    <s v="FEU1"/>
    <x v="1"/>
    <x v="1"/>
    <x v="2"/>
  </r>
  <r>
    <x v="0"/>
    <x v="2"/>
    <x v="1"/>
    <s v="MONTA"/>
    <x v="1"/>
    <x v="1"/>
    <x v="0"/>
  </r>
  <r>
    <x v="0"/>
    <x v="2"/>
    <x v="1"/>
    <s v="GOEA"/>
    <x v="1"/>
    <x v="1"/>
    <x v="1"/>
  </r>
  <r>
    <x v="0"/>
    <x v="2"/>
    <x v="1"/>
    <s v="CBAT2"/>
    <x v="1"/>
    <x v="1"/>
    <x v="2"/>
  </r>
  <r>
    <x v="0"/>
    <x v="2"/>
    <x v="1"/>
    <s v="CHALA"/>
    <x v="1"/>
    <x v="1"/>
    <x v="2"/>
  </r>
  <r>
    <x v="0"/>
    <x v="2"/>
    <x v="1"/>
    <s v="FEU1"/>
    <x v="1"/>
    <x v="1"/>
    <x v="2"/>
  </r>
  <r>
    <x v="0"/>
    <x v="2"/>
    <x v="1"/>
    <s v="MONTA"/>
    <x v="1"/>
    <x v="1"/>
    <x v="1"/>
  </r>
  <r>
    <x v="0"/>
    <x v="2"/>
    <x v="1"/>
    <s v="GOEA"/>
    <x v="1"/>
    <x v="1"/>
    <x v="1"/>
  </r>
  <r>
    <x v="0"/>
    <x v="2"/>
    <x v="1"/>
    <s v="CBAT2"/>
    <x v="1"/>
    <x v="1"/>
    <x v="1"/>
  </r>
  <r>
    <x v="0"/>
    <x v="2"/>
    <x v="1"/>
    <s v="CHALA"/>
    <x v="1"/>
    <x v="1"/>
    <x v="1"/>
  </r>
  <r>
    <x v="0"/>
    <x v="2"/>
    <x v="1"/>
    <s v="FEU1"/>
    <x v="1"/>
    <x v="1"/>
    <x v="1"/>
  </r>
  <r>
    <x v="0"/>
    <x v="2"/>
    <x v="1"/>
    <s v="MONTA"/>
    <x v="1"/>
    <x v="1"/>
    <x v="1"/>
  </r>
  <r>
    <x v="0"/>
    <x v="2"/>
    <x v="1"/>
    <s v="GOEA"/>
    <x v="1"/>
    <x v="1"/>
    <x v="1"/>
  </r>
  <r>
    <x v="0"/>
    <x v="2"/>
    <x v="1"/>
    <s v="CBAT2"/>
    <x v="1"/>
    <x v="1"/>
    <x v="1"/>
  </r>
  <r>
    <x v="0"/>
    <x v="2"/>
    <x v="1"/>
    <s v="CHALA"/>
    <x v="1"/>
    <x v="1"/>
    <x v="1"/>
  </r>
  <r>
    <x v="0"/>
    <x v="2"/>
    <x v="1"/>
    <s v="FEU1"/>
    <x v="1"/>
    <x v="1"/>
    <x v="1"/>
  </r>
  <r>
    <x v="0"/>
    <x v="2"/>
    <x v="1"/>
    <s v="MONTA"/>
    <x v="1"/>
    <x v="1"/>
    <x v="1"/>
  </r>
  <r>
    <x v="0"/>
    <x v="2"/>
    <x v="1"/>
    <s v="GOEA"/>
    <x v="1"/>
    <x v="1"/>
    <x v="1"/>
  </r>
  <r>
    <x v="0"/>
    <x v="2"/>
    <x v="1"/>
    <s v="CBAT2"/>
    <x v="1"/>
    <x v="1"/>
    <x v="0"/>
  </r>
  <r>
    <x v="0"/>
    <x v="2"/>
    <x v="1"/>
    <s v="CHALA"/>
    <x v="1"/>
    <x v="1"/>
    <x v="1"/>
  </r>
  <r>
    <x v="0"/>
    <x v="2"/>
    <x v="1"/>
    <s v="FEU1"/>
    <x v="1"/>
    <x v="1"/>
    <x v="2"/>
  </r>
  <r>
    <x v="0"/>
    <x v="2"/>
    <x v="1"/>
    <s v="MONTA"/>
    <x v="1"/>
    <x v="1"/>
    <x v="1"/>
  </r>
  <r>
    <x v="0"/>
    <x v="2"/>
    <x v="1"/>
    <s v="GOEA"/>
    <x v="1"/>
    <x v="1"/>
    <x v="1"/>
  </r>
  <r>
    <x v="0"/>
    <x v="2"/>
    <x v="1"/>
    <s v="CBAT2"/>
    <x v="1"/>
    <x v="1"/>
    <x v="1"/>
  </r>
  <r>
    <x v="0"/>
    <x v="2"/>
    <x v="1"/>
    <s v="CHALA"/>
    <x v="1"/>
    <x v="1"/>
    <x v="1"/>
  </r>
  <r>
    <x v="0"/>
    <x v="2"/>
    <x v="1"/>
    <s v="FEU1"/>
    <x v="1"/>
    <x v="1"/>
    <x v="1"/>
  </r>
  <r>
    <x v="0"/>
    <x v="2"/>
    <x v="1"/>
    <s v="MONTA"/>
    <x v="1"/>
    <x v="1"/>
    <x v="1"/>
  </r>
  <r>
    <x v="0"/>
    <x v="2"/>
    <x v="1"/>
    <s v="GOEA"/>
    <x v="1"/>
    <x v="1"/>
    <x v="1"/>
  </r>
  <r>
    <x v="0"/>
    <x v="2"/>
    <x v="1"/>
    <s v="CBAT2"/>
    <x v="1"/>
    <x v="1"/>
    <x v="2"/>
  </r>
  <r>
    <x v="0"/>
    <x v="2"/>
    <x v="1"/>
    <s v="CHALA"/>
    <x v="1"/>
    <x v="1"/>
    <x v="2"/>
  </r>
  <r>
    <x v="0"/>
    <x v="2"/>
    <x v="1"/>
    <s v="FEU1"/>
    <x v="1"/>
    <x v="1"/>
    <x v="2"/>
  </r>
  <r>
    <x v="0"/>
    <x v="2"/>
    <x v="1"/>
    <s v="MONTA"/>
    <x v="1"/>
    <x v="1"/>
    <x v="1"/>
  </r>
  <r>
    <x v="0"/>
    <x v="2"/>
    <x v="1"/>
    <s v="GOEA"/>
    <x v="1"/>
    <x v="1"/>
    <x v="1"/>
  </r>
  <r>
    <x v="0"/>
    <x v="2"/>
    <x v="1"/>
    <s v="CBAT2"/>
    <x v="1"/>
    <x v="1"/>
    <x v="1"/>
  </r>
  <r>
    <x v="0"/>
    <x v="2"/>
    <x v="1"/>
    <s v="CHALA"/>
    <x v="1"/>
    <x v="1"/>
    <x v="1"/>
  </r>
  <r>
    <x v="0"/>
    <x v="2"/>
    <x v="1"/>
    <s v="FEU1"/>
    <x v="1"/>
    <x v="1"/>
    <x v="1"/>
  </r>
  <r>
    <x v="0"/>
    <x v="2"/>
    <x v="1"/>
    <s v="MONTA"/>
    <x v="1"/>
    <x v="1"/>
    <x v="1"/>
  </r>
  <r>
    <x v="0"/>
    <x v="2"/>
    <x v="1"/>
    <s v="GOEA"/>
    <x v="1"/>
    <x v="1"/>
    <x v="1"/>
  </r>
  <r>
    <x v="0"/>
    <x v="2"/>
    <x v="1"/>
    <s v="CBAT2"/>
    <x v="1"/>
    <x v="1"/>
    <x v="1"/>
  </r>
  <r>
    <x v="0"/>
    <x v="2"/>
    <x v="1"/>
    <s v="CHALA"/>
    <x v="1"/>
    <x v="1"/>
    <x v="1"/>
  </r>
  <r>
    <x v="0"/>
    <x v="2"/>
    <x v="1"/>
    <s v="FEU1"/>
    <x v="1"/>
    <x v="1"/>
    <x v="4"/>
  </r>
  <r>
    <x v="0"/>
    <x v="2"/>
    <x v="1"/>
    <s v="MONTA"/>
    <x v="1"/>
    <x v="1"/>
    <x v="2"/>
  </r>
  <r>
    <x v="0"/>
    <x v="2"/>
    <x v="1"/>
    <s v="GOEA"/>
    <x v="1"/>
    <x v="1"/>
    <x v="2"/>
  </r>
  <r>
    <x v="0"/>
    <x v="2"/>
    <x v="1"/>
    <s v="CBAT2"/>
    <x v="1"/>
    <x v="1"/>
    <x v="1"/>
  </r>
  <r>
    <x v="0"/>
    <x v="2"/>
    <x v="1"/>
    <s v="CHALA"/>
    <x v="1"/>
    <x v="1"/>
    <x v="1"/>
  </r>
  <r>
    <x v="0"/>
    <x v="2"/>
    <x v="1"/>
    <s v="FEU1"/>
    <x v="1"/>
    <x v="1"/>
    <x v="1"/>
  </r>
  <r>
    <x v="0"/>
    <x v="2"/>
    <x v="1"/>
    <s v="MONTA"/>
    <x v="1"/>
    <x v="1"/>
    <x v="1"/>
  </r>
  <r>
    <x v="0"/>
    <x v="2"/>
    <x v="1"/>
    <s v="GOEA"/>
    <x v="1"/>
    <x v="1"/>
    <x v="1"/>
  </r>
  <r>
    <x v="0"/>
    <x v="2"/>
    <x v="1"/>
    <s v="CBAT2"/>
    <x v="1"/>
    <x v="1"/>
    <x v="0"/>
  </r>
  <r>
    <x v="0"/>
    <x v="2"/>
    <x v="1"/>
    <s v="CHALA"/>
    <x v="1"/>
    <x v="1"/>
    <x v="2"/>
  </r>
  <r>
    <x v="0"/>
    <x v="2"/>
    <x v="1"/>
    <s v="FEU1"/>
    <x v="1"/>
    <x v="1"/>
    <x v="2"/>
  </r>
  <r>
    <x v="0"/>
    <x v="2"/>
    <x v="1"/>
    <s v="MONTA"/>
    <x v="1"/>
    <x v="1"/>
    <x v="1"/>
  </r>
  <r>
    <x v="0"/>
    <x v="2"/>
    <x v="1"/>
    <s v="GOEA"/>
    <x v="1"/>
    <x v="1"/>
    <x v="1"/>
  </r>
  <r>
    <x v="0"/>
    <x v="2"/>
    <x v="1"/>
    <s v="CBAT2"/>
    <x v="1"/>
    <x v="1"/>
    <x v="0"/>
  </r>
  <r>
    <x v="0"/>
    <x v="2"/>
    <x v="1"/>
    <s v="CHALA"/>
    <x v="1"/>
    <x v="1"/>
    <x v="1"/>
  </r>
  <r>
    <x v="0"/>
    <x v="2"/>
    <x v="1"/>
    <s v="FEU1"/>
    <x v="1"/>
    <x v="1"/>
    <x v="0"/>
  </r>
  <r>
    <x v="0"/>
    <x v="2"/>
    <x v="1"/>
    <s v="MONTA"/>
    <x v="1"/>
    <x v="1"/>
    <x v="1"/>
  </r>
  <r>
    <x v="0"/>
    <x v="2"/>
    <x v="1"/>
    <s v="GOEA"/>
    <x v="1"/>
    <x v="1"/>
    <x v="1"/>
  </r>
  <r>
    <x v="0"/>
    <x v="2"/>
    <x v="1"/>
    <s v="CBAT2"/>
    <x v="1"/>
    <x v="1"/>
    <x v="4"/>
  </r>
  <r>
    <x v="0"/>
    <x v="2"/>
    <x v="1"/>
    <s v="CHALA"/>
    <x v="1"/>
    <x v="1"/>
    <x v="1"/>
  </r>
  <r>
    <x v="0"/>
    <x v="2"/>
    <x v="1"/>
    <s v="FEU1"/>
    <x v="1"/>
    <x v="1"/>
    <x v="2"/>
  </r>
  <r>
    <x v="0"/>
    <x v="2"/>
    <x v="1"/>
    <s v="MONTA"/>
    <x v="1"/>
    <x v="1"/>
    <x v="1"/>
  </r>
  <r>
    <x v="0"/>
    <x v="2"/>
    <x v="1"/>
    <s v="GOEA"/>
    <x v="1"/>
    <x v="1"/>
    <x v="1"/>
  </r>
  <r>
    <x v="0"/>
    <x v="2"/>
    <x v="1"/>
    <s v="CBAT2"/>
    <x v="1"/>
    <x v="1"/>
    <x v="2"/>
  </r>
  <r>
    <x v="0"/>
    <x v="2"/>
    <x v="1"/>
    <s v="CHALA"/>
    <x v="1"/>
    <x v="1"/>
    <x v="0"/>
  </r>
  <r>
    <x v="0"/>
    <x v="2"/>
    <x v="1"/>
    <s v="FEU1"/>
    <x v="1"/>
    <x v="1"/>
    <x v="0"/>
  </r>
  <r>
    <x v="0"/>
    <x v="2"/>
    <x v="1"/>
    <s v="MONTA"/>
    <x v="1"/>
    <x v="1"/>
    <x v="0"/>
  </r>
  <r>
    <x v="0"/>
    <x v="2"/>
    <x v="1"/>
    <s v="GOEA"/>
    <x v="1"/>
    <x v="1"/>
    <x v="1"/>
  </r>
  <r>
    <x v="0"/>
    <x v="2"/>
    <x v="1"/>
    <s v="CBAT2"/>
    <x v="1"/>
    <x v="1"/>
    <x v="1"/>
  </r>
  <r>
    <x v="0"/>
    <x v="2"/>
    <x v="1"/>
    <s v="CHALA"/>
    <x v="1"/>
    <x v="1"/>
    <x v="1"/>
  </r>
  <r>
    <x v="0"/>
    <x v="2"/>
    <x v="1"/>
    <s v="FEU1"/>
    <x v="1"/>
    <x v="1"/>
    <x v="1"/>
  </r>
  <r>
    <x v="0"/>
    <x v="2"/>
    <x v="1"/>
    <s v="MONTA"/>
    <x v="1"/>
    <x v="1"/>
    <x v="1"/>
  </r>
  <r>
    <x v="0"/>
    <x v="2"/>
    <x v="1"/>
    <s v="GOEA"/>
    <x v="1"/>
    <x v="1"/>
    <x v="1"/>
  </r>
  <r>
    <x v="0"/>
    <x v="2"/>
    <x v="1"/>
    <s v="CBAT2"/>
    <x v="1"/>
    <x v="1"/>
    <x v="1"/>
  </r>
  <r>
    <x v="0"/>
    <x v="2"/>
    <x v="1"/>
    <s v="CHALA"/>
    <x v="1"/>
    <x v="1"/>
    <x v="0"/>
  </r>
  <r>
    <x v="0"/>
    <x v="2"/>
    <x v="1"/>
    <s v="FEU1"/>
    <x v="1"/>
    <x v="1"/>
    <x v="1"/>
  </r>
  <r>
    <x v="0"/>
    <x v="2"/>
    <x v="1"/>
    <s v="MONTA"/>
    <x v="1"/>
    <x v="1"/>
    <x v="1"/>
  </r>
  <r>
    <x v="0"/>
    <x v="2"/>
    <x v="1"/>
    <s v="GOEA"/>
    <x v="1"/>
    <x v="1"/>
    <x v="1"/>
  </r>
  <r>
    <x v="0"/>
    <x v="2"/>
    <x v="1"/>
    <s v="CBAT2"/>
    <x v="1"/>
    <x v="1"/>
    <x v="1"/>
  </r>
  <r>
    <x v="0"/>
    <x v="2"/>
    <x v="1"/>
    <s v="CHALA"/>
    <x v="1"/>
    <x v="1"/>
    <x v="1"/>
  </r>
  <r>
    <x v="0"/>
    <x v="2"/>
    <x v="1"/>
    <s v="FEU1"/>
    <x v="1"/>
    <x v="1"/>
    <x v="1"/>
  </r>
  <r>
    <x v="0"/>
    <x v="2"/>
    <x v="1"/>
    <s v="MONTA"/>
    <x v="1"/>
    <x v="1"/>
    <x v="1"/>
  </r>
  <r>
    <x v="0"/>
    <x v="2"/>
    <x v="1"/>
    <s v="GOEA"/>
    <x v="1"/>
    <x v="1"/>
    <x v="1"/>
  </r>
  <r>
    <x v="0"/>
    <x v="2"/>
    <x v="1"/>
    <s v="CBAT2"/>
    <x v="1"/>
    <x v="1"/>
    <x v="2"/>
  </r>
  <r>
    <x v="0"/>
    <x v="2"/>
    <x v="1"/>
    <s v="CHALA"/>
    <x v="1"/>
    <x v="1"/>
    <x v="0"/>
  </r>
  <r>
    <x v="0"/>
    <x v="2"/>
    <x v="1"/>
    <s v="FEU1"/>
    <x v="1"/>
    <x v="1"/>
    <x v="0"/>
  </r>
  <r>
    <x v="0"/>
    <x v="2"/>
    <x v="1"/>
    <s v="MONTA"/>
    <x v="1"/>
    <x v="1"/>
    <x v="1"/>
  </r>
  <r>
    <x v="0"/>
    <x v="2"/>
    <x v="1"/>
    <s v="GOEA"/>
    <x v="1"/>
    <x v="1"/>
    <x v="1"/>
  </r>
  <r>
    <x v="0"/>
    <x v="2"/>
    <x v="1"/>
    <s v="CBAT2"/>
    <x v="1"/>
    <x v="1"/>
    <x v="0"/>
  </r>
  <r>
    <x v="0"/>
    <x v="2"/>
    <x v="1"/>
    <s v="CHALA"/>
    <x v="1"/>
    <x v="1"/>
    <x v="1"/>
  </r>
  <r>
    <x v="0"/>
    <x v="2"/>
    <x v="1"/>
    <s v="FEU1"/>
    <x v="1"/>
    <x v="1"/>
    <x v="2"/>
  </r>
  <r>
    <x v="0"/>
    <x v="2"/>
    <x v="1"/>
    <s v="MONTA"/>
    <x v="1"/>
    <x v="1"/>
    <x v="1"/>
  </r>
  <r>
    <x v="0"/>
    <x v="2"/>
    <x v="1"/>
    <s v="GOEA"/>
    <x v="1"/>
    <x v="1"/>
    <x v="1"/>
  </r>
  <r>
    <x v="0"/>
    <x v="3"/>
    <x v="0"/>
    <s v="CHUR"/>
    <x v="1"/>
    <x v="1"/>
    <x v="4"/>
  </r>
  <r>
    <x v="0"/>
    <x v="3"/>
    <x v="0"/>
    <s v="GERR"/>
    <x v="1"/>
    <x v="1"/>
    <x v="2"/>
  </r>
  <r>
    <x v="0"/>
    <x v="3"/>
    <x v="0"/>
    <s v="JUIR"/>
    <x v="1"/>
    <x v="1"/>
    <x v="1"/>
  </r>
  <r>
    <x v="0"/>
    <x v="3"/>
    <x v="0"/>
    <s v="CHUR"/>
    <x v="1"/>
    <x v="1"/>
    <x v="2"/>
  </r>
  <r>
    <x v="0"/>
    <x v="3"/>
    <x v="0"/>
    <s v="GERR"/>
    <x v="1"/>
    <x v="1"/>
    <x v="0"/>
  </r>
  <r>
    <x v="0"/>
    <x v="3"/>
    <x v="0"/>
    <s v="JUIR"/>
    <x v="1"/>
    <x v="1"/>
    <x v="1"/>
  </r>
  <r>
    <x v="0"/>
    <x v="3"/>
    <x v="0"/>
    <s v="CHUR"/>
    <x v="1"/>
    <x v="1"/>
    <x v="2"/>
  </r>
  <r>
    <x v="0"/>
    <x v="3"/>
    <x v="0"/>
    <s v="GERR"/>
    <x v="1"/>
    <x v="1"/>
    <x v="0"/>
  </r>
  <r>
    <x v="0"/>
    <x v="3"/>
    <x v="0"/>
    <s v="JUIR"/>
    <x v="1"/>
    <x v="1"/>
    <x v="1"/>
  </r>
  <r>
    <x v="0"/>
    <x v="3"/>
    <x v="0"/>
    <s v="CHUR"/>
    <x v="1"/>
    <x v="1"/>
    <x v="2"/>
  </r>
  <r>
    <x v="0"/>
    <x v="3"/>
    <x v="0"/>
    <s v="GERR"/>
    <x v="1"/>
    <x v="1"/>
    <x v="1"/>
  </r>
  <r>
    <x v="0"/>
    <x v="3"/>
    <x v="0"/>
    <s v="JUIR"/>
    <x v="1"/>
    <x v="1"/>
    <x v="1"/>
  </r>
  <r>
    <x v="0"/>
    <x v="3"/>
    <x v="0"/>
    <s v="CHUR"/>
    <x v="1"/>
    <x v="1"/>
    <x v="2"/>
  </r>
  <r>
    <x v="0"/>
    <x v="3"/>
    <x v="0"/>
    <s v="GERR"/>
    <x v="1"/>
    <x v="1"/>
    <x v="0"/>
  </r>
  <r>
    <x v="0"/>
    <x v="3"/>
    <x v="0"/>
    <s v="JUIR"/>
    <x v="1"/>
    <x v="1"/>
    <x v="2"/>
  </r>
  <r>
    <x v="0"/>
    <x v="3"/>
    <x v="0"/>
    <s v="CHUR"/>
    <x v="1"/>
    <x v="1"/>
    <x v="1"/>
  </r>
  <r>
    <x v="0"/>
    <x v="3"/>
    <x v="0"/>
    <s v="JUIR"/>
    <x v="1"/>
    <x v="1"/>
    <x v="1"/>
  </r>
  <r>
    <x v="0"/>
    <x v="3"/>
    <x v="0"/>
    <s v="CHUR"/>
    <x v="1"/>
    <x v="1"/>
    <x v="2"/>
  </r>
  <r>
    <x v="0"/>
    <x v="3"/>
    <x v="0"/>
    <s v="GERR"/>
    <x v="1"/>
    <x v="1"/>
    <x v="2"/>
  </r>
  <r>
    <x v="0"/>
    <x v="3"/>
    <x v="0"/>
    <s v="JUIR"/>
    <x v="1"/>
    <x v="1"/>
    <x v="2"/>
  </r>
  <r>
    <x v="0"/>
    <x v="3"/>
    <x v="0"/>
    <s v="CHUR"/>
    <x v="1"/>
    <x v="1"/>
    <x v="3"/>
  </r>
  <r>
    <x v="0"/>
    <x v="3"/>
    <x v="0"/>
    <s v="GERR"/>
    <x v="1"/>
    <x v="1"/>
    <x v="1"/>
  </r>
  <r>
    <x v="0"/>
    <x v="3"/>
    <x v="0"/>
    <s v="JUIR"/>
    <x v="1"/>
    <x v="1"/>
    <x v="1"/>
  </r>
  <r>
    <x v="0"/>
    <x v="3"/>
    <x v="0"/>
    <s v="CHUR"/>
    <x v="1"/>
    <x v="1"/>
    <x v="2"/>
  </r>
  <r>
    <x v="0"/>
    <x v="3"/>
    <x v="0"/>
    <s v="GERR"/>
    <x v="1"/>
    <x v="1"/>
    <x v="1"/>
  </r>
  <r>
    <x v="0"/>
    <x v="3"/>
    <x v="0"/>
    <s v="JUIR"/>
    <x v="1"/>
    <x v="1"/>
    <x v="1"/>
  </r>
  <r>
    <x v="0"/>
    <x v="3"/>
    <x v="0"/>
    <s v="CHUR"/>
    <x v="1"/>
    <x v="1"/>
    <x v="2"/>
  </r>
  <r>
    <x v="0"/>
    <x v="3"/>
    <x v="0"/>
    <s v="GERR"/>
    <x v="1"/>
    <x v="1"/>
    <x v="0"/>
  </r>
  <r>
    <x v="0"/>
    <x v="3"/>
    <x v="0"/>
    <s v="JUIR"/>
    <x v="1"/>
    <x v="1"/>
    <x v="1"/>
  </r>
  <r>
    <x v="0"/>
    <x v="3"/>
    <x v="0"/>
    <s v="CHUR"/>
    <x v="1"/>
    <x v="1"/>
    <x v="2"/>
  </r>
  <r>
    <x v="0"/>
    <x v="3"/>
    <x v="0"/>
    <s v="GERR"/>
    <x v="1"/>
    <x v="1"/>
    <x v="2"/>
  </r>
  <r>
    <x v="0"/>
    <x v="3"/>
    <x v="0"/>
    <s v="JUIR"/>
    <x v="1"/>
    <x v="1"/>
    <x v="2"/>
  </r>
  <r>
    <x v="0"/>
    <x v="3"/>
    <x v="0"/>
    <s v="CHUR"/>
    <x v="1"/>
    <x v="1"/>
    <x v="2"/>
  </r>
  <r>
    <x v="0"/>
    <x v="3"/>
    <x v="0"/>
    <s v="GERR"/>
    <x v="1"/>
    <x v="1"/>
    <x v="1"/>
  </r>
  <r>
    <x v="0"/>
    <x v="3"/>
    <x v="0"/>
    <s v="JUIR"/>
    <x v="1"/>
    <x v="1"/>
    <x v="1"/>
  </r>
  <r>
    <x v="0"/>
    <x v="3"/>
    <x v="0"/>
    <s v="CHUR"/>
    <x v="1"/>
    <x v="1"/>
    <x v="2"/>
  </r>
  <r>
    <x v="0"/>
    <x v="3"/>
    <x v="0"/>
    <s v="GERR"/>
    <x v="1"/>
    <x v="1"/>
    <x v="2"/>
  </r>
  <r>
    <x v="0"/>
    <x v="3"/>
    <x v="0"/>
    <s v="JUIR"/>
    <x v="1"/>
    <x v="1"/>
    <x v="2"/>
  </r>
  <r>
    <x v="0"/>
    <x v="3"/>
    <x v="0"/>
    <s v="CHUR"/>
    <x v="1"/>
    <x v="1"/>
    <x v="2"/>
  </r>
  <r>
    <x v="0"/>
    <x v="3"/>
    <x v="0"/>
    <s v="GERR"/>
    <x v="1"/>
    <x v="1"/>
    <x v="2"/>
  </r>
  <r>
    <x v="0"/>
    <x v="3"/>
    <x v="0"/>
    <s v="JUIR"/>
    <x v="1"/>
    <x v="1"/>
    <x v="2"/>
  </r>
  <r>
    <x v="0"/>
    <x v="3"/>
    <x v="0"/>
    <s v="CHUR"/>
    <x v="1"/>
    <x v="1"/>
    <x v="2"/>
  </r>
  <r>
    <x v="0"/>
    <x v="3"/>
    <x v="0"/>
    <s v="GERR"/>
    <x v="1"/>
    <x v="1"/>
    <x v="0"/>
  </r>
  <r>
    <x v="0"/>
    <x v="3"/>
    <x v="0"/>
    <s v="JUIR"/>
    <x v="1"/>
    <x v="1"/>
    <x v="1"/>
  </r>
  <r>
    <x v="0"/>
    <x v="3"/>
    <x v="0"/>
    <s v="CHUR"/>
    <x v="1"/>
    <x v="1"/>
    <x v="1"/>
  </r>
  <r>
    <x v="0"/>
    <x v="3"/>
    <x v="0"/>
    <s v="GERR"/>
    <x v="1"/>
    <x v="1"/>
    <x v="1"/>
  </r>
  <r>
    <x v="0"/>
    <x v="3"/>
    <x v="0"/>
    <s v="JUIR"/>
    <x v="1"/>
    <x v="1"/>
    <x v="1"/>
  </r>
  <r>
    <x v="0"/>
    <x v="3"/>
    <x v="0"/>
    <s v="CHUR"/>
    <x v="1"/>
    <x v="1"/>
    <x v="3"/>
  </r>
  <r>
    <x v="0"/>
    <x v="3"/>
    <x v="0"/>
    <s v="JUIR"/>
    <x v="1"/>
    <x v="1"/>
    <x v="0"/>
  </r>
  <r>
    <x v="0"/>
    <x v="3"/>
    <x v="0"/>
    <s v="CHUR"/>
    <x v="1"/>
    <x v="1"/>
    <x v="2"/>
  </r>
  <r>
    <x v="0"/>
    <x v="3"/>
    <x v="0"/>
    <s v="GERR"/>
    <x v="1"/>
    <x v="1"/>
    <x v="0"/>
  </r>
  <r>
    <x v="0"/>
    <x v="3"/>
    <x v="0"/>
    <s v="JUIR"/>
    <x v="1"/>
    <x v="1"/>
    <x v="2"/>
  </r>
  <r>
    <x v="0"/>
    <x v="3"/>
    <x v="0"/>
    <s v="CHUR"/>
    <x v="1"/>
    <x v="1"/>
    <x v="1"/>
  </r>
  <r>
    <x v="0"/>
    <x v="3"/>
    <x v="0"/>
    <s v="GERR"/>
    <x v="1"/>
    <x v="1"/>
    <x v="1"/>
  </r>
  <r>
    <x v="0"/>
    <x v="3"/>
    <x v="0"/>
    <s v="JUIR"/>
    <x v="1"/>
    <x v="1"/>
    <x v="1"/>
  </r>
  <r>
    <x v="0"/>
    <x v="3"/>
    <x v="0"/>
    <s v="CHUR"/>
    <x v="1"/>
    <x v="1"/>
    <x v="2"/>
  </r>
  <r>
    <x v="0"/>
    <x v="3"/>
    <x v="0"/>
    <s v="GERR"/>
    <x v="1"/>
    <x v="1"/>
    <x v="2"/>
  </r>
  <r>
    <x v="0"/>
    <x v="3"/>
    <x v="0"/>
    <s v="JUIR"/>
    <x v="1"/>
    <x v="1"/>
    <x v="2"/>
  </r>
  <r>
    <x v="0"/>
    <x v="3"/>
    <x v="0"/>
    <s v="CHUR"/>
    <x v="1"/>
    <x v="1"/>
    <x v="2"/>
  </r>
  <r>
    <x v="0"/>
    <x v="3"/>
    <x v="0"/>
    <s v="GERR"/>
    <x v="1"/>
    <x v="1"/>
    <x v="0"/>
  </r>
  <r>
    <x v="0"/>
    <x v="3"/>
    <x v="0"/>
    <s v="JUIR"/>
    <x v="1"/>
    <x v="1"/>
    <x v="1"/>
  </r>
  <r>
    <x v="0"/>
    <x v="3"/>
    <x v="0"/>
    <s v="CHUR"/>
    <x v="1"/>
    <x v="1"/>
    <x v="2"/>
  </r>
  <r>
    <x v="0"/>
    <x v="3"/>
    <x v="0"/>
    <s v="GERR"/>
    <x v="1"/>
    <x v="1"/>
    <x v="1"/>
  </r>
  <r>
    <x v="0"/>
    <x v="3"/>
    <x v="0"/>
    <s v="JUIR"/>
    <x v="1"/>
    <x v="1"/>
    <x v="1"/>
  </r>
  <r>
    <x v="0"/>
    <x v="3"/>
    <x v="0"/>
    <s v="CHUR"/>
    <x v="1"/>
    <x v="1"/>
    <x v="2"/>
  </r>
  <r>
    <x v="0"/>
    <x v="3"/>
    <x v="0"/>
    <s v="GERR"/>
    <x v="1"/>
    <x v="1"/>
    <x v="2"/>
  </r>
  <r>
    <x v="0"/>
    <x v="3"/>
    <x v="0"/>
    <s v="JUIR"/>
    <x v="1"/>
    <x v="1"/>
    <x v="0"/>
  </r>
  <r>
    <x v="0"/>
    <x v="3"/>
    <x v="0"/>
    <s v="CHUR"/>
    <x v="1"/>
    <x v="1"/>
    <x v="0"/>
  </r>
  <r>
    <x v="0"/>
    <x v="3"/>
    <x v="0"/>
    <s v="GERR"/>
    <x v="1"/>
    <x v="1"/>
    <x v="0"/>
  </r>
  <r>
    <x v="0"/>
    <x v="3"/>
    <x v="0"/>
    <s v="JUIR"/>
    <x v="1"/>
    <x v="1"/>
    <x v="0"/>
  </r>
  <r>
    <x v="0"/>
    <x v="3"/>
    <x v="0"/>
    <s v="CHUR"/>
    <x v="1"/>
    <x v="1"/>
    <x v="1"/>
  </r>
  <r>
    <x v="0"/>
    <x v="3"/>
    <x v="0"/>
    <s v="GERR"/>
    <x v="1"/>
    <x v="1"/>
    <x v="1"/>
  </r>
  <r>
    <x v="0"/>
    <x v="3"/>
    <x v="0"/>
    <s v="JUIR"/>
    <x v="1"/>
    <x v="1"/>
    <x v="1"/>
  </r>
  <r>
    <x v="0"/>
    <x v="3"/>
    <x v="0"/>
    <s v="GERR"/>
    <x v="1"/>
    <x v="1"/>
    <x v="2"/>
  </r>
  <r>
    <x v="0"/>
    <x v="3"/>
    <x v="0"/>
    <s v="JUIR"/>
    <x v="1"/>
    <x v="1"/>
    <x v="1"/>
  </r>
  <r>
    <x v="0"/>
    <x v="3"/>
    <x v="0"/>
    <s v="CHUR"/>
    <x v="1"/>
    <x v="1"/>
    <x v="2"/>
  </r>
  <r>
    <x v="0"/>
    <x v="3"/>
    <x v="0"/>
    <s v="GERR"/>
    <x v="1"/>
    <x v="1"/>
    <x v="1"/>
  </r>
  <r>
    <x v="0"/>
    <x v="3"/>
    <x v="0"/>
    <s v="JUIR"/>
    <x v="1"/>
    <x v="1"/>
    <x v="2"/>
  </r>
  <r>
    <x v="0"/>
    <x v="3"/>
    <x v="0"/>
    <s v="CHUR"/>
    <x v="1"/>
    <x v="1"/>
    <x v="2"/>
  </r>
  <r>
    <x v="0"/>
    <x v="3"/>
    <x v="0"/>
    <s v="GERR"/>
    <x v="1"/>
    <x v="1"/>
    <x v="2"/>
  </r>
  <r>
    <x v="0"/>
    <x v="3"/>
    <x v="0"/>
    <s v="JUIR"/>
    <x v="1"/>
    <x v="1"/>
    <x v="2"/>
  </r>
  <r>
    <x v="0"/>
    <x v="3"/>
    <x v="0"/>
    <s v="CHUR"/>
    <x v="1"/>
    <x v="1"/>
    <x v="4"/>
  </r>
  <r>
    <x v="0"/>
    <x v="3"/>
    <x v="0"/>
    <s v="JUIR"/>
    <x v="1"/>
    <x v="1"/>
    <x v="1"/>
  </r>
  <r>
    <x v="0"/>
    <x v="3"/>
    <x v="0"/>
    <s v="CHUR"/>
    <x v="1"/>
    <x v="1"/>
    <x v="2"/>
  </r>
  <r>
    <x v="0"/>
    <x v="3"/>
    <x v="0"/>
    <s v="GERR"/>
    <x v="1"/>
    <x v="1"/>
    <x v="0"/>
  </r>
  <r>
    <x v="0"/>
    <x v="3"/>
    <x v="0"/>
    <s v="JUIR"/>
    <x v="1"/>
    <x v="1"/>
    <x v="0"/>
  </r>
  <r>
    <x v="0"/>
    <x v="3"/>
    <x v="0"/>
    <s v="CHUR"/>
    <x v="1"/>
    <x v="1"/>
    <x v="2"/>
  </r>
  <r>
    <x v="0"/>
    <x v="3"/>
    <x v="0"/>
    <s v="GERR"/>
    <x v="1"/>
    <x v="1"/>
    <x v="0"/>
  </r>
  <r>
    <x v="0"/>
    <x v="3"/>
    <x v="0"/>
    <s v="JUIR"/>
    <x v="1"/>
    <x v="1"/>
    <x v="1"/>
  </r>
  <r>
    <x v="0"/>
    <x v="3"/>
    <x v="0"/>
    <s v="CHUR"/>
    <x v="1"/>
    <x v="1"/>
    <x v="2"/>
  </r>
  <r>
    <x v="0"/>
    <x v="3"/>
    <x v="0"/>
    <s v="GERR"/>
    <x v="1"/>
    <x v="1"/>
    <x v="2"/>
  </r>
  <r>
    <x v="0"/>
    <x v="3"/>
    <x v="0"/>
    <s v="JUIR"/>
    <x v="1"/>
    <x v="1"/>
    <x v="2"/>
  </r>
  <r>
    <x v="0"/>
    <x v="3"/>
    <x v="0"/>
    <s v="CHUR"/>
    <x v="1"/>
    <x v="1"/>
    <x v="2"/>
  </r>
  <r>
    <x v="0"/>
    <x v="3"/>
    <x v="0"/>
    <s v="GERR"/>
    <x v="1"/>
    <x v="1"/>
    <x v="0"/>
  </r>
  <r>
    <x v="0"/>
    <x v="3"/>
    <x v="0"/>
    <s v="JUIR"/>
    <x v="1"/>
    <x v="1"/>
    <x v="2"/>
  </r>
  <r>
    <x v="0"/>
    <x v="3"/>
    <x v="0"/>
    <s v="CHUR"/>
    <x v="1"/>
    <x v="1"/>
    <x v="2"/>
  </r>
  <r>
    <x v="0"/>
    <x v="3"/>
    <x v="0"/>
    <s v="GERR"/>
    <x v="1"/>
    <x v="1"/>
    <x v="4"/>
  </r>
  <r>
    <x v="0"/>
    <x v="3"/>
    <x v="0"/>
    <s v="JUIR"/>
    <x v="1"/>
    <x v="1"/>
    <x v="4"/>
  </r>
  <r>
    <x v="0"/>
    <x v="3"/>
    <x v="0"/>
    <s v="CHUR"/>
    <x v="1"/>
    <x v="1"/>
    <x v="0"/>
  </r>
  <r>
    <x v="0"/>
    <x v="3"/>
    <x v="0"/>
    <s v="GERR"/>
    <x v="1"/>
    <x v="1"/>
    <x v="0"/>
  </r>
  <r>
    <x v="0"/>
    <x v="3"/>
    <x v="0"/>
    <s v="JUIR"/>
    <x v="1"/>
    <x v="1"/>
    <x v="4"/>
  </r>
  <r>
    <x v="0"/>
    <x v="3"/>
    <x v="0"/>
    <s v="CHUR"/>
    <x v="1"/>
    <x v="1"/>
    <x v="0"/>
  </r>
  <r>
    <x v="0"/>
    <x v="3"/>
    <x v="0"/>
    <s v="GERR"/>
    <x v="1"/>
    <x v="1"/>
    <x v="1"/>
  </r>
  <r>
    <x v="0"/>
    <x v="3"/>
    <x v="0"/>
    <s v="JUIR"/>
    <x v="1"/>
    <x v="1"/>
    <x v="1"/>
  </r>
  <r>
    <x v="0"/>
    <x v="3"/>
    <x v="0"/>
    <s v="CHUR"/>
    <x v="1"/>
    <x v="1"/>
    <x v="2"/>
  </r>
  <r>
    <x v="0"/>
    <x v="3"/>
    <x v="0"/>
    <s v="GERR"/>
    <x v="1"/>
    <x v="1"/>
    <x v="2"/>
  </r>
  <r>
    <x v="0"/>
    <x v="3"/>
    <x v="0"/>
    <s v="JUIR"/>
    <x v="1"/>
    <x v="1"/>
    <x v="2"/>
  </r>
  <r>
    <x v="0"/>
    <x v="3"/>
    <x v="0"/>
    <s v="CHUR"/>
    <x v="1"/>
    <x v="1"/>
    <x v="2"/>
  </r>
  <r>
    <x v="0"/>
    <x v="3"/>
    <x v="0"/>
    <s v="GERR"/>
    <x v="1"/>
    <x v="1"/>
    <x v="1"/>
  </r>
  <r>
    <x v="0"/>
    <x v="3"/>
    <x v="0"/>
    <s v="JUIR"/>
    <x v="1"/>
    <x v="1"/>
    <x v="1"/>
  </r>
  <r>
    <x v="0"/>
    <x v="3"/>
    <x v="0"/>
    <s v="CHUR"/>
    <x v="1"/>
    <x v="1"/>
    <x v="1"/>
  </r>
  <r>
    <x v="0"/>
    <x v="3"/>
    <x v="0"/>
    <s v="GERR"/>
    <x v="1"/>
    <x v="1"/>
    <x v="1"/>
  </r>
  <r>
    <x v="0"/>
    <x v="3"/>
    <x v="0"/>
    <s v="JUIR"/>
    <x v="1"/>
    <x v="1"/>
    <x v="1"/>
  </r>
  <r>
    <x v="0"/>
    <x v="3"/>
    <x v="0"/>
    <s v="CHUR"/>
    <x v="1"/>
    <x v="1"/>
    <x v="2"/>
  </r>
  <r>
    <x v="0"/>
    <x v="3"/>
    <x v="0"/>
    <s v="GERR"/>
    <x v="1"/>
    <x v="1"/>
    <x v="1"/>
  </r>
  <r>
    <x v="0"/>
    <x v="3"/>
    <x v="0"/>
    <s v="JUIR"/>
    <x v="1"/>
    <x v="1"/>
    <x v="1"/>
  </r>
  <r>
    <x v="0"/>
    <x v="3"/>
    <x v="0"/>
    <s v="CHUR"/>
    <x v="1"/>
    <x v="1"/>
    <x v="2"/>
  </r>
  <r>
    <x v="0"/>
    <x v="3"/>
    <x v="0"/>
    <s v="GERR"/>
    <x v="1"/>
    <x v="1"/>
    <x v="2"/>
  </r>
  <r>
    <x v="0"/>
    <x v="3"/>
    <x v="0"/>
    <s v="JUIR"/>
    <x v="1"/>
    <x v="1"/>
    <x v="2"/>
  </r>
  <r>
    <x v="0"/>
    <x v="3"/>
    <x v="0"/>
    <s v="CHUR"/>
    <x v="1"/>
    <x v="1"/>
    <x v="2"/>
  </r>
  <r>
    <x v="0"/>
    <x v="3"/>
    <x v="0"/>
    <s v="GERR"/>
    <x v="1"/>
    <x v="1"/>
    <x v="1"/>
  </r>
  <r>
    <x v="0"/>
    <x v="3"/>
    <x v="0"/>
    <s v="JUIR"/>
    <x v="1"/>
    <x v="1"/>
    <x v="1"/>
  </r>
  <r>
    <x v="0"/>
    <x v="3"/>
    <x v="0"/>
    <s v="CHUR"/>
    <x v="1"/>
    <x v="1"/>
    <x v="2"/>
  </r>
  <r>
    <x v="0"/>
    <x v="3"/>
    <x v="0"/>
    <s v="GERR"/>
    <x v="1"/>
    <x v="1"/>
    <x v="1"/>
  </r>
  <r>
    <x v="0"/>
    <x v="3"/>
    <x v="0"/>
    <s v="JUIR"/>
    <x v="1"/>
    <x v="1"/>
    <x v="2"/>
  </r>
  <r>
    <x v="0"/>
    <x v="3"/>
    <x v="0"/>
    <s v="CHUR"/>
    <x v="1"/>
    <x v="1"/>
    <x v="1"/>
  </r>
  <r>
    <x v="0"/>
    <x v="3"/>
    <x v="0"/>
    <s v="GERR"/>
    <x v="1"/>
    <x v="1"/>
    <x v="1"/>
  </r>
  <r>
    <x v="0"/>
    <x v="3"/>
    <x v="0"/>
    <s v="JUIR"/>
    <x v="1"/>
    <x v="1"/>
    <x v="1"/>
  </r>
  <r>
    <x v="0"/>
    <x v="3"/>
    <x v="0"/>
    <s v="GERR"/>
    <x v="1"/>
    <x v="1"/>
    <x v="0"/>
  </r>
  <r>
    <x v="0"/>
    <x v="3"/>
    <x v="0"/>
    <s v="JUIR"/>
    <x v="1"/>
    <x v="1"/>
    <x v="0"/>
  </r>
  <r>
    <x v="0"/>
    <x v="3"/>
    <x v="0"/>
    <s v="CHUR"/>
    <x v="1"/>
    <x v="1"/>
    <x v="2"/>
  </r>
  <r>
    <x v="0"/>
    <x v="3"/>
    <x v="0"/>
    <s v="GERR"/>
    <x v="1"/>
    <x v="1"/>
    <x v="1"/>
  </r>
  <r>
    <x v="0"/>
    <x v="3"/>
    <x v="0"/>
    <s v="JUIR"/>
    <x v="1"/>
    <x v="1"/>
    <x v="1"/>
  </r>
  <r>
    <x v="0"/>
    <x v="3"/>
    <x v="0"/>
    <s v="CHUR"/>
    <x v="1"/>
    <x v="1"/>
    <x v="2"/>
  </r>
  <r>
    <x v="0"/>
    <x v="3"/>
    <x v="0"/>
    <s v="GERR"/>
    <x v="1"/>
    <x v="1"/>
    <x v="2"/>
  </r>
  <r>
    <x v="0"/>
    <x v="3"/>
    <x v="0"/>
    <s v="JUIR"/>
    <x v="1"/>
    <x v="1"/>
    <x v="1"/>
  </r>
  <r>
    <x v="0"/>
    <x v="3"/>
    <x v="0"/>
    <s v="CHUR"/>
    <x v="1"/>
    <x v="1"/>
    <x v="2"/>
  </r>
  <r>
    <x v="0"/>
    <x v="3"/>
    <x v="0"/>
    <s v="GERR"/>
    <x v="1"/>
    <x v="1"/>
    <x v="2"/>
  </r>
  <r>
    <x v="0"/>
    <x v="3"/>
    <x v="0"/>
    <s v="JUIR"/>
    <x v="1"/>
    <x v="1"/>
    <x v="2"/>
  </r>
  <r>
    <x v="0"/>
    <x v="3"/>
    <x v="0"/>
    <s v="CHUR"/>
    <x v="1"/>
    <x v="1"/>
    <x v="0"/>
  </r>
  <r>
    <x v="0"/>
    <x v="3"/>
    <x v="0"/>
    <s v="GERR"/>
    <x v="1"/>
    <x v="1"/>
    <x v="1"/>
  </r>
  <r>
    <x v="0"/>
    <x v="3"/>
    <x v="0"/>
    <s v="JUIR"/>
    <x v="1"/>
    <x v="1"/>
    <x v="1"/>
  </r>
  <r>
    <x v="0"/>
    <x v="3"/>
    <x v="0"/>
    <s v="CHUR"/>
    <x v="1"/>
    <x v="1"/>
    <x v="1"/>
  </r>
  <r>
    <x v="0"/>
    <x v="3"/>
    <x v="0"/>
    <s v="GERR"/>
    <x v="1"/>
    <x v="1"/>
    <x v="1"/>
  </r>
  <r>
    <x v="0"/>
    <x v="3"/>
    <x v="0"/>
    <s v="JUIR"/>
    <x v="1"/>
    <x v="1"/>
    <x v="1"/>
  </r>
  <r>
    <x v="0"/>
    <x v="3"/>
    <x v="0"/>
    <s v="CHUR"/>
    <x v="1"/>
    <x v="1"/>
    <x v="3"/>
  </r>
  <r>
    <x v="0"/>
    <x v="3"/>
    <x v="0"/>
    <s v="GERR"/>
    <x v="1"/>
    <x v="1"/>
    <x v="2"/>
  </r>
  <r>
    <x v="0"/>
    <x v="3"/>
    <x v="0"/>
    <s v="JUIR"/>
    <x v="1"/>
    <x v="1"/>
    <x v="0"/>
  </r>
  <r>
    <x v="0"/>
    <x v="3"/>
    <x v="0"/>
    <s v="CHUR"/>
    <x v="1"/>
    <x v="1"/>
    <x v="2"/>
  </r>
  <r>
    <x v="0"/>
    <x v="3"/>
    <x v="0"/>
    <s v="GERR"/>
    <x v="1"/>
    <x v="1"/>
    <x v="2"/>
  </r>
  <r>
    <x v="0"/>
    <x v="3"/>
    <x v="0"/>
    <s v="JUIR"/>
    <x v="1"/>
    <x v="1"/>
    <x v="2"/>
  </r>
  <r>
    <x v="0"/>
    <x v="3"/>
    <x v="0"/>
    <s v="CHUR"/>
    <x v="1"/>
    <x v="1"/>
    <x v="2"/>
  </r>
  <r>
    <x v="0"/>
    <x v="3"/>
    <x v="0"/>
    <s v="GERR"/>
    <x v="1"/>
    <x v="1"/>
    <x v="0"/>
  </r>
  <r>
    <x v="0"/>
    <x v="3"/>
    <x v="0"/>
    <s v="JUIR"/>
    <x v="1"/>
    <x v="1"/>
    <x v="2"/>
  </r>
  <r>
    <x v="0"/>
    <x v="3"/>
    <x v="0"/>
    <s v="CHUR"/>
    <x v="1"/>
    <x v="1"/>
    <x v="0"/>
  </r>
  <r>
    <x v="0"/>
    <x v="3"/>
    <x v="0"/>
    <s v="JUIR"/>
    <x v="1"/>
    <x v="1"/>
    <x v="2"/>
  </r>
  <r>
    <x v="0"/>
    <x v="3"/>
    <x v="0"/>
    <s v="GERR"/>
    <x v="1"/>
    <x v="1"/>
    <x v="2"/>
  </r>
  <r>
    <x v="0"/>
    <x v="3"/>
    <x v="0"/>
    <s v="JUIR"/>
    <x v="1"/>
    <x v="1"/>
    <x v="2"/>
  </r>
  <r>
    <x v="0"/>
    <x v="3"/>
    <x v="1"/>
    <s v="FEU1"/>
    <x v="1"/>
    <x v="1"/>
    <x v="0"/>
  </r>
  <r>
    <x v="0"/>
    <x v="3"/>
    <x v="1"/>
    <s v="JUIA"/>
    <x v="1"/>
    <x v="1"/>
    <x v="0"/>
  </r>
  <r>
    <x v="0"/>
    <x v="3"/>
    <x v="1"/>
    <s v="FEU1"/>
    <x v="1"/>
    <x v="1"/>
    <x v="0"/>
  </r>
  <r>
    <x v="0"/>
    <x v="3"/>
    <x v="1"/>
    <s v="JUIA"/>
    <x v="1"/>
    <x v="1"/>
    <x v="0"/>
  </r>
  <r>
    <x v="0"/>
    <x v="3"/>
    <x v="1"/>
    <s v="GERA"/>
    <x v="1"/>
    <x v="1"/>
    <x v="2"/>
  </r>
  <r>
    <x v="0"/>
    <x v="3"/>
    <x v="1"/>
    <s v="FEU1"/>
    <x v="1"/>
    <x v="1"/>
    <x v="4"/>
  </r>
  <r>
    <x v="0"/>
    <x v="3"/>
    <x v="1"/>
    <s v="FEU1"/>
    <x v="1"/>
    <x v="1"/>
    <x v="4"/>
  </r>
  <r>
    <x v="0"/>
    <x v="3"/>
    <x v="1"/>
    <s v="FEU1"/>
    <x v="1"/>
    <x v="1"/>
    <x v="0"/>
  </r>
  <r>
    <x v="0"/>
    <x v="3"/>
    <x v="1"/>
    <s v="JUIA"/>
    <x v="1"/>
    <x v="1"/>
    <x v="1"/>
  </r>
  <r>
    <x v="0"/>
    <x v="3"/>
    <x v="1"/>
    <s v="GERA"/>
    <x v="1"/>
    <x v="1"/>
    <x v="1"/>
  </r>
  <r>
    <x v="0"/>
    <x v="3"/>
    <x v="1"/>
    <s v="FEU1"/>
    <x v="1"/>
    <x v="1"/>
    <x v="0"/>
  </r>
  <r>
    <x v="0"/>
    <x v="3"/>
    <x v="1"/>
    <s v="JUIA"/>
    <x v="1"/>
    <x v="1"/>
    <x v="1"/>
  </r>
  <r>
    <x v="0"/>
    <x v="3"/>
    <x v="1"/>
    <s v="GERA"/>
    <x v="1"/>
    <x v="1"/>
    <x v="1"/>
  </r>
  <r>
    <x v="0"/>
    <x v="3"/>
    <x v="1"/>
    <s v="FEU1"/>
    <x v="1"/>
    <x v="1"/>
    <x v="4"/>
  </r>
  <r>
    <x v="0"/>
    <x v="3"/>
    <x v="1"/>
    <s v="FEU1"/>
    <x v="1"/>
    <x v="1"/>
    <x v="1"/>
  </r>
  <r>
    <x v="0"/>
    <x v="3"/>
    <x v="1"/>
    <s v="JUIA"/>
    <x v="1"/>
    <x v="1"/>
    <x v="1"/>
  </r>
  <r>
    <x v="0"/>
    <x v="3"/>
    <x v="1"/>
    <s v="GERA"/>
    <x v="1"/>
    <x v="1"/>
    <x v="1"/>
  </r>
  <r>
    <x v="0"/>
    <x v="3"/>
    <x v="1"/>
    <s v="FEU1"/>
    <x v="1"/>
    <x v="1"/>
    <x v="3"/>
  </r>
  <r>
    <x v="0"/>
    <x v="3"/>
    <x v="1"/>
    <s v="FEU1"/>
    <x v="1"/>
    <x v="1"/>
    <x v="0"/>
  </r>
  <r>
    <x v="0"/>
    <x v="3"/>
    <x v="1"/>
    <s v="JUIA"/>
    <x v="1"/>
    <x v="1"/>
    <x v="1"/>
  </r>
  <r>
    <x v="0"/>
    <x v="3"/>
    <x v="1"/>
    <s v="GERA"/>
    <x v="1"/>
    <x v="1"/>
    <x v="1"/>
  </r>
  <r>
    <x v="0"/>
    <x v="3"/>
    <x v="1"/>
    <s v="FEU1"/>
    <x v="1"/>
    <x v="1"/>
    <x v="4"/>
  </r>
  <r>
    <x v="0"/>
    <x v="3"/>
    <x v="1"/>
    <s v="FEU1"/>
    <x v="1"/>
    <x v="1"/>
    <x v="4"/>
  </r>
  <r>
    <x v="0"/>
    <x v="3"/>
    <x v="1"/>
    <s v="FEU1"/>
    <x v="1"/>
    <x v="1"/>
    <x v="1"/>
  </r>
  <r>
    <x v="0"/>
    <x v="3"/>
    <x v="1"/>
    <s v="JUIA"/>
    <x v="1"/>
    <x v="1"/>
    <x v="2"/>
  </r>
  <r>
    <x v="0"/>
    <x v="3"/>
    <x v="1"/>
    <s v="GERA"/>
    <x v="1"/>
    <x v="1"/>
    <x v="0"/>
  </r>
  <r>
    <x v="0"/>
    <x v="3"/>
    <x v="1"/>
    <s v="JUIA"/>
    <x v="1"/>
    <x v="1"/>
    <x v="1"/>
  </r>
  <r>
    <x v="0"/>
    <x v="3"/>
    <x v="1"/>
    <s v="GERA"/>
    <x v="1"/>
    <x v="1"/>
    <x v="1"/>
  </r>
  <r>
    <x v="0"/>
    <x v="3"/>
    <x v="1"/>
    <s v="FEU1"/>
    <x v="1"/>
    <x v="1"/>
    <x v="1"/>
  </r>
  <r>
    <x v="0"/>
    <x v="3"/>
    <x v="1"/>
    <s v="JUIA"/>
    <x v="1"/>
    <x v="1"/>
    <x v="1"/>
  </r>
  <r>
    <x v="0"/>
    <x v="3"/>
    <x v="1"/>
    <s v="GERA"/>
    <x v="1"/>
    <x v="1"/>
    <x v="1"/>
  </r>
  <r>
    <x v="0"/>
    <x v="3"/>
    <x v="1"/>
    <s v="FEU1"/>
    <x v="1"/>
    <x v="1"/>
    <x v="4"/>
  </r>
  <r>
    <x v="0"/>
    <x v="3"/>
    <x v="1"/>
    <s v="FEU1"/>
    <x v="1"/>
    <x v="1"/>
    <x v="1"/>
  </r>
  <r>
    <x v="0"/>
    <x v="3"/>
    <x v="1"/>
    <s v="JUIA"/>
    <x v="1"/>
    <x v="1"/>
    <x v="1"/>
  </r>
  <r>
    <x v="0"/>
    <x v="3"/>
    <x v="1"/>
    <s v="GERA"/>
    <x v="1"/>
    <x v="1"/>
    <x v="1"/>
  </r>
  <r>
    <x v="0"/>
    <x v="3"/>
    <x v="1"/>
    <s v="FEU1"/>
    <x v="1"/>
    <x v="1"/>
    <x v="1"/>
  </r>
  <r>
    <x v="0"/>
    <x v="3"/>
    <x v="1"/>
    <s v="JUIA"/>
    <x v="1"/>
    <x v="1"/>
    <x v="1"/>
  </r>
  <r>
    <x v="0"/>
    <x v="3"/>
    <x v="1"/>
    <s v="GERA"/>
    <x v="1"/>
    <x v="1"/>
    <x v="1"/>
  </r>
  <r>
    <x v="0"/>
    <x v="3"/>
    <x v="1"/>
    <s v="FEU1"/>
    <x v="1"/>
    <x v="1"/>
    <x v="2"/>
  </r>
  <r>
    <x v="0"/>
    <x v="3"/>
    <x v="1"/>
    <s v="JUIA"/>
    <x v="1"/>
    <x v="1"/>
    <x v="0"/>
  </r>
  <r>
    <x v="0"/>
    <x v="3"/>
    <x v="1"/>
    <s v="GERA"/>
    <x v="1"/>
    <x v="1"/>
    <x v="2"/>
  </r>
  <r>
    <x v="0"/>
    <x v="3"/>
    <x v="1"/>
    <s v="FEU1"/>
    <x v="1"/>
    <x v="1"/>
    <x v="2"/>
  </r>
  <r>
    <x v="0"/>
    <x v="3"/>
    <x v="1"/>
    <s v="FEU1"/>
    <x v="1"/>
    <x v="1"/>
    <x v="1"/>
  </r>
  <r>
    <x v="0"/>
    <x v="3"/>
    <x v="1"/>
    <s v="JUIA"/>
    <x v="1"/>
    <x v="1"/>
    <x v="1"/>
  </r>
  <r>
    <x v="0"/>
    <x v="3"/>
    <x v="1"/>
    <s v="GERA"/>
    <x v="1"/>
    <x v="1"/>
    <x v="1"/>
  </r>
  <r>
    <x v="0"/>
    <x v="3"/>
    <x v="1"/>
    <s v="FEU1"/>
    <x v="1"/>
    <x v="1"/>
    <x v="1"/>
  </r>
  <r>
    <x v="0"/>
    <x v="3"/>
    <x v="1"/>
    <s v="JUIA"/>
    <x v="1"/>
    <x v="1"/>
    <x v="1"/>
  </r>
  <r>
    <x v="0"/>
    <x v="3"/>
    <x v="1"/>
    <s v="GERA"/>
    <x v="1"/>
    <x v="1"/>
    <x v="1"/>
  </r>
  <r>
    <x v="0"/>
    <x v="3"/>
    <x v="1"/>
    <s v="FEU1"/>
    <x v="1"/>
    <x v="1"/>
    <x v="4"/>
  </r>
  <r>
    <x v="0"/>
    <x v="3"/>
    <x v="1"/>
    <s v="FEU1"/>
    <x v="1"/>
    <x v="1"/>
    <x v="1"/>
  </r>
  <r>
    <x v="0"/>
    <x v="3"/>
    <x v="1"/>
    <s v="FEU1"/>
    <x v="1"/>
    <x v="1"/>
    <x v="0"/>
  </r>
  <r>
    <x v="0"/>
    <x v="3"/>
    <x v="1"/>
    <s v="JUIA"/>
    <x v="1"/>
    <x v="1"/>
    <x v="0"/>
  </r>
  <r>
    <x v="0"/>
    <x v="3"/>
    <x v="1"/>
    <s v="GERA"/>
    <x v="1"/>
    <x v="1"/>
    <x v="2"/>
  </r>
  <r>
    <x v="0"/>
    <x v="3"/>
    <x v="1"/>
    <s v="FEU1"/>
    <x v="1"/>
    <x v="1"/>
    <x v="1"/>
  </r>
  <r>
    <x v="0"/>
    <x v="3"/>
    <x v="1"/>
    <s v="JUIA"/>
    <x v="1"/>
    <x v="1"/>
    <x v="1"/>
  </r>
  <r>
    <x v="0"/>
    <x v="3"/>
    <x v="1"/>
    <s v="GERA"/>
    <x v="1"/>
    <x v="1"/>
    <x v="1"/>
  </r>
  <r>
    <x v="0"/>
    <x v="3"/>
    <x v="1"/>
    <s v="FEU1"/>
    <x v="1"/>
    <x v="1"/>
    <x v="3"/>
  </r>
  <r>
    <x v="0"/>
    <x v="3"/>
    <x v="1"/>
    <s v="FEU1"/>
    <x v="1"/>
    <x v="1"/>
    <x v="1"/>
  </r>
  <r>
    <x v="0"/>
    <x v="3"/>
    <x v="1"/>
    <s v="JUIA"/>
    <x v="1"/>
    <x v="1"/>
    <x v="1"/>
  </r>
  <r>
    <x v="0"/>
    <x v="3"/>
    <x v="1"/>
    <s v="GERA"/>
    <x v="1"/>
    <x v="1"/>
    <x v="1"/>
  </r>
  <r>
    <x v="0"/>
    <x v="3"/>
    <x v="1"/>
    <s v="FEU1"/>
    <x v="1"/>
    <x v="1"/>
    <x v="0"/>
  </r>
  <r>
    <x v="0"/>
    <x v="3"/>
    <x v="1"/>
    <s v="JUIA"/>
    <x v="1"/>
    <x v="1"/>
    <x v="1"/>
  </r>
  <r>
    <x v="0"/>
    <x v="3"/>
    <x v="1"/>
    <s v="GERA"/>
    <x v="1"/>
    <x v="1"/>
    <x v="1"/>
  </r>
  <r>
    <x v="0"/>
    <x v="3"/>
    <x v="1"/>
    <s v="FEU1"/>
    <x v="1"/>
    <x v="1"/>
    <x v="4"/>
  </r>
  <r>
    <x v="0"/>
    <x v="3"/>
    <x v="1"/>
    <s v="FEU1"/>
    <x v="1"/>
    <x v="1"/>
    <x v="1"/>
  </r>
  <r>
    <x v="0"/>
    <x v="3"/>
    <x v="1"/>
    <s v="JUIA"/>
    <x v="1"/>
    <x v="1"/>
    <x v="1"/>
  </r>
  <r>
    <x v="0"/>
    <x v="3"/>
    <x v="1"/>
    <s v="GERA"/>
    <x v="1"/>
    <x v="1"/>
    <x v="1"/>
  </r>
  <r>
    <x v="0"/>
    <x v="3"/>
    <x v="1"/>
    <s v="FEU1"/>
    <x v="1"/>
    <x v="1"/>
    <x v="0"/>
  </r>
  <r>
    <x v="0"/>
    <x v="3"/>
    <x v="1"/>
    <s v="JUIA"/>
    <x v="1"/>
    <x v="1"/>
    <x v="1"/>
  </r>
  <r>
    <x v="0"/>
    <x v="3"/>
    <x v="1"/>
    <s v="GERA"/>
    <x v="1"/>
    <x v="1"/>
    <x v="1"/>
  </r>
  <r>
    <x v="0"/>
    <x v="3"/>
    <x v="1"/>
    <s v="FEU1"/>
    <x v="1"/>
    <x v="1"/>
    <x v="1"/>
  </r>
  <r>
    <x v="0"/>
    <x v="3"/>
    <x v="1"/>
    <s v="JUIA"/>
    <x v="1"/>
    <x v="1"/>
    <x v="1"/>
  </r>
  <r>
    <x v="0"/>
    <x v="3"/>
    <x v="1"/>
    <s v="GERA"/>
    <x v="1"/>
    <x v="1"/>
    <x v="1"/>
  </r>
  <r>
    <x v="0"/>
    <x v="3"/>
    <x v="1"/>
    <s v="FEU1"/>
    <x v="1"/>
    <x v="1"/>
    <x v="2"/>
  </r>
  <r>
    <x v="0"/>
    <x v="3"/>
    <x v="1"/>
    <s v="JUIA"/>
    <x v="1"/>
    <x v="1"/>
    <x v="0"/>
  </r>
  <r>
    <x v="0"/>
    <x v="3"/>
    <x v="1"/>
    <s v="GERA"/>
    <x v="1"/>
    <x v="1"/>
    <x v="2"/>
  </r>
  <r>
    <x v="0"/>
    <x v="3"/>
    <x v="1"/>
    <s v="FEU1"/>
    <x v="1"/>
    <x v="1"/>
    <x v="1"/>
  </r>
  <r>
    <x v="0"/>
    <x v="3"/>
    <x v="1"/>
    <s v="JUIA"/>
    <x v="1"/>
    <x v="1"/>
    <x v="2"/>
  </r>
  <r>
    <x v="0"/>
    <x v="3"/>
    <x v="1"/>
    <s v="GERA"/>
    <x v="1"/>
    <x v="1"/>
    <x v="2"/>
  </r>
  <r>
    <x v="0"/>
    <x v="3"/>
    <x v="1"/>
    <s v="FEU1"/>
    <x v="1"/>
    <x v="1"/>
    <x v="4"/>
  </r>
  <r>
    <x v="0"/>
    <x v="3"/>
    <x v="1"/>
    <s v="FEU1"/>
    <x v="1"/>
    <x v="1"/>
    <x v="1"/>
  </r>
  <r>
    <x v="0"/>
    <x v="3"/>
    <x v="1"/>
    <s v="JUIA"/>
    <x v="1"/>
    <x v="1"/>
    <x v="1"/>
  </r>
  <r>
    <x v="0"/>
    <x v="3"/>
    <x v="1"/>
    <s v="GERA"/>
    <x v="1"/>
    <x v="1"/>
    <x v="1"/>
  </r>
  <r>
    <x v="0"/>
    <x v="3"/>
    <x v="1"/>
    <s v="FEU1"/>
    <x v="1"/>
    <x v="1"/>
    <x v="0"/>
  </r>
  <r>
    <x v="0"/>
    <x v="3"/>
    <x v="1"/>
    <s v="JUIA"/>
    <x v="1"/>
    <x v="1"/>
    <x v="1"/>
  </r>
  <r>
    <x v="0"/>
    <x v="3"/>
    <x v="1"/>
    <s v="GERA"/>
    <x v="1"/>
    <x v="1"/>
    <x v="0"/>
  </r>
  <r>
    <x v="0"/>
    <x v="3"/>
    <x v="1"/>
    <s v="FEU1"/>
    <x v="1"/>
    <x v="1"/>
    <x v="2"/>
  </r>
  <r>
    <x v="0"/>
    <x v="3"/>
    <x v="1"/>
    <s v="FEU1"/>
    <x v="1"/>
    <x v="1"/>
    <x v="1"/>
  </r>
  <r>
    <x v="0"/>
    <x v="3"/>
    <x v="1"/>
    <s v="JUIA"/>
    <x v="1"/>
    <x v="1"/>
    <x v="1"/>
  </r>
  <r>
    <x v="0"/>
    <x v="3"/>
    <x v="1"/>
    <s v="GERA"/>
    <x v="1"/>
    <x v="1"/>
    <x v="1"/>
  </r>
  <r>
    <x v="0"/>
    <x v="3"/>
    <x v="1"/>
    <s v="FEU1"/>
    <x v="1"/>
    <x v="1"/>
    <x v="2"/>
  </r>
  <r>
    <x v="0"/>
    <x v="3"/>
    <x v="1"/>
    <s v="JUIA"/>
    <x v="1"/>
    <x v="1"/>
    <x v="1"/>
  </r>
  <r>
    <x v="0"/>
    <x v="3"/>
    <x v="1"/>
    <s v="GERA"/>
    <x v="1"/>
    <x v="1"/>
    <x v="1"/>
  </r>
  <r>
    <x v="0"/>
    <x v="3"/>
    <x v="1"/>
    <s v="FEU1"/>
    <x v="1"/>
    <x v="1"/>
    <x v="4"/>
  </r>
  <r>
    <x v="0"/>
    <x v="3"/>
    <x v="1"/>
    <s v="FEU1"/>
    <x v="1"/>
    <x v="1"/>
    <x v="1"/>
  </r>
  <r>
    <x v="0"/>
    <x v="3"/>
    <x v="1"/>
    <s v="JUIA"/>
    <x v="1"/>
    <x v="1"/>
    <x v="1"/>
  </r>
  <r>
    <x v="0"/>
    <x v="3"/>
    <x v="1"/>
    <s v="GERA"/>
    <x v="1"/>
    <x v="1"/>
    <x v="1"/>
  </r>
  <r>
    <x v="0"/>
    <x v="3"/>
    <x v="1"/>
    <s v="FEU1"/>
    <x v="1"/>
    <x v="1"/>
    <x v="4"/>
  </r>
  <r>
    <x v="0"/>
    <x v="3"/>
    <x v="1"/>
    <s v="FEU1"/>
    <x v="1"/>
    <x v="1"/>
    <x v="1"/>
  </r>
  <r>
    <x v="0"/>
    <x v="3"/>
    <x v="1"/>
    <s v="JUIA"/>
    <x v="1"/>
    <x v="1"/>
    <x v="1"/>
  </r>
  <r>
    <x v="0"/>
    <x v="3"/>
    <x v="1"/>
    <s v="GERA"/>
    <x v="1"/>
    <x v="1"/>
    <x v="1"/>
  </r>
  <r>
    <x v="0"/>
    <x v="3"/>
    <x v="1"/>
    <s v="FEU1"/>
    <x v="1"/>
    <x v="1"/>
    <x v="3"/>
  </r>
  <r>
    <x v="0"/>
    <x v="3"/>
    <x v="1"/>
    <s v="FEU1"/>
    <x v="1"/>
    <x v="1"/>
    <x v="2"/>
  </r>
  <r>
    <x v="0"/>
    <x v="3"/>
    <x v="1"/>
    <s v="JUIA"/>
    <x v="1"/>
    <x v="1"/>
    <x v="2"/>
  </r>
  <r>
    <x v="0"/>
    <x v="3"/>
    <x v="1"/>
    <s v="GERA"/>
    <x v="1"/>
    <x v="1"/>
    <x v="2"/>
  </r>
  <r>
    <x v="0"/>
    <x v="3"/>
    <x v="1"/>
    <s v="FEU1"/>
    <x v="1"/>
    <x v="1"/>
    <x v="1"/>
  </r>
  <r>
    <x v="0"/>
    <x v="3"/>
    <x v="1"/>
    <s v="JUIA"/>
    <x v="1"/>
    <x v="1"/>
    <x v="1"/>
  </r>
  <r>
    <x v="0"/>
    <x v="3"/>
    <x v="1"/>
    <s v="GERA"/>
    <x v="1"/>
    <x v="1"/>
    <x v="2"/>
  </r>
  <r>
    <x v="0"/>
    <x v="3"/>
    <x v="1"/>
    <s v="FEU1"/>
    <x v="1"/>
    <x v="1"/>
    <x v="1"/>
  </r>
  <r>
    <x v="0"/>
    <x v="3"/>
    <x v="1"/>
    <s v="JUIA"/>
    <x v="1"/>
    <x v="1"/>
    <x v="1"/>
  </r>
  <r>
    <x v="0"/>
    <x v="3"/>
    <x v="1"/>
    <s v="GERA"/>
    <x v="1"/>
    <x v="1"/>
    <x v="1"/>
  </r>
  <r>
    <x v="0"/>
    <x v="3"/>
    <x v="1"/>
    <s v="FEU1"/>
    <x v="1"/>
    <x v="1"/>
    <x v="1"/>
  </r>
  <r>
    <x v="0"/>
    <x v="3"/>
    <x v="1"/>
    <s v="FEU1"/>
    <x v="1"/>
    <x v="1"/>
    <x v="1"/>
  </r>
  <r>
    <x v="0"/>
    <x v="3"/>
    <x v="1"/>
    <s v="JUIA"/>
    <x v="1"/>
    <x v="1"/>
    <x v="1"/>
  </r>
  <r>
    <x v="0"/>
    <x v="3"/>
    <x v="1"/>
    <s v="GERA"/>
    <x v="1"/>
    <x v="1"/>
    <x v="1"/>
  </r>
  <r>
    <x v="0"/>
    <x v="3"/>
    <x v="1"/>
    <s v="FEU1"/>
    <x v="1"/>
    <x v="1"/>
    <x v="1"/>
  </r>
  <r>
    <x v="0"/>
    <x v="3"/>
    <x v="1"/>
    <s v="FEU1"/>
    <x v="1"/>
    <x v="1"/>
    <x v="1"/>
  </r>
  <r>
    <x v="0"/>
    <x v="3"/>
    <x v="1"/>
    <s v="FEU1"/>
    <x v="1"/>
    <x v="1"/>
    <x v="1"/>
  </r>
  <r>
    <x v="0"/>
    <x v="3"/>
    <x v="1"/>
    <s v="JUIA"/>
    <x v="1"/>
    <x v="1"/>
    <x v="0"/>
  </r>
  <r>
    <x v="0"/>
    <x v="3"/>
    <x v="1"/>
    <s v="GERA"/>
    <x v="1"/>
    <x v="1"/>
    <x v="0"/>
  </r>
  <r>
    <x v="0"/>
    <x v="3"/>
    <x v="1"/>
    <s v="FEU1"/>
    <x v="1"/>
    <x v="1"/>
    <x v="2"/>
  </r>
  <r>
    <x v="0"/>
    <x v="3"/>
    <x v="1"/>
    <s v="JUIA"/>
    <x v="1"/>
    <x v="1"/>
    <x v="2"/>
  </r>
  <r>
    <x v="0"/>
    <x v="3"/>
    <x v="1"/>
    <s v="GERA"/>
    <x v="1"/>
    <x v="1"/>
    <x v="4"/>
  </r>
  <r>
    <x v="0"/>
    <x v="3"/>
    <x v="1"/>
    <s v="FEU1"/>
    <x v="1"/>
    <x v="1"/>
    <x v="0"/>
  </r>
  <r>
    <x v="0"/>
    <x v="3"/>
    <x v="1"/>
    <s v="JUIA"/>
    <x v="1"/>
    <x v="1"/>
    <x v="1"/>
  </r>
  <r>
    <x v="0"/>
    <x v="3"/>
    <x v="1"/>
    <s v="GERA"/>
    <x v="1"/>
    <x v="1"/>
    <x v="1"/>
  </r>
  <r>
    <x v="0"/>
    <x v="3"/>
    <x v="1"/>
    <s v="FEU1"/>
    <x v="1"/>
    <x v="1"/>
    <x v="1"/>
  </r>
  <r>
    <x v="0"/>
    <x v="3"/>
    <x v="1"/>
    <s v="FEU1"/>
    <x v="1"/>
    <x v="1"/>
    <x v="1"/>
  </r>
  <r>
    <x v="0"/>
    <x v="3"/>
    <x v="1"/>
    <s v="JUIA"/>
    <x v="1"/>
    <x v="1"/>
    <x v="1"/>
  </r>
  <r>
    <x v="0"/>
    <x v="3"/>
    <x v="1"/>
    <s v="GERA"/>
    <x v="1"/>
    <x v="1"/>
    <x v="1"/>
  </r>
  <r>
    <x v="0"/>
    <x v="3"/>
    <x v="1"/>
    <s v="FEU1"/>
    <x v="1"/>
    <x v="1"/>
    <x v="4"/>
  </r>
  <r>
    <x v="0"/>
    <x v="3"/>
    <x v="1"/>
    <s v="FEU1"/>
    <x v="1"/>
    <x v="1"/>
    <x v="1"/>
  </r>
  <r>
    <x v="0"/>
    <x v="3"/>
    <x v="1"/>
    <s v="JUIA"/>
    <x v="1"/>
    <x v="1"/>
    <x v="1"/>
  </r>
  <r>
    <x v="0"/>
    <x v="3"/>
    <x v="1"/>
    <s v="GERA"/>
    <x v="1"/>
    <x v="1"/>
    <x v="1"/>
  </r>
  <r>
    <x v="0"/>
    <x v="3"/>
    <x v="1"/>
    <s v="FEU1"/>
    <x v="1"/>
    <x v="1"/>
    <x v="3"/>
  </r>
  <r>
    <x v="0"/>
    <x v="3"/>
    <x v="1"/>
    <s v="FEU1"/>
    <x v="1"/>
    <x v="1"/>
    <x v="0"/>
  </r>
  <r>
    <x v="0"/>
    <x v="3"/>
    <x v="1"/>
    <s v="JUIA"/>
    <x v="1"/>
    <x v="1"/>
    <x v="1"/>
  </r>
  <r>
    <x v="0"/>
    <x v="3"/>
    <x v="1"/>
    <s v="GERA"/>
    <x v="1"/>
    <x v="1"/>
    <x v="2"/>
  </r>
  <r>
    <x v="0"/>
    <x v="3"/>
    <x v="1"/>
    <s v="FEU1"/>
    <x v="1"/>
    <x v="1"/>
    <x v="2"/>
  </r>
  <r>
    <x v="0"/>
    <x v="3"/>
    <x v="1"/>
    <s v="JUIA"/>
    <x v="1"/>
    <x v="1"/>
    <x v="1"/>
  </r>
  <r>
    <x v="0"/>
    <x v="3"/>
    <x v="1"/>
    <s v="GERA"/>
    <x v="1"/>
    <x v="1"/>
    <x v="1"/>
  </r>
  <r>
    <x v="0"/>
    <x v="3"/>
    <x v="1"/>
    <s v="FEU1"/>
    <x v="1"/>
    <x v="1"/>
    <x v="3"/>
  </r>
  <r>
    <x v="0"/>
    <x v="3"/>
    <x v="1"/>
    <s v="FEU1"/>
    <x v="1"/>
    <x v="1"/>
    <x v="1"/>
  </r>
  <r>
    <x v="0"/>
    <x v="3"/>
    <x v="1"/>
    <s v="JUIA"/>
    <x v="1"/>
    <x v="1"/>
    <x v="1"/>
  </r>
  <r>
    <x v="0"/>
    <x v="3"/>
    <x v="1"/>
    <s v="GERA"/>
    <x v="1"/>
    <x v="1"/>
    <x v="1"/>
  </r>
  <r>
    <x v="0"/>
    <x v="3"/>
    <x v="1"/>
    <s v="FEU1"/>
    <x v="1"/>
    <x v="1"/>
    <x v="1"/>
  </r>
  <r>
    <x v="0"/>
    <x v="3"/>
    <x v="1"/>
    <s v="FEU1"/>
    <x v="1"/>
    <x v="1"/>
    <x v="1"/>
  </r>
  <r>
    <x v="0"/>
    <x v="3"/>
    <x v="1"/>
    <s v="JUIA"/>
    <x v="1"/>
    <x v="1"/>
    <x v="1"/>
  </r>
  <r>
    <x v="0"/>
    <x v="3"/>
    <x v="1"/>
    <s v="GERA"/>
    <x v="1"/>
    <x v="1"/>
    <x v="1"/>
  </r>
  <r>
    <x v="0"/>
    <x v="3"/>
    <x v="1"/>
    <s v="FEU1"/>
    <x v="1"/>
    <x v="1"/>
    <x v="1"/>
  </r>
  <r>
    <x v="0"/>
    <x v="3"/>
    <x v="1"/>
    <s v="JUIA"/>
    <x v="1"/>
    <x v="1"/>
    <x v="1"/>
  </r>
  <r>
    <x v="0"/>
    <x v="3"/>
    <x v="1"/>
    <s v="GERA"/>
    <x v="1"/>
    <x v="1"/>
    <x v="0"/>
  </r>
  <r>
    <x v="0"/>
    <x v="3"/>
    <x v="1"/>
    <s v="GERA"/>
    <x v="1"/>
    <x v="1"/>
    <x v="1"/>
  </r>
  <r>
    <x v="0"/>
    <x v="3"/>
    <x v="1"/>
    <s v="FEU1"/>
    <x v="1"/>
    <x v="1"/>
    <x v="2"/>
  </r>
  <r>
    <x v="0"/>
    <x v="3"/>
    <x v="1"/>
    <s v="JUIA"/>
    <x v="1"/>
    <x v="1"/>
    <x v="2"/>
  </r>
  <r>
    <x v="0"/>
    <x v="3"/>
    <x v="1"/>
    <s v="GERA"/>
    <x v="1"/>
    <x v="1"/>
    <x v="2"/>
  </r>
  <r>
    <x v="0"/>
    <x v="3"/>
    <x v="1"/>
    <s v="FEU1"/>
    <x v="1"/>
    <x v="1"/>
    <x v="4"/>
  </r>
  <r>
    <x v="0"/>
    <x v="3"/>
    <x v="1"/>
    <s v="FEU1"/>
    <x v="1"/>
    <x v="1"/>
    <x v="1"/>
  </r>
  <r>
    <x v="0"/>
    <x v="3"/>
    <x v="1"/>
    <s v="JUIA"/>
    <x v="1"/>
    <x v="1"/>
    <x v="1"/>
  </r>
  <r>
    <x v="0"/>
    <x v="3"/>
    <x v="1"/>
    <s v="GERA"/>
    <x v="1"/>
    <x v="1"/>
    <x v="1"/>
  </r>
  <r>
    <x v="0"/>
    <x v="3"/>
    <x v="1"/>
    <s v="FEU1"/>
    <x v="1"/>
    <x v="1"/>
    <x v="4"/>
  </r>
  <r>
    <x v="0"/>
    <x v="3"/>
    <x v="1"/>
    <s v="FEU1"/>
    <x v="1"/>
    <x v="1"/>
    <x v="1"/>
  </r>
  <r>
    <x v="0"/>
    <x v="3"/>
    <x v="1"/>
    <s v="JUIA"/>
    <x v="1"/>
    <x v="1"/>
    <x v="1"/>
  </r>
  <r>
    <x v="0"/>
    <x v="3"/>
    <x v="1"/>
    <s v="GERA"/>
    <x v="1"/>
    <x v="1"/>
    <x v="1"/>
  </r>
  <r>
    <x v="0"/>
    <x v="3"/>
    <x v="1"/>
    <s v="FEU1"/>
    <x v="1"/>
    <x v="1"/>
    <x v="4"/>
  </r>
  <r>
    <x v="0"/>
    <x v="3"/>
    <x v="1"/>
    <s v="FEU1"/>
    <x v="1"/>
    <x v="1"/>
    <x v="0"/>
  </r>
  <r>
    <x v="0"/>
    <x v="3"/>
    <x v="1"/>
    <s v="JUIA"/>
    <x v="1"/>
    <x v="1"/>
    <x v="1"/>
  </r>
  <r>
    <x v="0"/>
    <x v="3"/>
    <x v="1"/>
    <s v="GERA"/>
    <x v="1"/>
    <x v="1"/>
    <x v="1"/>
  </r>
  <r>
    <x v="0"/>
    <x v="3"/>
    <x v="1"/>
    <s v="FEU1"/>
    <x v="1"/>
    <x v="1"/>
    <x v="1"/>
  </r>
  <r>
    <x v="0"/>
    <x v="3"/>
    <x v="1"/>
    <s v="FEU1"/>
    <x v="1"/>
    <x v="1"/>
    <x v="2"/>
  </r>
  <r>
    <x v="0"/>
    <x v="3"/>
    <x v="1"/>
    <s v="JUIA"/>
    <x v="1"/>
    <x v="1"/>
    <x v="1"/>
  </r>
  <r>
    <x v="0"/>
    <x v="3"/>
    <x v="1"/>
    <s v="GERA"/>
    <x v="1"/>
    <x v="1"/>
    <x v="1"/>
  </r>
  <r>
    <x v="0"/>
    <x v="3"/>
    <x v="1"/>
    <s v="FEU1"/>
    <x v="1"/>
    <x v="1"/>
    <x v="4"/>
  </r>
  <r>
    <x v="0"/>
    <x v="3"/>
    <x v="1"/>
    <s v="FEU1"/>
    <x v="1"/>
    <x v="1"/>
    <x v="1"/>
  </r>
  <r>
    <x v="0"/>
    <x v="3"/>
    <x v="1"/>
    <s v="JUIA"/>
    <x v="1"/>
    <x v="1"/>
    <x v="1"/>
  </r>
  <r>
    <x v="0"/>
    <x v="3"/>
    <x v="1"/>
    <s v="GERA"/>
    <x v="1"/>
    <x v="1"/>
    <x v="0"/>
  </r>
  <r>
    <x v="0"/>
    <x v="3"/>
    <x v="1"/>
    <s v="FEU1"/>
    <x v="1"/>
    <x v="1"/>
    <x v="0"/>
  </r>
  <r>
    <x v="0"/>
    <x v="3"/>
    <x v="1"/>
    <s v="JUIA"/>
    <x v="1"/>
    <x v="1"/>
    <x v="0"/>
  </r>
  <r>
    <x v="0"/>
    <x v="3"/>
    <x v="1"/>
    <s v="GERA"/>
    <x v="1"/>
    <x v="1"/>
    <x v="2"/>
  </r>
  <r>
    <x v="0"/>
    <x v="3"/>
    <x v="1"/>
    <s v="FEU1"/>
    <x v="1"/>
    <x v="1"/>
    <x v="0"/>
  </r>
  <r>
    <x v="0"/>
    <x v="3"/>
    <x v="1"/>
    <s v="JUIA"/>
    <x v="1"/>
    <x v="1"/>
    <x v="2"/>
  </r>
  <r>
    <x v="0"/>
    <x v="3"/>
    <x v="1"/>
    <s v="GERA"/>
    <x v="1"/>
    <x v="1"/>
    <x v="2"/>
  </r>
  <r>
    <x v="0"/>
    <x v="4"/>
    <x v="0"/>
    <s v="CALVT"/>
    <x v="1"/>
    <x v="1"/>
    <x v="2"/>
  </r>
  <r>
    <x v="0"/>
    <x v="4"/>
    <x v="0"/>
    <s v="BOUIA"/>
    <x v="1"/>
    <x v="1"/>
    <x v="1"/>
  </r>
  <r>
    <x v="0"/>
    <x v="4"/>
    <x v="0"/>
    <s v="PAUGT1"/>
    <x v="1"/>
    <x v="1"/>
    <x v="1"/>
  </r>
  <r>
    <x v="0"/>
    <x v="4"/>
    <x v="0"/>
    <s v="FEU8"/>
    <x v="1"/>
    <x v="1"/>
    <x v="1"/>
  </r>
  <r>
    <x v="0"/>
    <x v="4"/>
    <x v="0"/>
    <s v="ABEA"/>
    <x v="1"/>
    <x v="1"/>
    <x v="1"/>
  </r>
  <r>
    <x v="0"/>
    <x v="4"/>
    <x v="0"/>
    <s v="CALVT"/>
    <x v="1"/>
    <x v="1"/>
    <x v="2"/>
  </r>
  <r>
    <x v="0"/>
    <x v="4"/>
    <x v="0"/>
    <s v="BOUIA"/>
    <x v="1"/>
    <x v="1"/>
    <x v="2"/>
  </r>
  <r>
    <x v="0"/>
    <x v="4"/>
    <x v="0"/>
    <s v="PAUGT1"/>
    <x v="1"/>
    <x v="1"/>
    <x v="1"/>
  </r>
  <r>
    <x v="0"/>
    <x v="4"/>
    <x v="0"/>
    <s v="FEU8"/>
    <x v="1"/>
    <x v="1"/>
    <x v="1"/>
  </r>
  <r>
    <x v="0"/>
    <x v="4"/>
    <x v="0"/>
    <s v="ABEA"/>
    <x v="1"/>
    <x v="1"/>
    <x v="1"/>
  </r>
  <r>
    <x v="0"/>
    <x v="4"/>
    <x v="0"/>
    <s v="CALVT"/>
    <x v="1"/>
    <x v="1"/>
    <x v="0"/>
  </r>
  <r>
    <x v="0"/>
    <x v="4"/>
    <x v="0"/>
    <s v="BOUIA"/>
    <x v="1"/>
    <x v="1"/>
    <x v="1"/>
  </r>
  <r>
    <x v="0"/>
    <x v="4"/>
    <x v="0"/>
    <s v="PAUGT1"/>
    <x v="1"/>
    <x v="1"/>
    <x v="1"/>
  </r>
  <r>
    <x v="0"/>
    <x v="4"/>
    <x v="0"/>
    <s v="FEU8"/>
    <x v="1"/>
    <x v="1"/>
    <x v="1"/>
  </r>
  <r>
    <x v="0"/>
    <x v="4"/>
    <x v="0"/>
    <s v="ABEA"/>
    <x v="1"/>
    <x v="1"/>
    <x v="1"/>
  </r>
  <r>
    <x v="0"/>
    <x v="4"/>
    <x v="0"/>
    <s v="CALVT"/>
    <x v="1"/>
    <x v="1"/>
    <x v="1"/>
  </r>
  <r>
    <x v="0"/>
    <x v="4"/>
    <x v="0"/>
    <s v="CALVT"/>
    <x v="1"/>
    <x v="1"/>
    <x v="1"/>
  </r>
  <r>
    <x v="0"/>
    <x v="4"/>
    <x v="0"/>
    <s v="BOUIA"/>
    <x v="1"/>
    <x v="1"/>
    <x v="1"/>
  </r>
  <r>
    <x v="0"/>
    <x v="4"/>
    <x v="0"/>
    <s v="PAUGT1"/>
    <x v="1"/>
    <x v="1"/>
    <x v="1"/>
  </r>
  <r>
    <x v="0"/>
    <x v="4"/>
    <x v="0"/>
    <s v="FEU8"/>
    <x v="1"/>
    <x v="1"/>
    <x v="1"/>
  </r>
  <r>
    <x v="0"/>
    <x v="4"/>
    <x v="0"/>
    <s v="ABEA"/>
    <x v="1"/>
    <x v="1"/>
    <x v="1"/>
  </r>
  <r>
    <x v="0"/>
    <x v="4"/>
    <x v="0"/>
    <s v="CALVT"/>
    <x v="1"/>
    <x v="1"/>
    <x v="2"/>
  </r>
  <r>
    <x v="0"/>
    <x v="4"/>
    <x v="0"/>
    <s v="BOUIA"/>
    <x v="1"/>
    <x v="1"/>
    <x v="0"/>
  </r>
  <r>
    <x v="0"/>
    <x v="4"/>
    <x v="0"/>
    <s v="PAUGT1"/>
    <x v="1"/>
    <x v="1"/>
    <x v="1"/>
  </r>
  <r>
    <x v="0"/>
    <x v="4"/>
    <x v="0"/>
    <s v="FEU8"/>
    <x v="1"/>
    <x v="1"/>
    <x v="1"/>
  </r>
  <r>
    <x v="0"/>
    <x v="4"/>
    <x v="0"/>
    <s v="ABEA"/>
    <x v="1"/>
    <x v="1"/>
    <x v="2"/>
  </r>
  <r>
    <x v="0"/>
    <x v="4"/>
    <x v="0"/>
    <s v="CALVT"/>
    <x v="1"/>
    <x v="1"/>
    <x v="0"/>
  </r>
  <r>
    <x v="0"/>
    <x v="4"/>
    <x v="0"/>
    <s v="BOUIA"/>
    <x v="1"/>
    <x v="1"/>
    <x v="2"/>
  </r>
  <r>
    <x v="0"/>
    <x v="4"/>
    <x v="0"/>
    <s v="PAUGT1"/>
    <x v="1"/>
    <x v="1"/>
    <x v="1"/>
  </r>
  <r>
    <x v="0"/>
    <x v="4"/>
    <x v="0"/>
    <s v="FEU8"/>
    <x v="1"/>
    <x v="1"/>
    <x v="1"/>
  </r>
  <r>
    <x v="0"/>
    <x v="4"/>
    <x v="0"/>
    <s v="ABEA"/>
    <x v="1"/>
    <x v="1"/>
    <x v="1"/>
  </r>
  <r>
    <x v="0"/>
    <x v="4"/>
    <x v="0"/>
    <s v="CALVT"/>
    <x v="1"/>
    <x v="1"/>
    <x v="2"/>
  </r>
  <r>
    <x v="0"/>
    <x v="4"/>
    <x v="0"/>
    <s v="BOUIA"/>
    <x v="1"/>
    <x v="1"/>
    <x v="2"/>
  </r>
  <r>
    <x v="0"/>
    <x v="4"/>
    <x v="0"/>
    <s v="PAUGT1"/>
    <x v="1"/>
    <x v="1"/>
    <x v="0"/>
  </r>
  <r>
    <x v="0"/>
    <x v="4"/>
    <x v="0"/>
    <s v="FEU8"/>
    <x v="1"/>
    <x v="1"/>
    <x v="1"/>
  </r>
  <r>
    <x v="0"/>
    <x v="4"/>
    <x v="0"/>
    <s v="ABEA"/>
    <x v="1"/>
    <x v="1"/>
    <x v="1"/>
  </r>
  <r>
    <x v="0"/>
    <x v="4"/>
    <x v="0"/>
    <s v="CALVT"/>
    <x v="1"/>
    <x v="1"/>
    <x v="2"/>
  </r>
  <r>
    <x v="0"/>
    <x v="4"/>
    <x v="0"/>
    <s v="BOUIA"/>
    <x v="1"/>
    <x v="1"/>
    <x v="2"/>
  </r>
  <r>
    <x v="0"/>
    <x v="4"/>
    <x v="0"/>
    <s v="PAUGT1"/>
    <x v="1"/>
    <x v="1"/>
    <x v="1"/>
  </r>
  <r>
    <x v="0"/>
    <x v="4"/>
    <x v="0"/>
    <s v="FEU8"/>
    <x v="1"/>
    <x v="1"/>
    <x v="1"/>
  </r>
  <r>
    <x v="0"/>
    <x v="4"/>
    <x v="0"/>
    <s v="ABEA"/>
    <x v="1"/>
    <x v="1"/>
    <x v="1"/>
  </r>
  <r>
    <x v="0"/>
    <x v="4"/>
    <x v="0"/>
    <s v="CALVT"/>
    <x v="1"/>
    <x v="1"/>
    <x v="2"/>
  </r>
  <r>
    <x v="0"/>
    <x v="4"/>
    <x v="0"/>
    <s v="BOUIA"/>
    <x v="1"/>
    <x v="1"/>
    <x v="2"/>
  </r>
  <r>
    <x v="0"/>
    <x v="4"/>
    <x v="0"/>
    <s v="PAUGT1"/>
    <x v="1"/>
    <x v="1"/>
    <x v="2"/>
  </r>
  <r>
    <x v="0"/>
    <x v="4"/>
    <x v="0"/>
    <s v="FEU8"/>
    <x v="1"/>
    <x v="1"/>
    <x v="2"/>
  </r>
  <r>
    <x v="0"/>
    <x v="4"/>
    <x v="0"/>
    <s v="ABEA"/>
    <x v="1"/>
    <x v="1"/>
    <x v="2"/>
  </r>
  <r>
    <x v="0"/>
    <x v="4"/>
    <x v="0"/>
    <s v="CALVT"/>
    <x v="1"/>
    <x v="1"/>
    <x v="1"/>
  </r>
  <r>
    <x v="0"/>
    <x v="4"/>
    <x v="0"/>
    <s v="BOUIA"/>
    <x v="1"/>
    <x v="1"/>
    <x v="1"/>
  </r>
  <r>
    <x v="0"/>
    <x v="4"/>
    <x v="0"/>
    <s v="PAUGT1"/>
    <x v="1"/>
    <x v="1"/>
    <x v="1"/>
  </r>
  <r>
    <x v="0"/>
    <x v="4"/>
    <x v="0"/>
    <s v="FEU8"/>
    <x v="1"/>
    <x v="1"/>
    <x v="1"/>
  </r>
  <r>
    <x v="0"/>
    <x v="4"/>
    <x v="0"/>
    <s v="ABEA"/>
    <x v="1"/>
    <x v="1"/>
    <x v="1"/>
  </r>
  <r>
    <x v="0"/>
    <x v="4"/>
    <x v="0"/>
    <s v="FEU8"/>
    <x v="1"/>
    <x v="1"/>
    <x v="2"/>
  </r>
  <r>
    <x v="0"/>
    <x v="4"/>
    <x v="0"/>
    <s v="ABEA"/>
    <x v="1"/>
    <x v="1"/>
    <x v="0"/>
  </r>
  <r>
    <x v="0"/>
    <x v="4"/>
    <x v="0"/>
    <s v="CALVT"/>
    <x v="1"/>
    <x v="1"/>
    <x v="2"/>
  </r>
  <r>
    <x v="0"/>
    <x v="4"/>
    <x v="0"/>
    <s v="BOUIA"/>
    <x v="1"/>
    <x v="1"/>
    <x v="1"/>
  </r>
  <r>
    <x v="0"/>
    <x v="4"/>
    <x v="0"/>
    <s v="PAUGT1"/>
    <x v="1"/>
    <x v="1"/>
    <x v="1"/>
  </r>
  <r>
    <x v="0"/>
    <x v="4"/>
    <x v="0"/>
    <s v="FEU8"/>
    <x v="1"/>
    <x v="1"/>
    <x v="1"/>
  </r>
  <r>
    <x v="0"/>
    <x v="4"/>
    <x v="0"/>
    <s v="ABEA"/>
    <x v="1"/>
    <x v="1"/>
    <x v="1"/>
  </r>
  <r>
    <x v="0"/>
    <x v="4"/>
    <x v="0"/>
    <s v="CALVT"/>
    <x v="1"/>
    <x v="1"/>
    <x v="1"/>
  </r>
  <r>
    <x v="0"/>
    <x v="4"/>
    <x v="0"/>
    <s v="BOUIA"/>
    <x v="1"/>
    <x v="1"/>
    <x v="1"/>
  </r>
  <r>
    <x v="0"/>
    <x v="4"/>
    <x v="0"/>
    <s v="PAUGT1"/>
    <x v="1"/>
    <x v="1"/>
    <x v="1"/>
  </r>
  <r>
    <x v="0"/>
    <x v="4"/>
    <x v="0"/>
    <s v="FEU8"/>
    <x v="1"/>
    <x v="1"/>
    <x v="1"/>
  </r>
  <r>
    <x v="0"/>
    <x v="4"/>
    <x v="0"/>
    <s v="ABEA"/>
    <x v="1"/>
    <x v="1"/>
    <x v="1"/>
  </r>
  <r>
    <x v="0"/>
    <x v="4"/>
    <x v="0"/>
    <s v="CALVT"/>
    <x v="1"/>
    <x v="1"/>
    <x v="2"/>
  </r>
  <r>
    <x v="0"/>
    <x v="4"/>
    <x v="0"/>
    <s v="BOUIA"/>
    <x v="1"/>
    <x v="1"/>
    <x v="2"/>
  </r>
  <r>
    <x v="0"/>
    <x v="4"/>
    <x v="0"/>
    <s v="PAUGT1"/>
    <x v="1"/>
    <x v="1"/>
    <x v="0"/>
  </r>
  <r>
    <x v="0"/>
    <x v="4"/>
    <x v="0"/>
    <s v="FEU8"/>
    <x v="1"/>
    <x v="1"/>
    <x v="1"/>
  </r>
  <r>
    <x v="0"/>
    <x v="4"/>
    <x v="0"/>
    <s v="ABEA"/>
    <x v="1"/>
    <x v="1"/>
    <x v="1"/>
  </r>
  <r>
    <x v="0"/>
    <x v="4"/>
    <x v="0"/>
    <s v="CALVT"/>
    <x v="1"/>
    <x v="1"/>
    <x v="2"/>
  </r>
  <r>
    <x v="0"/>
    <x v="4"/>
    <x v="0"/>
    <s v="BOUIA"/>
    <x v="1"/>
    <x v="1"/>
    <x v="0"/>
  </r>
  <r>
    <x v="0"/>
    <x v="4"/>
    <x v="0"/>
    <s v="PAUGT1"/>
    <x v="1"/>
    <x v="1"/>
    <x v="1"/>
  </r>
  <r>
    <x v="0"/>
    <x v="4"/>
    <x v="0"/>
    <s v="FEU8"/>
    <x v="1"/>
    <x v="1"/>
    <x v="1"/>
  </r>
  <r>
    <x v="0"/>
    <x v="4"/>
    <x v="0"/>
    <s v="ABEA"/>
    <x v="1"/>
    <x v="1"/>
    <x v="1"/>
  </r>
  <r>
    <x v="0"/>
    <x v="4"/>
    <x v="0"/>
    <s v="CALVT"/>
    <x v="1"/>
    <x v="1"/>
    <x v="2"/>
  </r>
  <r>
    <x v="0"/>
    <x v="4"/>
    <x v="0"/>
    <s v="BOUIA"/>
    <x v="1"/>
    <x v="1"/>
    <x v="1"/>
  </r>
  <r>
    <x v="0"/>
    <x v="4"/>
    <x v="0"/>
    <s v="PAUGT1"/>
    <x v="1"/>
    <x v="1"/>
    <x v="1"/>
  </r>
  <r>
    <x v="0"/>
    <x v="4"/>
    <x v="0"/>
    <s v="FEU8"/>
    <x v="1"/>
    <x v="1"/>
    <x v="1"/>
  </r>
  <r>
    <x v="0"/>
    <x v="4"/>
    <x v="0"/>
    <s v="ABEA"/>
    <x v="1"/>
    <x v="1"/>
    <x v="1"/>
  </r>
  <r>
    <x v="0"/>
    <x v="4"/>
    <x v="0"/>
    <s v="CALVT"/>
    <x v="1"/>
    <x v="1"/>
    <x v="2"/>
  </r>
  <r>
    <x v="0"/>
    <x v="4"/>
    <x v="0"/>
    <s v="BOUIA"/>
    <x v="1"/>
    <x v="1"/>
    <x v="0"/>
  </r>
  <r>
    <x v="0"/>
    <x v="4"/>
    <x v="0"/>
    <s v="PAUGT1"/>
    <x v="1"/>
    <x v="1"/>
    <x v="1"/>
  </r>
  <r>
    <x v="0"/>
    <x v="4"/>
    <x v="0"/>
    <s v="FEU8"/>
    <x v="1"/>
    <x v="1"/>
    <x v="1"/>
  </r>
  <r>
    <x v="0"/>
    <x v="4"/>
    <x v="0"/>
    <s v="ABEA"/>
    <x v="1"/>
    <x v="1"/>
    <x v="1"/>
  </r>
  <r>
    <x v="0"/>
    <x v="4"/>
    <x v="0"/>
    <s v="CALVT"/>
    <x v="1"/>
    <x v="1"/>
    <x v="2"/>
  </r>
  <r>
    <x v="0"/>
    <x v="4"/>
    <x v="0"/>
    <s v="BOUIA"/>
    <x v="1"/>
    <x v="1"/>
    <x v="1"/>
  </r>
  <r>
    <x v="0"/>
    <x v="4"/>
    <x v="0"/>
    <s v="PAUGT1"/>
    <x v="1"/>
    <x v="1"/>
    <x v="1"/>
  </r>
  <r>
    <x v="0"/>
    <x v="4"/>
    <x v="0"/>
    <s v="FEU8"/>
    <x v="1"/>
    <x v="1"/>
    <x v="1"/>
  </r>
  <r>
    <x v="0"/>
    <x v="4"/>
    <x v="0"/>
    <s v="ABEA"/>
    <x v="1"/>
    <x v="1"/>
    <x v="1"/>
  </r>
  <r>
    <x v="0"/>
    <x v="4"/>
    <x v="0"/>
    <s v="CALVT"/>
    <x v="1"/>
    <x v="1"/>
    <x v="2"/>
  </r>
  <r>
    <x v="0"/>
    <x v="4"/>
    <x v="0"/>
    <s v="CALVT"/>
    <x v="1"/>
    <x v="1"/>
    <x v="2"/>
  </r>
  <r>
    <x v="0"/>
    <x v="4"/>
    <x v="0"/>
    <s v="BOUIA"/>
    <x v="1"/>
    <x v="1"/>
    <x v="0"/>
  </r>
  <r>
    <x v="0"/>
    <x v="4"/>
    <x v="0"/>
    <s v="PAUGT1"/>
    <x v="1"/>
    <x v="1"/>
    <x v="1"/>
  </r>
  <r>
    <x v="0"/>
    <x v="4"/>
    <x v="0"/>
    <s v="FEU8"/>
    <x v="1"/>
    <x v="1"/>
    <x v="1"/>
  </r>
  <r>
    <x v="0"/>
    <x v="4"/>
    <x v="0"/>
    <s v="ABEA"/>
    <x v="1"/>
    <x v="1"/>
    <x v="1"/>
  </r>
  <r>
    <x v="0"/>
    <x v="4"/>
    <x v="0"/>
    <s v="CALVT"/>
    <x v="1"/>
    <x v="1"/>
    <x v="0"/>
  </r>
  <r>
    <x v="0"/>
    <x v="4"/>
    <x v="0"/>
    <s v="BOUIA"/>
    <x v="1"/>
    <x v="1"/>
    <x v="2"/>
  </r>
  <r>
    <x v="0"/>
    <x v="4"/>
    <x v="0"/>
    <s v="PAUGT1"/>
    <x v="1"/>
    <x v="1"/>
    <x v="2"/>
  </r>
  <r>
    <x v="0"/>
    <x v="4"/>
    <x v="0"/>
    <s v="FEU8"/>
    <x v="1"/>
    <x v="1"/>
    <x v="2"/>
  </r>
  <r>
    <x v="0"/>
    <x v="4"/>
    <x v="0"/>
    <s v="ABEA"/>
    <x v="1"/>
    <x v="1"/>
    <x v="2"/>
  </r>
  <r>
    <x v="0"/>
    <x v="4"/>
    <x v="0"/>
    <s v="BOUIA"/>
    <x v="1"/>
    <x v="1"/>
    <x v="2"/>
  </r>
  <r>
    <x v="0"/>
    <x v="4"/>
    <x v="0"/>
    <s v="PAUGT1"/>
    <x v="1"/>
    <x v="1"/>
    <x v="1"/>
  </r>
  <r>
    <x v="0"/>
    <x v="4"/>
    <x v="0"/>
    <s v="FEU8"/>
    <x v="1"/>
    <x v="1"/>
    <x v="1"/>
  </r>
  <r>
    <x v="0"/>
    <x v="4"/>
    <x v="0"/>
    <s v="ABEA"/>
    <x v="1"/>
    <x v="1"/>
    <x v="1"/>
  </r>
  <r>
    <x v="0"/>
    <x v="4"/>
    <x v="0"/>
    <s v="CALVT"/>
    <x v="1"/>
    <x v="1"/>
    <x v="0"/>
  </r>
  <r>
    <x v="0"/>
    <x v="4"/>
    <x v="0"/>
    <s v="BOUIA"/>
    <x v="1"/>
    <x v="1"/>
    <x v="0"/>
  </r>
  <r>
    <x v="0"/>
    <x v="4"/>
    <x v="0"/>
    <s v="PAUGT1"/>
    <x v="1"/>
    <x v="1"/>
    <x v="1"/>
  </r>
  <r>
    <x v="0"/>
    <x v="4"/>
    <x v="0"/>
    <s v="FEU8"/>
    <x v="1"/>
    <x v="1"/>
    <x v="1"/>
  </r>
  <r>
    <x v="0"/>
    <x v="4"/>
    <x v="0"/>
    <s v="ABEA"/>
    <x v="1"/>
    <x v="1"/>
    <x v="1"/>
  </r>
  <r>
    <x v="0"/>
    <x v="4"/>
    <x v="0"/>
    <s v="CALVT"/>
    <x v="1"/>
    <x v="1"/>
    <x v="2"/>
  </r>
  <r>
    <x v="0"/>
    <x v="4"/>
    <x v="0"/>
    <s v="BOUIA"/>
    <x v="1"/>
    <x v="1"/>
    <x v="0"/>
  </r>
  <r>
    <x v="0"/>
    <x v="4"/>
    <x v="0"/>
    <s v="PAUGT1"/>
    <x v="1"/>
    <x v="1"/>
    <x v="0"/>
  </r>
  <r>
    <x v="0"/>
    <x v="4"/>
    <x v="0"/>
    <s v="FEU8"/>
    <x v="1"/>
    <x v="1"/>
    <x v="2"/>
  </r>
  <r>
    <x v="0"/>
    <x v="4"/>
    <x v="0"/>
    <s v="ABEA"/>
    <x v="1"/>
    <x v="1"/>
    <x v="2"/>
  </r>
  <r>
    <x v="0"/>
    <x v="4"/>
    <x v="0"/>
    <s v="CALVT"/>
    <x v="1"/>
    <x v="1"/>
    <x v="2"/>
  </r>
  <r>
    <x v="0"/>
    <x v="4"/>
    <x v="0"/>
    <s v="BOUIA"/>
    <x v="1"/>
    <x v="1"/>
    <x v="0"/>
  </r>
  <r>
    <x v="0"/>
    <x v="4"/>
    <x v="0"/>
    <s v="PAUGT1"/>
    <x v="1"/>
    <x v="1"/>
    <x v="1"/>
  </r>
  <r>
    <x v="0"/>
    <x v="4"/>
    <x v="0"/>
    <s v="FEU8"/>
    <x v="1"/>
    <x v="1"/>
    <x v="1"/>
  </r>
  <r>
    <x v="0"/>
    <x v="4"/>
    <x v="0"/>
    <s v="ABEA"/>
    <x v="1"/>
    <x v="1"/>
    <x v="0"/>
  </r>
  <r>
    <x v="0"/>
    <x v="4"/>
    <x v="0"/>
    <s v="CALVT"/>
    <x v="1"/>
    <x v="1"/>
    <x v="1"/>
  </r>
  <r>
    <x v="0"/>
    <x v="4"/>
    <x v="0"/>
    <s v="CALVT"/>
    <x v="1"/>
    <x v="1"/>
    <x v="0"/>
  </r>
  <r>
    <x v="0"/>
    <x v="4"/>
    <x v="0"/>
    <s v="BOUIA"/>
    <x v="1"/>
    <x v="1"/>
    <x v="2"/>
  </r>
  <r>
    <x v="0"/>
    <x v="4"/>
    <x v="0"/>
    <s v="PAUGT1"/>
    <x v="1"/>
    <x v="1"/>
    <x v="1"/>
  </r>
  <r>
    <x v="0"/>
    <x v="4"/>
    <x v="0"/>
    <s v="FEU8"/>
    <x v="1"/>
    <x v="1"/>
    <x v="1"/>
  </r>
  <r>
    <x v="0"/>
    <x v="4"/>
    <x v="0"/>
    <s v="ABEA"/>
    <x v="1"/>
    <x v="1"/>
    <x v="0"/>
  </r>
  <r>
    <x v="0"/>
    <x v="4"/>
    <x v="0"/>
    <s v="CALVT"/>
    <x v="1"/>
    <x v="1"/>
    <x v="2"/>
  </r>
  <r>
    <x v="0"/>
    <x v="4"/>
    <x v="0"/>
    <s v="BOUIA"/>
    <x v="1"/>
    <x v="1"/>
    <x v="0"/>
  </r>
  <r>
    <x v="0"/>
    <x v="4"/>
    <x v="0"/>
    <s v="PAUGT1"/>
    <x v="1"/>
    <x v="1"/>
    <x v="1"/>
  </r>
  <r>
    <x v="0"/>
    <x v="4"/>
    <x v="0"/>
    <s v="FEU8"/>
    <x v="1"/>
    <x v="1"/>
    <x v="1"/>
  </r>
  <r>
    <x v="0"/>
    <x v="4"/>
    <x v="0"/>
    <s v="ABEA"/>
    <x v="1"/>
    <x v="1"/>
    <x v="1"/>
  </r>
  <r>
    <x v="0"/>
    <x v="4"/>
    <x v="0"/>
    <s v="CALVT"/>
    <x v="1"/>
    <x v="1"/>
    <x v="2"/>
  </r>
  <r>
    <x v="0"/>
    <x v="4"/>
    <x v="0"/>
    <s v="BOUIA"/>
    <x v="1"/>
    <x v="1"/>
    <x v="2"/>
  </r>
  <r>
    <x v="0"/>
    <x v="4"/>
    <x v="0"/>
    <s v="PAUGT1"/>
    <x v="1"/>
    <x v="1"/>
    <x v="2"/>
  </r>
  <r>
    <x v="0"/>
    <x v="4"/>
    <x v="0"/>
    <s v="FEU8"/>
    <x v="1"/>
    <x v="1"/>
    <x v="0"/>
  </r>
  <r>
    <x v="0"/>
    <x v="4"/>
    <x v="0"/>
    <s v="ABEA"/>
    <x v="1"/>
    <x v="1"/>
    <x v="1"/>
  </r>
  <r>
    <x v="0"/>
    <x v="4"/>
    <x v="0"/>
    <s v="CALVT"/>
    <x v="1"/>
    <x v="1"/>
    <x v="1"/>
  </r>
  <r>
    <x v="0"/>
    <x v="4"/>
    <x v="0"/>
    <s v="BOUIA"/>
    <x v="1"/>
    <x v="1"/>
    <x v="1"/>
  </r>
  <r>
    <x v="0"/>
    <x v="4"/>
    <x v="0"/>
    <s v="PAUGT1"/>
    <x v="1"/>
    <x v="1"/>
    <x v="1"/>
  </r>
  <r>
    <x v="0"/>
    <x v="4"/>
    <x v="0"/>
    <s v="FEU8"/>
    <x v="1"/>
    <x v="1"/>
    <x v="1"/>
  </r>
  <r>
    <x v="0"/>
    <x v="4"/>
    <x v="0"/>
    <s v="ABEA"/>
    <x v="1"/>
    <x v="1"/>
    <x v="1"/>
  </r>
  <r>
    <x v="0"/>
    <x v="4"/>
    <x v="0"/>
    <s v="CALVT"/>
    <x v="1"/>
    <x v="1"/>
    <x v="2"/>
  </r>
  <r>
    <x v="0"/>
    <x v="4"/>
    <x v="0"/>
    <s v="BOUIA"/>
    <x v="1"/>
    <x v="1"/>
    <x v="2"/>
  </r>
  <r>
    <x v="0"/>
    <x v="4"/>
    <x v="0"/>
    <s v="PAUGT1"/>
    <x v="1"/>
    <x v="1"/>
    <x v="0"/>
  </r>
  <r>
    <x v="0"/>
    <x v="4"/>
    <x v="0"/>
    <s v="FEU8"/>
    <x v="1"/>
    <x v="1"/>
    <x v="1"/>
  </r>
  <r>
    <x v="0"/>
    <x v="4"/>
    <x v="0"/>
    <s v="ABEA"/>
    <x v="1"/>
    <x v="1"/>
    <x v="1"/>
  </r>
  <r>
    <x v="0"/>
    <x v="4"/>
    <x v="0"/>
    <s v="CALVT"/>
    <x v="1"/>
    <x v="1"/>
    <x v="2"/>
  </r>
  <r>
    <x v="0"/>
    <x v="4"/>
    <x v="0"/>
    <s v="BOUIA"/>
    <x v="1"/>
    <x v="1"/>
    <x v="0"/>
  </r>
  <r>
    <x v="0"/>
    <x v="4"/>
    <x v="0"/>
    <s v="PAUGT1"/>
    <x v="1"/>
    <x v="1"/>
    <x v="0"/>
  </r>
  <r>
    <x v="0"/>
    <x v="4"/>
    <x v="0"/>
    <s v="FEU8"/>
    <x v="1"/>
    <x v="1"/>
    <x v="0"/>
  </r>
  <r>
    <x v="0"/>
    <x v="4"/>
    <x v="0"/>
    <s v="ABEA"/>
    <x v="1"/>
    <x v="1"/>
    <x v="4"/>
  </r>
  <r>
    <x v="0"/>
    <x v="4"/>
    <x v="0"/>
    <s v="CALVT"/>
    <x v="1"/>
    <x v="1"/>
    <x v="0"/>
  </r>
  <r>
    <x v="0"/>
    <x v="4"/>
    <x v="0"/>
    <s v="BOUIA"/>
    <x v="1"/>
    <x v="1"/>
    <x v="1"/>
  </r>
  <r>
    <x v="0"/>
    <x v="4"/>
    <x v="0"/>
    <s v="PAUGT1"/>
    <x v="1"/>
    <x v="1"/>
    <x v="1"/>
  </r>
  <r>
    <x v="0"/>
    <x v="4"/>
    <x v="0"/>
    <s v="FEU8"/>
    <x v="1"/>
    <x v="1"/>
    <x v="1"/>
  </r>
  <r>
    <x v="0"/>
    <x v="4"/>
    <x v="0"/>
    <s v="ABEA"/>
    <x v="1"/>
    <x v="1"/>
    <x v="2"/>
  </r>
  <r>
    <x v="0"/>
    <x v="4"/>
    <x v="0"/>
    <s v="CALVT"/>
    <x v="1"/>
    <x v="1"/>
    <x v="0"/>
  </r>
  <r>
    <x v="0"/>
    <x v="4"/>
    <x v="0"/>
    <s v="BOUIA"/>
    <x v="1"/>
    <x v="1"/>
    <x v="1"/>
  </r>
  <r>
    <x v="0"/>
    <x v="4"/>
    <x v="0"/>
    <s v="PAUGT1"/>
    <x v="1"/>
    <x v="1"/>
    <x v="1"/>
  </r>
  <r>
    <x v="0"/>
    <x v="4"/>
    <x v="0"/>
    <s v="FEU8"/>
    <x v="1"/>
    <x v="1"/>
    <x v="1"/>
  </r>
  <r>
    <x v="0"/>
    <x v="4"/>
    <x v="0"/>
    <s v="ABEA"/>
    <x v="1"/>
    <x v="1"/>
    <x v="0"/>
  </r>
  <r>
    <x v="0"/>
    <x v="4"/>
    <x v="0"/>
    <s v="CALVT"/>
    <x v="1"/>
    <x v="1"/>
    <x v="2"/>
  </r>
  <r>
    <x v="0"/>
    <x v="4"/>
    <x v="0"/>
    <s v="BOUIA"/>
    <x v="1"/>
    <x v="1"/>
    <x v="0"/>
  </r>
  <r>
    <x v="0"/>
    <x v="4"/>
    <x v="0"/>
    <s v="PAUGT1"/>
    <x v="1"/>
    <x v="1"/>
    <x v="0"/>
  </r>
  <r>
    <x v="0"/>
    <x v="4"/>
    <x v="0"/>
    <s v="FEU8"/>
    <x v="1"/>
    <x v="1"/>
    <x v="1"/>
  </r>
  <r>
    <x v="0"/>
    <x v="4"/>
    <x v="0"/>
    <s v="ABEA"/>
    <x v="1"/>
    <x v="1"/>
    <x v="1"/>
  </r>
  <r>
    <x v="0"/>
    <x v="4"/>
    <x v="1"/>
    <s v="CARRST"/>
    <x v="1"/>
    <x v="1"/>
    <x v="2"/>
  </r>
  <r>
    <x v="0"/>
    <x v="4"/>
    <x v="1"/>
    <s v="FLECR"/>
    <x v="1"/>
    <x v="1"/>
    <x v="2"/>
  </r>
  <r>
    <x v="0"/>
    <x v="4"/>
    <x v="1"/>
    <s v="FEU1"/>
    <x v="1"/>
    <x v="1"/>
    <x v="2"/>
  </r>
  <r>
    <x v="0"/>
    <x v="4"/>
    <x v="1"/>
    <s v="BOUIR"/>
    <x v="1"/>
    <x v="1"/>
    <x v="2"/>
  </r>
  <r>
    <x v="0"/>
    <x v="4"/>
    <x v="1"/>
    <s v="CARRST"/>
    <x v="1"/>
    <x v="1"/>
    <x v="0"/>
  </r>
  <r>
    <x v="0"/>
    <x v="4"/>
    <x v="1"/>
    <s v="FLECR"/>
    <x v="1"/>
    <x v="1"/>
    <x v="0"/>
  </r>
  <r>
    <x v="0"/>
    <x v="4"/>
    <x v="1"/>
    <s v="FEU1"/>
    <x v="1"/>
    <x v="1"/>
    <x v="1"/>
  </r>
  <r>
    <x v="0"/>
    <x v="4"/>
    <x v="1"/>
    <s v="BOUIR"/>
    <x v="1"/>
    <x v="1"/>
    <x v="1"/>
  </r>
  <r>
    <x v="0"/>
    <x v="4"/>
    <x v="1"/>
    <s v="CARRST"/>
    <x v="1"/>
    <x v="1"/>
    <x v="2"/>
  </r>
  <r>
    <x v="0"/>
    <x v="4"/>
    <x v="1"/>
    <s v="FLECR"/>
    <x v="1"/>
    <x v="1"/>
    <x v="2"/>
  </r>
  <r>
    <x v="0"/>
    <x v="4"/>
    <x v="1"/>
    <s v="FEU1"/>
    <x v="1"/>
    <x v="1"/>
    <x v="2"/>
  </r>
  <r>
    <x v="0"/>
    <x v="4"/>
    <x v="1"/>
    <s v="BOUIR"/>
    <x v="1"/>
    <x v="1"/>
    <x v="2"/>
  </r>
  <r>
    <x v="0"/>
    <x v="4"/>
    <x v="1"/>
    <s v="CARRST"/>
    <x v="1"/>
    <x v="1"/>
    <x v="2"/>
  </r>
  <r>
    <x v="0"/>
    <x v="4"/>
    <x v="1"/>
    <s v="FLECR"/>
    <x v="1"/>
    <x v="1"/>
    <x v="0"/>
  </r>
  <r>
    <x v="0"/>
    <x v="4"/>
    <x v="1"/>
    <s v="FEU1"/>
    <x v="1"/>
    <x v="1"/>
    <x v="2"/>
  </r>
  <r>
    <x v="0"/>
    <x v="4"/>
    <x v="1"/>
    <s v="BOUIR"/>
    <x v="1"/>
    <x v="1"/>
    <x v="4"/>
  </r>
  <r>
    <x v="0"/>
    <x v="4"/>
    <x v="1"/>
    <s v="CARRST"/>
    <x v="1"/>
    <x v="1"/>
    <x v="2"/>
  </r>
  <r>
    <x v="0"/>
    <x v="4"/>
    <x v="1"/>
    <s v="FLECR"/>
    <x v="1"/>
    <x v="1"/>
    <x v="1"/>
  </r>
  <r>
    <x v="0"/>
    <x v="4"/>
    <x v="1"/>
    <s v="FEU1"/>
    <x v="1"/>
    <x v="1"/>
    <x v="1"/>
  </r>
  <r>
    <x v="0"/>
    <x v="4"/>
    <x v="1"/>
    <s v="BOUIR"/>
    <x v="1"/>
    <x v="1"/>
    <x v="1"/>
  </r>
  <r>
    <x v="0"/>
    <x v="4"/>
    <x v="1"/>
    <s v="CARRST"/>
    <x v="1"/>
    <x v="1"/>
    <x v="1"/>
  </r>
  <r>
    <x v="0"/>
    <x v="4"/>
    <x v="1"/>
    <s v="FLECR"/>
    <x v="1"/>
    <x v="1"/>
    <x v="1"/>
  </r>
  <r>
    <x v="0"/>
    <x v="4"/>
    <x v="1"/>
    <s v="FEU1"/>
    <x v="1"/>
    <x v="1"/>
    <x v="1"/>
  </r>
  <r>
    <x v="0"/>
    <x v="4"/>
    <x v="1"/>
    <s v="BOUIR"/>
    <x v="1"/>
    <x v="1"/>
    <x v="1"/>
  </r>
  <r>
    <x v="0"/>
    <x v="4"/>
    <x v="1"/>
    <s v="FEU1"/>
    <x v="1"/>
    <x v="1"/>
    <x v="0"/>
  </r>
  <r>
    <x v="0"/>
    <x v="4"/>
    <x v="1"/>
    <s v="BOUIR"/>
    <x v="1"/>
    <x v="1"/>
    <x v="2"/>
  </r>
  <r>
    <x v="0"/>
    <x v="4"/>
    <x v="1"/>
    <s v="CARRST"/>
    <x v="1"/>
    <x v="1"/>
    <x v="2"/>
  </r>
  <r>
    <x v="0"/>
    <x v="4"/>
    <x v="1"/>
    <s v="FLECR"/>
    <x v="1"/>
    <x v="1"/>
    <x v="1"/>
  </r>
  <r>
    <x v="0"/>
    <x v="4"/>
    <x v="1"/>
    <s v="FEU1"/>
    <x v="1"/>
    <x v="1"/>
    <x v="1"/>
  </r>
  <r>
    <x v="0"/>
    <x v="4"/>
    <x v="1"/>
    <s v="BOUIR"/>
    <x v="1"/>
    <x v="1"/>
    <x v="1"/>
  </r>
  <r>
    <x v="0"/>
    <x v="4"/>
    <x v="1"/>
    <s v="CARRST"/>
    <x v="1"/>
    <x v="1"/>
    <x v="1"/>
  </r>
  <r>
    <x v="0"/>
    <x v="4"/>
    <x v="1"/>
    <s v="CARRST"/>
    <x v="1"/>
    <x v="1"/>
    <x v="2"/>
  </r>
  <r>
    <x v="0"/>
    <x v="4"/>
    <x v="1"/>
    <s v="FLECR"/>
    <x v="1"/>
    <x v="1"/>
    <x v="2"/>
  </r>
  <r>
    <x v="0"/>
    <x v="4"/>
    <x v="1"/>
    <s v="FEU1"/>
    <x v="1"/>
    <x v="1"/>
    <x v="2"/>
  </r>
  <r>
    <x v="0"/>
    <x v="4"/>
    <x v="1"/>
    <s v="BOUIR"/>
    <x v="1"/>
    <x v="1"/>
    <x v="2"/>
  </r>
  <r>
    <x v="0"/>
    <x v="4"/>
    <x v="1"/>
    <s v="CARRST"/>
    <x v="1"/>
    <x v="1"/>
    <x v="0"/>
  </r>
  <r>
    <x v="0"/>
    <x v="4"/>
    <x v="1"/>
    <s v="FLECR"/>
    <x v="1"/>
    <x v="1"/>
    <x v="0"/>
  </r>
  <r>
    <x v="0"/>
    <x v="4"/>
    <x v="1"/>
    <s v="FEU1"/>
    <x v="1"/>
    <x v="1"/>
    <x v="1"/>
  </r>
  <r>
    <x v="0"/>
    <x v="4"/>
    <x v="1"/>
    <s v="CARRST"/>
    <x v="1"/>
    <x v="1"/>
    <x v="2"/>
  </r>
  <r>
    <x v="0"/>
    <x v="4"/>
    <x v="1"/>
    <s v="FLECR"/>
    <x v="1"/>
    <x v="1"/>
    <x v="2"/>
  </r>
  <r>
    <x v="0"/>
    <x v="4"/>
    <x v="1"/>
    <s v="FEU1"/>
    <x v="1"/>
    <x v="1"/>
    <x v="2"/>
  </r>
  <r>
    <x v="0"/>
    <x v="4"/>
    <x v="1"/>
    <s v="BOUIR"/>
    <x v="1"/>
    <x v="1"/>
    <x v="2"/>
  </r>
  <r>
    <x v="0"/>
    <x v="4"/>
    <x v="1"/>
    <s v="CARRST"/>
    <x v="1"/>
    <x v="1"/>
    <x v="0"/>
  </r>
  <r>
    <x v="0"/>
    <x v="4"/>
    <x v="1"/>
    <s v="FLECR"/>
    <x v="1"/>
    <x v="1"/>
    <x v="0"/>
  </r>
  <r>
    <x v="0"/>
    <x v="4"/>
    <x v="1"/>
    <s v="FEU1"/>
    <x v="1"/>
    <x v="1"/>
    <x v="1"/>
  </r>
  <r>
    <x v="0"/>
    <x v="4"/>
    <x v="1"/>
    <s v="BOUIR"/>
    <x v="1"/>
    <x v="1"/>
    <x v="1"/>
  </r>
  <r>
    <x v="0"/>
    <x v="4"/>
    <x v="1"/>
    <s v="CARRST"/>
    <x v="1"/>
    <x v="1"/>
    <x v="0"/>
  </r>
  <r>
    <x v="0"/>
    <x v="4"/>
    <x v="1"/>
    <s v="FLECR"/>
    <x v="1"/>
    <x v="1"/>
    <x v="1"/>
  </r>
  <r>
    <x v="0"/>
    <x v="4"/>
    <x v="1"/>
    <s v="FEU1"/>
    <x v="1"/>
    <x v="1"/>
    <x v="1"/>
  </r>
  <r>
    <x v="0"/>
    <x v="4"/>
    <x v="1"/>
    <s v="BOUIR"/>
    <x v="1"/>
    <x v="1"/>
    <x v="1"/>
  </r>
  <r>
    <x v="0"/>
    <x v="4"/>
    <x v="1"/>
    <s v="CARRST"/>
    <x v="1"/>
    <x v="1"/>
    <x v="1"/>
  </r>
  <r>
    <x v="0"/>
    <x v="4"/>
    <x v="1"/>
    <s v="CARRST"/>
    <x v="1"/>
    <x v="1"/>
    <x v="1"/>
  </r>
  <r>
    <x v="0"/>
    <x v="4"/>
    <x v="1"/>
    <s v="FLECR"/>
    <x v="1"/>
    <x v="1"/>
    <x v="1"/>
  </r>
  <r>
    <x v="0"/>
    <x v="4"/>
    <x v="1"/>
    <s v="FEU1"/>
    <x v="1"/>
    <x v="1"/>
    <x v="1"/>
  </r>
  <r>
    <x v="0"/>
    <x v="4"/>
    <x v="1"/>
    <s v="BOUIR"/>
    <x v="1"/>
    <x v="1"/>
    <x v="1"/>
  </r>
  <r>
    <x v="0"/>
    <x v="4"/>
    <x v="1"/>
    <s v="CARRST"/>
    <x v="1"/>
    <x v="1"/>
    <x v="2"/>
  </r>
  <r>
    <x v="0"/>
    <x v="4"/>
    <x v="1"/>
    <s v="FLECR"/>
    <x v="1"/>
    <x v="1"/>
    <x v="4"/>
  </r>
  <r>
    <x v="0"/>
    <x v="4"/>
    <x v="1"/>
    <s v="FEU1"/>
    <x v="1"/>
    <x v="1"/>
    <x v="2"/>
  </r>
  <r>
    <x v="0"/>
    <x v="4"/>
    <x v="1"/>
    <s v="BOUIR"/>
    <x v="1"/>
    <x v="1"/>
    <x v="2"/>
  </r>
  <r>
    <x v="0"/>
    <x v="4"/>
    <x v="1"/>
    <s v="CARRST"/>
    <x v="1"/>
    <x v="1"/>
    <x v="0"/>
  </r>
  <r>
    <x v="0"/>
    <x v="4"/>
    <x v="1"/>
    <s v="FLECR"/>
    <x v="1"/>
    <x v="1"/>
    <x v="0"/>
  </r>
  <r>
    <x v="0"/>
    <x v="4"/>
    <x v="1"/>
    <s v="FEU1"/>
    <x v="1"/>
    <x v="1"/>
    <x v="1"/>
  </r>
  <r>
    <x v="0"/>
    <x v="4"/>
    <x v="1"/>
    <s v="BOUIR"/>
    <x v="1"/>
    <x v="1"/>
    <x v="1"/>
  </r>
  <r>
    <x v="0"/>
    <x v="4"/>
    <x v="1"/>
    <s v="CARRST"/>
    <x v="1"/>
    <x v="1"/>
    <x v="2"/>
  </r>
  <r>
    <x v="0"/>
    <x v="4"/>
    <x v="1"/>
    <s v="FLECR"/>
    <x v="1"/>
    <x v="1"/>
    <x v="2"/>
  </r>
  <r>
    <x v="0"/>
    <x v="4"/>
    <x v="1"/>
    <s v="FEU1"/>
    <x v="1"/>
    <x v="1"/>
    <x v="2"/>
  </r>
  <r>
    <x v="0"/>
    <x v="4"/>
    <x v="1"/>
    <s v="BOUIR"/>
    <x v="1"/>
    <x v="1"/>
    <x v="2"/>
  </r>
  <r>
    <x v="0"/>
    <x v="4"/>
    <x v="1"/>
    <s v="CARRST"/>
    <x v="1"/>
    <x v="1"/>
    <x v="2"/>
  </r>
  <r>
    <x v="0"/>
    <x v="4"/>
    <x v="1"/>
    <s v="FLECR"/>
    <x v="1"/>
    <x v="1"/>
    <x v="2"/>
  </r>
  <r>
    <x v="0"/>
    <x v="4"/>
    <x v="1"/>
    <s v="FEU1"/>
    <x v="1"/>
    <x v="1"/>
    <x v="1"/>
  </r>
  <r>
    <x v="0"/>
    <x v="4"/>
    <x v="1"/>
    <s v="BOUIR"/>
    <x v="1"/>
    <x v="1"/>
    <x v="1"/>
  </r>
  <r>
    <x v="0"/>
    <x v="4"/>
    <x v="1"/>
    <s v="CARRST"/>
    <x v="1"/>
    <x v="1"/>
    <x v="0"/>
  </r>
  <r>
    <x v="0"/>
    <x v="4"/>
    <x v="1"/>
    <s v="FLECR"/>
    <x v="1"/>
    <x v="1"/>
    <x v="1"/>
  </r>
  <r>
    <x v="0"/>
    <x v="4"/>
    <x v="1"/>
    <s v="FEU1"/>
    <x v="1"/>
    <x v="1"/>
    <x v="2"/>
  </r>
  <r>
    <x v="0"/>
    <x v="4"/>
    <x v="1"/>
    <s v="BOUIR"/>
    <x v="1"/>
    <x v="1"/>
    <x v="1"/>
  </r>
  <r>
    <x v="0"/>
    <x v="4"/>
    <x v="1"/>
    <s v="CARRST"/>
    <x v="1"/>
    <x v="1"/>
    <x v="2"/>
  </r>
  <r>
    <x v="0"/>
    <x v="4"/>
    <x v="1"/>
    <s v="FLECR"/>
    <x v="1"/>
    <x v="1"/>
    <x v="1"/>
  </r>
  <r>
    <x v="0"/>
    <x v="4"/>
    <x v="1"/>
    <s v="FEU1"/>
    <x v="1"/>
    <x v="1"/>
    <x v="1"/>
  </r>
  <r>
    <x v="0"/>
    <x v="4"/>
    <x v="1"/>
    <s v="BOUIR"/>
    <x v="1"/>
    <x v="1"/>
    <x v="1"/>
  </r>
  <r>
    <x v="0"/>
    <x v="4"/>
    <x v="1"/>
    <s v="CARRST"/>
    <x v="1"/>
    <x v="1"/>
    <x v="2"/>
  </r>
  <r>
    <x v="0"/>
    <x v="4"/>
    <x v="1"/>
    <s v="FLECR"/>
    <x v="1"/>
    <x v="1"/>
    <x v="2"/>
  </r>
  <r>
    <x v="0"/>
    <x v="4"/>
    <x v="1"/>
    <s v="FEU1"/>
    <x v="1"/>
    <x v="1"/>
    <x v="2"/>
  </r>
  <r>
    <x v="0"/>
    <x v="4"/>
    <x v="1"/>
    <s v="BOUIR"/>
    <x v="1"/>
    <x v="1"/>
    <x v="2"/>
  </r>
  <r>
    <x v="0"/>
    <x v="4"/>
    <x v="1"/>
    <s v="CARRST"/>
    <x v="1"/>
    <x v="1"/>
    <x v="2"/>
  </r>
  <r>
    <x v="0"/>
    <x v="4"/>
    <x v="1"/>
    <s v="FLECR"/>
    <x v="1"/>
    <x v="1"/>
    <x v="2"/>
  </r>
  <r>
    <x v="0"/>
    <x v="4"/>
    <x v="1"/>
    <s v="FEU1"/>
    <x v="1"/>
    <x v="1"/>
    <x v="2"/>
  </r>
  <r>
    <x v="0"/>
    <x v="4"/>
    <x v="1"/>
    <s v="BOUIR"/>
    <x v="1"/>
    <x v="1"/>
    <x v="0"/>
  </r>
  <r>
    <x v="0"/>
    <x v="4"/>
    <x v="1"/>
    <s v="CARRST"/>
    <x v="1"/>
    <x v="1"/>
    <x v="2"/>
  </r>
  <r>
    <x v="0"/>
    <x v="4"/>
    <x v="1"/>
    <s v="FLECR"/>
    <x v="1"/>
    <x v="1"/>
    <x v="1"/>
  </r>
  <r>
    <x v="0"/>
    <x v="4"/>
    <x v="1"/>
    <s v="FEU1"/>
    <x v="1"/>
    <x v="1"/>
    <x v="1"/>
  </r>
  <r>
    <x v="0"/>
    <x v="4"/>
    <x v="1"/>
    <s v="CARRST"/>
    <x v="1"/>
    <x v="1"/>
    <x v="2"/>
  </r>
  <r>
    <x v="0"/>
    <x v="4"/>
    <x v="1"/>
    <s v="FLECR"/>
    <x v="1"/>
    <x v="1"/>
    <x v="1"/>
  </r>
  <r>
    <x v="0"/>
    <x v="4"/>
    <x v="1"/>
    <s v="FEU1"/>
    <x v="1"/>
    <x v="1"/>
    <x v="0"/>
  </r>
  <r>
    <x v="0"/>
    <x v="4"/>
    <x v="1"/>
    <s v="BOUIR"/>
    <x v="1"/>
    <x v="1"/>
    <x v="0"/>
  </r>
  <r>
    <x v="0"/>
    <x v="4"/>
    <x v="1"/>
    <s v="CARRST"/>
    <x v="1"/>
    <x v="1"/>
    <x v="2"/>
  </r>
  <r>
    <x v="0"/>
    <x v="4"/>
    <x v="1"/>
    <s v="FLECR"/>
    <x v="1"/>
    <x v="1"/>
    <x v="2"/>
  </r>
  <r>
    <x v="0"/>
    <x v="4"/>
    <x v="1"/>
    <s v="FEU1"/>
    <x v="1"/>
    <x v="1"/>
    <x v="2"/>
  </r>
  <r>
    <x v="0"/>
    <x v="4"/>
    <x v="1"/>
    <s v="BOUIR"/>
    <x v="1"/>
    <x v="1"/>
    <x v="2"/>
  </r>
  <r>
    <x v="0"/>
    <x v="4"/>
    <x v="1"/>
    <s v="CARRST"/>
    <x v="1"/>
    <x v="1"/>
    <x v="1"/>
  </r>
  <r>
    <x v="0"/>
    <x v="4"/>
    <x v="1"/>
    <s v="FLECR"/>
    <x v="1"/>
    <x v="1"/>
    <x v="1"/>
  </r>
  <r>
    <x v="0"/>
    <x v="4"/>
    <x v="1"/>
    <s v="FEU1"/>
    <x v="1"/>
    <x v="1"/>
    <x v="1"/>
  </r>
  <r>
    <x v="0"/>
    <x v="4"/>
    <x v="1"/>
    <s v="BOUIR"/>
    <x v="1"/>
    <x v="1"/>
    <x v="0"/>
  </r>
  <r>
    <x v="0"/>
    <x v="4"/>
    <x v="1"/>
    <s v="CARRST"/>
    <x v="1"/>
    <x v="1"/>
    <x v="1"/>
  </r>
  <r>
    <x v="0"/>
    <x v="4"/>
    <x v="1"/>
    <s v="FLECR"/>
    <x v="1"/>
    <x v="1"/>
    <x v="0"/>
  </r>
  <r>
    <x v="0"/>
    <x v="4"/>
    <x v="1"/>
    <s v="FEU1"/>
    <x v="1"/>
    <x v="1"/>
    <x v="0"/>
  </r>
  <r>
    <x v="0"/>
    <x v="4"/>
    <x v="1"/>
    <s v="BOUIR"/>
    <x v="1"/>
    <x v="1"/>
    <x v="2"/>
  </r>
  <r>
    <x v="0"/>
    <x v="4"/>
    <x v="1"/>
    <s v="BOUIR"/>
    <x v="1"/>
    <x v="1"/>
    <x v="1"/>
  </r>
  <r>
    <x v="0"/>
    <x v="4"/>
    <x v="1"/>
    <s v="CARRST"/>
    <x v="1"/>
    <x v="1"/>
    <x v="2"/>
  </r>
  <r>
    <x v="0"/>
    <x v="4"/>
    <x v="1"/>
    <s v="FLECR"/>
    <x v="1"/>
    <x v="1"/>
    <x v="2"/>
  </r>
  <r>
    <x v="0"/>
    <x v="4"/>
    <x v="1"/>
    <s v="FEU1"/>
    <x v="1"/>
    <x v="1"/>
    <x v="2"/>
  </r>
  <r>
    <x v="0"/>
    <x v="4"/>
    <x v="1"/>
    <s v="BOUIR"/>
    <x v="1"/>
    <x v="1"/>
    <x v="2"/>
  </r>
  <r>
    <x v="0"/>
    <x v="4"/>
    <x v="1"/>
    <s v="BOUIR"/>
    <x v="1"/>
    <x v="1"/>
    <x v="1"/>
  </r>
  <r>
    <x v="0"/>
    <x v="4"/>
    <x v="1"/>
    <s v="CARRST"/>
    <x v="1"/>
    <x v="1"/>
    <x v="2"/>
  </r>
  <r>
    <x v="0"/>
    <x v="4"/>
    <x v="1"/>
    <s v="FLECR"/>
    <x v="1"/>
    <x v="1"/>
    <x v="2"/>
  </r>
  <r>
    <x v="0"/>
    <x v="4"/>
    <x v="1"/>
    <s v="FEU1"/>
    <x v="1"/>
    <x v="1"/>
    <x v="2"/>
  </r>
  <r>
    <x v="0"/>
    <x v="4"/>
    <x v="1"/>
    <s v="BOUIR"/>
    <x v="1"/>
    <x v="1"/>
    <x v="2"/>
  </r>
  <r>
    <x v="0"/>
    <x v="4"/>
    <x v="1"/>
    <s v="CARRST"/>
    <x v="1"/>
    <x v="1"/>
    <x v="3"/>
  </r>
  <r>
    <x v="0"/>
    <x v="4"/>
    <x v="1"/>
    <s v="FLECR"/>
    <x v="1"/>
    <x v="1"/>
    <x v="0"/>
  </r>
  <r>
    <x v="0"/>
    <x v="4"/>
    <x v="1"/>
    <s v="FEU1"/>
    <x v="1"/>
    <x v="1"/>
    <x v="2"/>
  </r>
  <r>
    <x v="0"/>
    <x v="4"/>
    <x v="1"/>
    <s v="BOUIR"/>
    <x v="1"/>
    <x v="1"/>
    <x v="2"/>
  </r>
  <r>
    <x v="0"/>
    <x v="4"/>
    <x v="1"/>
    <s v="CARRST"/>
    <x v="1"/>
    <x v="1"/>
    <x v="0"/>
  </r>
  <r>
    <x v="0"/>
    <x v="4"/>
    <x v="1"/>
    <s v="FLECR"/>
    <x v="1"/>
    <x v="1"/>
    <x v="0"/>
  </r>
  <r>
    <x v="0"/>
    <x v="4"/>
    <x v="1"/>
    <s v="FEU1"/>
    <x v="1"/>
    <x v="1"/>
    <x v="1"/>
  </r>
  <r>
    <x v="0"/>
    <x v="4"/>
    <x v="1"/>
    <s v="BOUIR"/>
    <x v="1"/>
    <x v="1"/>
    <x v="1"/>
  </r>
  <r>
    <x v="0"/>
    <x v="4"/>
    <x v="1"/>
    <s v="CARRST"/>
    <x v="1"/>
    <x v="1"/>
    <x v="2"/>
  </r>
  <r>
    <x v="0"/>
    <x v="4"/>
    <x v="1"/>
    <s v="FLECR"/>
    <x v="1"/>
    <x v="1"/>
    <x v="2"/>
  </r>
  <r>
    <x v="0"/>
    <x v="4"/>
    <x v="1"/>
    <s v="FEU1"/>
    <x v="1"/>
    <x v="1"/>
    <x v="2"/>
  </r>
  <r>
    <x v="0"/>
    <x v="4"/>
    <x v="1"/>
    <s v="BOUIR"/>
    <x v="1"/>
    <x v="1"/>
    <x v="2"/>
  </r>
  <r>
    <x v="0"/>
    <x v="5"/>
    <x v="0"/>
    <s v="ACTD"/>
    <x v="1"/>
    <x v="1"/>
    <x v="2"/>
  </r>
  <r>
    <x v="0"/>
    <x v="5"/>
    <x v="0"/>
    <s v="FEU1"/>
    <x v="1"/>
    <x v="1"/>
    <x v="2"/>
  </r>
  <r>
    <x v="0"/>
    <x v="5"/>
    <x v="0"/>
    <s v="FEU1"/>
    <x v="1"/>
    <x v="1"/>
    <x v="1"/>
  </r>
  <r>
    <x v="0"/>
    <x v="5"/>
    <x v="0"/>
    <s v="ACTD"/>
    <x v="1"/>
    <x v="1"/>
    <x v="1"/>
  </r>
  <r>
    <x v="0"/>
    <x v="5"/>
    <x v="0"/>
    <s v="FEU1"/>
    <x v="1"/>
    <x v="1"/>
    <x v="2"/>
  </r>
  <r>
    <x v="0"/>
    <x v="5"/>
    <x v="0"/>
    <s v="ACTD"/>
    <x v="1"/>
    <x v="1"/>
    <x v="0"/>
  </r>
  <r>
    <x v="0"/>
    <x v="5"/>
    <x v="0"/>
    <s v="FEU1"/>
    <x v="1"/>
    <x v="1"/>
    <x v="1"/>
  </r>
  <r>
    <x v="0"/>
    <x v="5"/>
    <x v="0"/>
    <s v="ACTD"/>
    <x v="1"/>
    <x v="1"/>
    <x v="2"/>
  </r>
  <r>
    <x v="0"/>
    <x v="5"/>
    <x v="0"/>
    <s v="FEU1"/>
    <x v="1"/>
    <x v="1"/>
    <x v="2"/>
  </r>
  <r>
    <x v="0"/>
    <x v="5"/>
    <x v="0"/>
    <s v="ACTD"/>
    <x v="1"/>
    <x v="1"/>
    <x v="2"/>
  </r>
  <r>
    <x v="0"/>
    <x v="5"/>
    <x v="0"/>
    <s v="FEU1"/>
    <x v="1"/>
    <x v="1"/>
    <x v="1"/>
  </r>
  <r>
    <x v="0"/>
    <x v="5"/>
    <x v="0"/>
    <s v="ACTD"/>
    <x v="1"/>
    <x v="1"/>
    <x v="0"/>
  </r>
  <r>
    <x v="0"/>
    <x v="5"/>
    <x v="0"/>
    <s v="FEU1"/>
    <x v="1"/>
    <x v="1"/>
    <x v="0"/>
  </r>
  <r>
    <x v="0"/>
    <x v="5"/>
    <x v="0"/>
    <s v="ACTD"/>
    <x v="1"/>
    <x v="1"/>
    <x v="2"/>
  </r>
  <r>
    <x v="0"/>
    <x v="5"/>
    <x v="0"/>
    <s v="FEU1"/>
    <x v="1"/>
    <x v="1"/>
    <x v="2"/>
  </r>
  <r>
    <x v="0"/>
    <x v="5"/>
    <x v="0"/>
    <s v="ACTD"/>
    <x v="1"/>
    <x v="1"/>
    <x v="1"/>
  </r>
  <r>
    <x v="0"/>
    <x v="5"/>
    <x v="0"/>
    <s v="FEU1"/>
    <x v="1"/>
    <x v="1"/>
    <x v="0"/>
  </r>
  <r>
    <x v="0"/>
    <x v="5"/>
    <x v="0"/>
    <s v="ACTD"/>
    <x v="1"/>
    <x v="1"/>
    <x v="2"/>
  </r>
  <r>
    <x v="0"/>
    <x v="5"/>
    <x v="0"/>
    <s v="FEU1"/>
    <x v="1"/>
    <x v="1"/>
    <x v="2"/>
  </r>
  <r>
    <x v="0"/>
    <x v="5"/>
    <x v="0"/>
    <s v="ACTD"/>
    <x v="1"/>
    <x v="1"/>
    <x v="1"/>
  </r>
  <r>
    <x v="0"/>
    <x v="5"/>
    <x v="0"/>
    <s v="FEU1"/>
    <x v="1"/>
    <x v="1"/>
    <x v="2"/>
  </r>
  <r>
    <x v="0"/>
    <x v="5"/>
    <x v="0"/>
    <s v="FEU1"/>
    <x v="1"/>
    <x v="1"/>
    <x v="1"/>
  </r>
  <r>
    <x v="0"/>
    <x v="5"/>
    <x v="0"/>
    <s v="ACTD"/>
    <x v="1"/>
    <x v="1"/>
    <x v="0"/>
  </r>
  <r>
    <x v="0"/>
    <x v="5"/>
    <x v="0"/>
    <s v="FEU1"/>
    <x v="1"/>
    <x v="1"/>
    <x v="0"/>
  </r>
  <r>
    <x v="0"/>
    <x v="5"/>
    <x v="0"/>
    <s v="ACTD"/>
    <x v="1"/>
    <x v="1"/>
    <x v="2"/>
  </r>
  <r>
    <x v="0"/>
    <x v="5"/>
    <x v="0"/>
    <s v="FEU1"/>
    <x v="1"/>
    <x v="1"/>
    <x v="2"/>
  </r>
  <r>
    <x v="0"/>
    <x v="5"/>
    <x v="0"/>
    <s v="ACTD"/>
    <x v="1"/>
    <x v="1"/>
    <x v="2"/>
  </r>
  <r>
    <x v="0"/>
    <x v="5"/>
    <x v="0"/>
    <s v="FEU1"/>
    <x v="1"/>
    <x v="1"/>
    <x v="2"/>
  </r>
  <r>
    <x v="0"/>
    <x v="5"/>
    <x v="0"/>
    <s v="ACTD"/>
    <x v="1"/>
    <x v="1"/>
    <x v="1"/>
  </r>
  <r>
    <x v="0"/>
    <x v="5"/>
    <x v="0"/>
    <s v="FEU1"/>
    <x v="1"/>
    <x v="1"/>
    <x v="2"/>
  </r>
  <r>
    <x v="0"/>
    <x v="5"/>
    <x v="0"/>
    <s v="ACTD"/>
    <x v="1"/>
    <x v="1"/>
    <x v="2"/>
  </r>
  <r>
    <x v="0"/>
    <x v="5"/>
    <x v="0"/>
    <s v="FEU1"/>
    <x v="1"/>
    <x v="1"/>
    <x v="1"/>
  </r>
  <r>
    <x v="0"/>
    <x v="5"/>
    <x v="0"/>
    <s v="FEU1"/>
    <x v="1"/>
    <x v="1"/>
    <x v="2"/>
  </r>
  <r>
    <x v="0"/>
    <x v="5"/>
    <x v="0"/>
    <s v="ACTD"/>
    <x v="1"/>
    <x v="1"/>
    <x v="2"/>
  </r>
  <r>
    <x v="0"/>
    <x v="5"/>
    <x v="0"/>
    <s v="FEU1"/>
    <x v="1"/>
    <x v="1"/>
    <x v="2"/>
  </r>
  <r>
    <x v="0"/>
    <x v="5"/>
    <x v="0"/>
    <s v="ACTD"/>
    <x v="1"/>
    <x v="1"/>
    <x v="2"/>
  </r>
  <r>
    <x v="0"/>
    <x v="5"/>
    <x v="0"/>
    <s v="FEU1"/>
    <x v="1"/>
    <x v="1"/>
    <x v="2"/>
  </r>
  <r>
    <x v="0"/>
    <x v="5"/>
    <x v="0"/>
    <s v="ACTD"/>
    <x v="1"/>
    <x v="1"/>
    <x v="2"/>
  </r>
  <r>
    <x v="0"/>
    <x v="5"/>
    <x v="0"/>
    <s v="ACTD"/>
    <x v="1"/>
    <x v="1"/>
    <x v="0"/>
  </r>
  <r>
    <x v="0"/>
    <x v="5"/>
    <x v="0"/>
    <s v="FEU1"/>
    <x v="1"/>
    <x v="1"/>
    <x v="0"/>
  </r>
  <r>
    <x v="0"/>
    <x v="5"/>
    <x v="0"/>
    <s v="ACTD"/>
    <x v="1"/>
    <x v="1"/>
    <x v="1"/>
  </r>
  <r>
    <x v="0"/>
    <x v="5"/>
    <x v="0"/>
    <s v="FEU1"/>
    <x v="1"/>
    <x v="1"/>
    <x v="1"/>
  </r>
  <r>
    <x v="0"/>
    <x v="5"/>
    <x v="0"/>
    <s v="ACTD"/>
    <x v="1"/>
    <x v="1"/>
    <x v="2"/>
  </r>
  <r>
    <x v="0"/>
    <x v="5"/>
    <x v="0"/>
    <s v="FEU1"/>
    <x v="1"/>
    <x v="1"/>
    <x v="2"/>
  </r>
  <r>
    <x v="0"/>
    <x v="5"/>
    <x v="0"/>
    <s v="ACTD"/>
    <x v="1"/>
    <x v="1"/>
    <x v="2"/>
  </r>
  <r>
    <x v="0"/>
    <x v="5"/>
    <x v="0"/>
    <s v="FEU1"/>
    <x v="1"/>
    <x v="1"/>
    <x v="2"/>
  </r>
  <r>
    <x v="0"/>
    <x v="5"/>
    <x v="0"/>
    <s v="ACTD"/>
    <x v="1"/>
    <x v="1"/>
    <x v="2"/>
  </r>
  <r>
    <x v="0"/>
    <x v="5"/>
    <x v="0"/>
    <s v="FEU1"/>
    <x v="1"/>
    <x v="1"/>
    <x v="2"/>
  </r>
  <r>
    <x v="0"/>
    <x v="5"/>
    <x v="0"/>
    <s v="ACTD"/>
    <x v="1"/>
    <x v="1"/>
    <x v="0"/>
  </r>
  <r>
    <x v="0"/>
    <x v="5"/>
    <x v="0"/>
    <s v="FEU1"/>
    <x v="1"/>
    <x v="1"/>
    <x v="0"/>
  </r>
  <r>
    <x v="0"/>
    <x v="5"/>
    <x v="0"/>
    <s v="ACTD"/>
    <x v="1"/>
    <x v="1"/>
    <x v="1"/>
  </r>
  <r>
    <x v="0"/>
    <x v="5"/>
    <x v="0"/>
    <s v="FEU1"/>
    <x v="1"/>
    <x v="1"/>
    <x v="2"/>
  </r>
  <r>
    <x v="0"/>
    <x v="5"/>
    <x v="0"/>
    <s v="ACTD"/>
    <x v="1"/>
    <x v="1"/>
    <x v="0"/>
  </r>
  <r>
    <x v="0"/>
    <x v="5"/>
    <x v="0"/>
    <s v="FEU1"/>
    <x v="1"/>
    <x v="1"/>
    <x v="0"/>
  </r>
  <r>
    <x v="0"/>
    <x v="5"/>
    <x v="0"/>
    <s v="ACTD"/>
    <x v="1"/>
    <x v="1"/>
    <x v="1"/>
  </r>
  <r>
    <x v="0"/>
    <x v="5"/>
    <x v="0"/>
    <s v="FEU1"/>
    <x v="1"/>
    <x v="1"/>
    <x v="1"/>
  </r>
  <r>
    <x v="0"/>
    <x v="5"/>
    <x v="0"/>
    <s v="ACTD"/>
    <x v="1"/>
    <x v="1"/>
    <x v="1"/>
  </r>
  <r>
    <x v="0"/>
    <x v="5"/>
    <x v="0"/>
    <s v="FEU1"/>
    <x v="1"/>
    <x v="1"/>
    <x v="1"/>
  </r>
  <r>
    <x v="0"/>
    <x v="5"/>
    <x v="0"/>
    <s v="ACTD"/>
    <x v="1"/>
    <x v="1"/>
    <x v="1"/>
  </r>
  <r>
    <x v="0"/>
    <x v="5"/>
    <x v="0"/>
    <s v="FEU1"/>
    <x v="1"/>
    <x v="1"/>
    <x v="1"/>
  </r>
  <r>
    <x v="0"/>
    <x v="5"/>
    <x v="0"/>
    <s v="ACTD"/>
    <x v="1"/>
    <x v="1"/>
    <x v="1"/>
  </r>
  <r>
    <x v="0"/>
    <x v="5"/>
    <x v="0"/>
    <s v="FEU1"/>
    <x v="1"/>
    <x v="1"/>
    <x v="1"/>
  </r>
  <r>
    <x v="0"/>
    <x v="5"/>
    <x v="0"/>
    <s v="ACTD"/>
    <x v="1"/>
    <x v="1"/>
    <x v="2"/>
  </r>
  <r>
    <x v="0"/>
    <x v="5"/>
    <x v="0"/>
    <s v="FEU1"/>
    <x v="1"/>
    <x v="1"/>
    <x v="0"/>
  </r>
  <r>
    <x v="0"/>
    <x v="5"/>
    <x v="0"/>
    <s v="ACTD"/>
    <x v="1"/>
    <x v="1"/>
    <x v="2"/>
  </r>
  <r>
    <x v="0"/>
    <x v="5"/>
    <x v="0"/>
    <s v="FEU1"/>
    <x v="1"/>
    <x v="1"/>
    <x v="4"/>
  </r>
  <r>
    <x v="0"/>
    <x v="5"/>
    <x v="0"/>
    <s v="ACTD"/>
    <x v="1"/>
    <x v="1"/>
    <x v="2"/>
  </r>
  <r>
    <x v="0"/>
    <x v="5"/>
    <x v="0"/>
    <s v="FEU1"/>
    <x v="1"/>
    <x v="1"/>
    <x v="4"/>
  </r>
  <r>
    <x v="0"/>
    <x v="5"/>
    <x v="0"/>
    <s v="ACTD"/>
    <x v="1"/>
    <x v="1"/>
    <x v="1"/>
  </r>
  <r>
    <x v="0"/>
    <x v="5"/>
    <x v="0"/>
    <s v="FEU1"/>
    <x v="1"/>
    <x v="1"/>
    <x v="1"/>
  </r>
  <r>
    <x v="0"/>
    <x v="5"/>
    <x v="0"/>
    <s v="FEU1"/>
    <x v="1"/>
    <x v="1"/>
    <x v="2"/>
  </r>
  <r>
    <x v="0"/>
    <x v="5"/>
    <x v="0"/>
    <s v="FEU1"/>
    <x v="1"/>
    <x v="1"/>
    <x v="2"/>
  </r>
  <r>
    <x v="0"/>
    <x v="5"/>
    <x v="0"/>
    <s v="ACTD"/>
    <x v="1"/>
    <x v="1"/>
    <x v="2"/>
  </r>
  <r>
    <x v="0"/>
    <x v="5"/>
    <x v="1"/>
    <s v="T"/>
    <x v="1"/>
    <x v="1"/>
    <x v="2"/>
  </r>
  <r>
    <x v="0"/>
    <x v="5"/>
    <x v="1"/>
    <s v="BOUQR"/>
    <x v="1"/>
    <x v="1"/>
    <x v="2"/>
  </r>
  <r>
    <x v="0"/>
    <x v="5"/>
    <x v="1"/>
    <s v="FEU8"/>
    <x v="1"/>
    <x v="1"/>
    <x v="1"/>
  </r>
  <r>
    <x v="0"/>
    <x v="5"/>
    <x v="1"/>
    <s v="T"/>
    <x v="1"/>
    <x v="1"/>
    <x v="3"/>
  </r>
  <r>
    <x v="0"/>
    <x v="5"/>
    <x v="1"/>
    <s v="BOUQR"/>
    <x v="1"/>
    <x v="1"/>
    <x v="2"/>
  </r>
  <r>
    <x v="0"/>
    <x v="5"/>
    <x v="1"/>
    <s v="FEU8"/>
    <x v="1"/>
    <x v="1"/>
    <x v="2"/>
  </r>
  <r>
    <x v="0"/>
    <x v="5"/>
    <x v="1"/>
    <s v="T"/>
    <x v="1"/>
    <x v="1"/>
    <x v="2"/>
  </r>
  <r>
    <x v="0"/>
    <x v="5"/>
    <x v="1"/>
    <s v="BOUQR"/>
    <x v="1"/>
    <x v="1"/>
    <x v="0"/>
  </r>
  <r>
    <x v="0"/>
    <x v="5"/>
    <x v="1"/>
    <s v="FEU8"/>
    <x v="1"/>
    <x v="1"/>
    <x v="0"/>
  </r>
  <r>
    <x v="0"/>
    <x v="5"/>
    <x v="1"/>
    <s v="T"/>
    <x v="1"/>
    <x v="1"/>
    <x v="2"/>
  </r>
  <r>
    <x v="0"/>
    <x v="5"/>
    <x v="1"/>
    <s v="BOUQR"/>
    <x v="1"/>
    <x v="1"/>
    <x v="4"/>
  </r>
  <r>
    <x v="0"/>
    <x v="5"/>
    <x v="1"/>
    <s v="FEU8"/>
    <x v="1"/>
    <x v="1"/>
    <x v="4"/>
  </r>
  <r>
    <x v="0"/>
    <x v="5"/>
    <x v="1"/>
    <s v="T"/>
    <x v="1"/>
    <x v="1"/>
    <x v="2"/>
  </r>
  <r>
    <x v="0"/>
    <x v="5"/>
    <x v="1"/>
    <s v="BOUQR"/>
    <x v="1"/>
    <x v="1"/>
    <x v="2"/>
  </r>
  <r>
    <x v="0"/>
    <x v="5"/>
    <x v="1"/>
    <s v="FEU8"/>
    <x v="1"/>
    <x v="1"/>
    <x v="2"/>
  </r>
  <r>
    <x v="0"/>
    <x v="5"/>
    <x v="1"/>
    <s v="T"/>
    <x v="1"/>
    <x v="1"/>
    <x v="1"/>
  </r>
  <r>
    <x v="0"/>
    <x v="5"/>
    <x v="1"/>
    <s v="BOUQR"/>
    <x v="1"/>
    <x v="1"/>
    <x v="1"/>
  </r>
  <r>
    <x v="0"/>
    <x v="5"/>
    <x v="1"/>
    <s v="FEU8"/>
    <x v="1"/>
    <x v="1"/>
    <x v="1"/>
  </r>
  <r>
    <x v="0"/>
    <x v="5"/>
    <x v="1"/>
    <s v="T"/>
    <x v="1"/>
    <x v="1"/>
    <x v="2"/>
  </r>
  <r>
    <x v="0"/>
    <x v="5"/>
    <x v="1"/>
    <s v="BOUQR"/>
    <x v="1"/>
    <x v="1"/>
    <x v="0"/>
  </r>
  <r>
    <x v="0"/>
    <x v="5"/>
    <x v="1"/>
    <s v="FEU8"/>
    <x v="1"/>
    <x v="1"/>
    <x v="2"/>
  </r>
  <r>
    <x v="0"/>
    <x v="5"/>
    <x v="1"/>
    <s v="T"/>
    <x v="1"/>
    <x v="1"/>
    <x v="2"/>
  </r>
  <r>
    <x v="0"/>
    <x v="5"/>
    <x v="1"/>
    <s v="BOUQR"/>
    <x v="1"/>
    <x v="1"/>
    <x v="2"/>
  </r>
  <r>
    <x v="0"/>
    <x v="5"/>
    <x v="1"/>
    <s v="FEU8"/>
    <x v="1"/>
    <x v="1"/>
    <x v="0"/>
  </r>
  <r>
    <x v="0"/>
    <x v="5"/>
    <x v="1"/>
    <s v="T"/>
    <x v="1"/>
    <x v="1"/>
    <x v="1"/>
  </r>
  <r>
    <x v="0"/>
    <x v="5"/>
    <x v="1"/>
    <s v="BOUQR"/>
    <x v="1"/>
    <x v="1"/>
    <x v="0"/>
  </r>
  <r>
    <x v="0"/>
    <x v="5"/>
    <x v="1"/>
    <s v="FEU8"/>
    <x v="1"/>
    <x v="1"/>
    <x v="2"/>
  </r>
  <r>
    <x v="0"/>
    <x v="5"/>
    <x v="1"/>
    <s v="T"/>
    <x v="1"/>
    <x v="1"/>
    <x v="2"/>
  </r>
  <r>
    <x v="0"/>
    <x v="5"/>
    <x v="1"/>
    <s v="BOUQR"/>
    <x v="1"/>
    <x v="1"/>
    <x v="1"/>
  </r>
  <r>
    <x v="0"/>
    <x v="5"/>
    <x v="1"/>
    <s v="FEU8"/>
    <x v="1"/>
    <x v="1"/>
    <x v="1"/>
  </r>
  <r>
    <x v="0"/>
    <x v="5"/>
    <x v="1"/>
    <s v="T"/>
    <x v="1"/>
    <x v="1"/>
    <x v="2"/>
  </r>
  <r>
    <x v="0"/>
    <x v="5"/>
    <x v="1"/>
    <s v="BOUQR"/>
    <x v="1"/>
    <x v="1"/>
    <x v="2"/>
  </r>
  <r>
    <x v="0"/>
    <x v="5"/>
    <x v="1"/>
    <s v="FEU8"/>
    <x v="1"/>
    <x v="1"/>
    <x v="2"/>
  </r>
  <r>
    <x v="0"/>
    <x v="5"/>
    <x v="1"/>
    <s v="T"/>
    <x v="1"/>
    <x v="1"/>
    <x v="0"/>
  </r>
  <r>
    <x v="0"/>
    <x v="5"/>
    <x v="1"/>
    <s v="BOUQR"/>
    <x v="1"/>
    <x v="1"/>
    <x v="0"/>
  </r>
  <r>
    <x v="0"/>
    <x v="5"/>
    <x v="1"/>
    <s v="FEU8"/>
    <x v="1"/>
    <x v="1"/>
    <x v="0"/>
  </r>
  <r>
    <x v="0"/>
    <x v="5"/>
    <x v="1"/>
    <s v="T"/>
    <x v="1"/>
    <x v="1"/>
    <x v="2"/>
  </r>
  <r>
    <x v="0"/>
    <x v="5"/>
    <x v="1"/>
    <s v="BOUQR"/>
    <x v="1"/>
    <x v="1"/>
    <x v="2"/>
  </r>
  <r>
    <x v="0"/>
    <x v="5"/>
    <x v="1"/>
    <s v="FEU8"/>
    <x v="1"/>
    <x v="1"/>
    <x v="0"/>
  </r>
  <r>
    <x v="0"/>
    <x v="5"/>
    <x v="1"/>
    <s v="T"/>
    <x v="1"/>
    <x v="1"/>
    <x v="2"/>
  </r>
  <r>
    <x v="0"/>
    <x v="5"/>
    <x v="1"/>
    <s v="BOUQR"/>
    <x v="1"/>
    <x v="1"/>
    <x v="2"/>
  </r>
  <r>
    <x v="0"/>
    <x v="5"/>
    <x v="1"/>
    <s v="FEU8"/>
    <x v="1"/>
    <x v="1"/>
    <x v="1"/>
  </r>
  <r>
    <x v="0"/>
    <x v="5"/>
    <x v="1"/>
    <s v="T"/>
    <x v="1"/>
    <x v="1"/>
    <x v="2"/>
  </r>
  <r>
    <x v="0"/>
    <x v="5"/>
    <x v="1"/>
    <s v="BOUQR"/>
    <x v="1"/>
    <x v="1"/>
    <x v="2"/>
  </r>
  <r>
    <x v="0"/>
    <x v="5"/>
    <x v="1"/>
    <s v="FEU8"/>
    <x v="1"/>
    <x v="1"/>
    <x v="0"/>
  </r>
  <r>
    <x v="0"/>
    <x v="5"/>
    <x v="1"/>
    <s v="T"/>
    <x v="1"/>
    <x v="1"/>
    <x v="2"/>
  </r>
  <r>
    <x v="0"/>
    <x v="5"/>
    <x v="1"/>
    <s v="BOUQR"/>
    <x v="1"/>
    <x v="1"/>
    <x v="2"/>
  </r>
  <r>
    <x v="0"/>
    <x v="5"/>
    <x v="1"/>
    <s v="FEU8"/>
    <x v="1"/>
    <x v="1"/>
    <x v="2"/>
  </r>
  <r>
    <x v="0"/>
    <x v="5"/>
    <x v="1"/>
    <s v="T"/>
    <x v="1"/>
    <x v="1"/>
    <x v="1"/>
  </r>
  <r>
    <x v="0"/>
    <x v="5"/>
    <x v="1"/>
    <s v="BOUQR"/>
    <x v="1"/>
    <x v="1"/>
    <x v="1"/>
  </r>
  <r>
    <x v="0"/>
    <x v="5"/>
    <x v="1"/>
    <s v="FEU8"/>
    <x v="1"/>
    <x v="1"/>
    <x v="1"/>
  </r>
  <r>
    <x v="0"/>
    <x v="5"/>
    <x v="1"/>
    <s v="T"/>
    <x v="1"/>
    <x v="1"/>
    <x v="0"/>
  </r>
  <r>
    <x v="0"/>
    <x v="5"/>
    <x v="1"/>
    <s v="BOUQR"/>
    <x v="1"/>
    <x v="1"/>
    <x v="2"/>
  </r>
  <r>
    <x v="0"/>
    <x v="5"/>
    <x v="1"/>
    <s v="FEU8"/>
    <x v="1"/>
    <x v="1"/>
    <x v="0"/>
  </r>
  <r>
    <x v="0"/>
    <x v="5"/>
    <x v="1"/>
    <s v="T"/>
    <x v="1"/>
    <x v="1"/>
    <x v="2"/>
  </r>
  <r>
    <x v="0"/>
    <x v="5"/>
    <x v="1"/>
    <s v="BOUQR"/>
    <x v="1"/>
    <x v="1"/>
    <x v="2"/>
  </r>
  <r>
    <x v="0"/>
    <x v="5"/>
    <x v="1"/>
    <s v="FEU8"/>
    <x v="1"/>
    <x v="1"/>
    <x v="1"/>
  </r>
  <r>
    <x v="0"/>
    <x v="5"/>
    <x v="1"/>
    <s v="T"/>
    <x v="1"/>
    <x v="1"/>
    <x v="1"/>
  </r>
  <r>
    <x v="0"/>
    <x v="5"/>
    <x v="1"/>
    <s v="BOUQR"/>
    <x v="1"/>
    <x v="1"/>
    <x v="1"/>
  </r>
  <r>
    <x v="0"/>
    <x v="5"/>
    <x v="1"/>
    <s v="FEU8"/>
    <x v="1"/>
    <x v="1"/>
    <x v="1"/>
  </r>
  <r>
    <x v="0"/>
    <x v="5"/>
    <x v="1"/>
    <s v="T"/>
    <x v="1"/>
    <x v="1"/>
    <x v="1"/>
  </r>
  <r>
    <x v="0"/>
    <x v="5"/>
    <x v="1"/>
    <s v="BOUQR"/>
    <x v="1"/>
    <x v="1"/>
    <x v="1"/>
  </r>
  <r>
    <x v="0"/>
    <x v="5"/>
    <x v="1"/>
    <s v="FEU8"/>
    <x v="1"/>
    <x v="1"/>
    <x v="1"/>
  </r>
  <r>
    <x v="0"/>
    <x v="5"/>
    <x v="1"/>
    <s v="T"/>
    <x v="1"/>
    <x v="1"/>
    <x v="1"/>
  </r>
  <r>
    <x v="0"/>
    <x v="5"/>
    <x v="1"/>
    <s v="BOUQR"/>
    <x v="1"/>
    <x v="1"/>
    <x v="1"/>
  </r>
  <r>
    <x v="0"/>
    <x v="5"/>
    <x v="1"/>
    <s v="FEU8"/>
    <x v="1"/>
    <x v="1"/>
    <x v="1"/>
  </r>
  <r>
    <x v="0"/>
    <x v="5"/>
    <x v="1"/>
    <s v="T"/>
    <x v="1"/>
    <x v="1"/>
    <x v="2"/>
  </r>
  <r>
    <x v="0"/>
    <x v="5"/>
    <x v="1"/>
    <s v="BOUQR"/>
    <x v="1"/>
    <x v="1"/>
    <x v="1"/>
  </r>
  <r>
    <x v="0"/>
    <x v="5"/>
    <x v="1"/>
    <s v="FEU8"/>
    <x v="1"/>
    <x v="1"/>
    <x v="1"/>
  </r>
  <r>
    <x v="0"/>
    <x v="5"/>
    <x v="1"/>
    <s v="T"/>
    <x v="1"/>
    <x v="1"/>
    <x v="2"/>
  </r>
  <r>
    <x v="0"/>
    <x v="5"/>
    <x v="1"/>
    <s v="BOUQR"/>
    <x v="1"/>
    <x v="1"/>
    <x v="2"/>
  </r>
  <r>
    <x v="0"/>
    <x v="5"/>
    <x v="1"/>
    <s v="FEU8"/>
    <x v="1"/>
    <x v="1"/>
    <x v="0"/>
  </r>
  <r>
    <x v="0"/>
    <x v="5"/>
    <x v="1"/>
    <s v="T"/>
    <x v="1"/>
    <x v="1"/>
    <x v="1"/>
  </r>
  <r>
    <x v="0"/>
    <x v="5"/>
    <x v="1"/>
    <s v="BOUQR"/>
    <x v="1"/>
    <x v="1"/>
    <x v="1"/>
  </r>
  <r>
    <x v="0"/>
    <x v="5"/>
    <x v="1"/>
    <s v="FEU8"/>
    <x v="1"/>
    <x v="1"/>
    <x v="1"/>
  </r>
  <r>
    <x v="0"/>
    <x v="5"/>
    <x v="1"/>
    <s v="T"/>
    <x v="1"/>
    <x v="1"/>
    <x v="2"/>
  </r>
  <r>
    <x v="0"/>
    <x v="5"/>
    <x v="1"/>
    <s v="BOUQR"/>
    <x v="1"/>
    <x v="1"/>
    <x v="2"/>
  </r>
  <r>
    <x v="0"/>
    <x v="5"/>
    <x v="1"/>
    <s v="FEU8"/>
    <x v="1"/>
    <x v="1"/>
    <x v="4"/>
  </r>
  <r>
    <x v="0"/>
    <x v="5"/>
    <x v="1"/>
    <s v="T"/>
    <x v="1"/>
    <x v="1"/>
    <x v="2"/>
  </r>
  <r>
    <x v="0"/>
    <x v="5"/>
    <x v="1"/>
    <s v="BOUQR"/>
    <x v="1"/>
    <x v="1"/>
    <x v="0"/>
  </r>
  <r>
    <x v="0"/>
    <x v="5"/>
    <x v="1"/>
    <s v="FEU8"/>
    <x v="1"/>
    <x v="1"/>
    <x v="2"/>
  </r>
  <r>
    <x v="0"/>
    <x v="5"/>
    <x v="1"/>
    <s v="T"/>
    <x v="1"/>
    <x v="1"/>
    <x v="1"/>
  </r>
  <r>
    <x v="0"/>
    <x v="5"/>
    <x v="1"/>
    <s v="BOUQR"/>
    <x v="1"/>
    <x v="1"/>
    <x v="1"/>
  </r>
  <r>
    <x v="0"/>
    <x v="5"/>
    <x v="1"/>
    <s v="FEU8"/>
    <x v="1"/>
    <x v="1"/>
    <x v="1"/>
  </r>
  <r>
    <x v="0"/>
    <x v="5"/>
    <x v="1"/>
    <s v="T"/>
    <x v="1"/>
    <x v="1"/>
    <x v="2"/>
  </r>
  <r>
    <x v="0"/>
    <x v="5"/>
    <x v="1"/>
    <s v="BOUQR"/>
    <x v="1"/>
    <x v="1"/>
    <x v="2"/>
  </r>
  <r>
    <x v="0"/>
    <x v="5"/>
    <x v="1"/>
    <s v="FEU8"/>
    <x v="1"/>
    <x v="1"/>
    <x v="2"/>
  </r>
  <r>
    <x v="0"/>
    <x v="5"/>
    <x v="1"/>
    <s v="T"/>
    <x v="1"/>
    <x v="1"/>
    <x v="2"/>
  </r>
  <r>
    <x v="0"/>
    <x v="5"/>
    <x v="1"/>
    <s v="BOUQR"/>
    <x v="1"/>
    <x v="1"/>
    <x v="1"/>
  </r>
  <r>
    <x v="0"/>
    <x v="5"/>
    <x v="1"/>
    <s v="FEU8"/>
    <x v="1"/>
    <x v="1"/>
    <x v="0"/>
  </r>
  <r>
    <x v="0"/>
    <x v="5"/>
    <x v="1"/>
    <s v="T"/>
    <x v="1"/>
    <x v="1"/>
    <x v="1"/>
  </r>
  <r>
    <x v="0"/>
    <x v="5"/>
    <x v="1"/>
    <s v="BOUQR"/>
    <x v="1"/>
    <x v="1"/>
    <x v="1"/>
  </r>
  <r>
    <x v="0"/>
    <x v="5"/>
    <x v="1"/>
    <s v="FEU8"/>
    <x v="1"/>
    <x v="1"/>
    <x v="1"/>
  </r>
  <r>
    <x v="0"/>
    <x v="5"/>
    <x v="1"/>
    <s v="T"/>
    <x v="1"/>
    <x v="1"/>
    <x v="0"/>
  </r>
  <r>
    <x v="0"/>
    <x v="5"/>
    <x v="1"/>
    <s v="BOUQR"/>
    <x v="1"/>
    <x v="1"/>
    <x v="0"/>
  </r>
  <r>
    <x v="0"/>
    <x v="5"/>
    <x v="1"/>
    <s v="FEU8"/>
    <x v="1"/>
    <x v="1"/>
    <x v="2"/>
  </r>
  <r>
    <x v="0"/>
    <x v="5"/>
    <x v="1"/>
    <s v="T"/>
    <x v="1"/>
    <x v="1"/>
    <x v="2"/>
  </r>
  <r>
    <x v="0"/>
    <x v="5"/>
    <x v="1"/>
    <s v="BOUQR"/>
    <x v="1"/>
    <x v="1"/>
    <x v="1"/>
  </r>
  <r>
    <x v="0"/>
    <x v="5"/>
    <x v="1"/>
    <s v="FEU8"/>
    <x v="1"/>
    <x v="1"/>
    <x v="1"/>
  </r>
  <r>
    <x v="0"/>
    <x v="5"/>
    <x v="1"/>
    <s v="T"/>
    <x v="1"/>
    <x v="1"/>
    <x v="2"/>
  </r>
  <r>
    <x v="0"/>
    <x v="5"/>
    <x v="1"/>
    <s v="BOUQR"/>
    <x v="1"/>
    <x v="1"/>
    <x v="2"/>
  </r>
  <r>
    <x v="0"/>
    <x v="5"/>
    <x v="1"/>
    <s v="FEU8"/>
    <x v="1"/>
    <x v="1"/>
    <x v="0"/>
  </r>
  <r>
    <x v="0"/>
    <x v="5"/>
    <x v="1"/>
    <s v="T"/>
    <x v="1"/>
    <x v="1"/>
    <x v="1"/>
  </r>
  <r>
    <x v="0"/>
    <x v="5"/>
    <x v="1"/>
    <s v="BOUQR"/>
    <x v="1"/>
    <x v="1"/>
    <x v="1"/>
  </r>
  <r>
    <x v="0"/>
    <x v="5"/>
    <x v="1"/>
    <s v="FEU8"/>
    <x v="1"/>
    <x v="1"/>
    <x v="1"/>
  </r>
  <r>
    <x v="0"/>
    <x v="5"/>
    <x v="1"/>
    <s v="T"/>
    <x v="1"/>
    <x v="1"/>
    <x v="0"/>
  </r>
  <r>
    <x v="0"/>
    <x v="5"/>
    <x v="1"/>
    <s v="BOUQR"/>
    <x v="1"/>
    <x v="1"/>
    <x v="1"/>
  </r>
  <r>
    <x v="0"/>
    <x v="5"/>
    <x v="1"/>
    <s v="FEU8"/>
    <x v="1"/>
    <x v="1"/>
    <x v="0"/>
  </r>
  <r>
    <x v="0"/>
    <x v="5"/>
    <x v="1"/>
    <s v="T"/>
    <x v="1"/>
    <x v="1"/>
    <x v="1"/>
  </r>
  <r>
    <x v="0"/>
    <x v="5"/>
    <x v="1"/>
    <s v="BOUQR"/>
    <x v="1"/>
    <x v="1"/>
    <x v="1"/>
  </r>
  <r>
    <x v="0"/>
    <x v="5"/>
    <x v="1"/>
    <s v="FEU8"/>
    <x v="1"/>
    <x v="1"/>
    <x v="1"/>
  </r>
  <r>
    <x v="0"/>
    <x v="5"/>
    <x v="1"/>
    <s v="T"/>
    <x v="1"/>
    <x v="1"/>
    <x v="0"/>
  </r>
  <r>
    <x v="0"/>
    <x v="5"/>
    <x v="1"/>
    <s v="BOUQR"/>
    <x v="1"/>
    <x v="1"/>
    <x v="1"/>
  </r>
  <r>
    <x v="0"/>
    <x v="5"/>
    <x v="1"/>
    <s v="FEU8"/>
    <x v="1"/>
    <x v="1"/>
    <x v="1"/>
  </r>
  <r>
    <x v="0"/>
    <x v="6"/>
    <x v="0"/>
    <s v="VALDT"/>
    <x v="1"/>
    <x v="1"/>
    <x v="2"/>
  </r>
  <r>
    <x v="0"/>
    <x v="6"/>
    <x v="0"/>
    <s v="UNIAR"/>
    <x v="1"/>
    <x v="1"/>
    <x v="1"/>
  </r>
  <r>
    <x v="0"/>
    <x v="6"/>
    <x v="0"/>
    <s v="LAMR"/>
    <x v="1"/>
    <x v="1"/>
    <x v="0"/>
  </r>
  <r>
    <x v="0"/>
    <x v="6"/>
    <x v="0"/>
    <s v="VALDT"/>
    <x v="1"/>
    <x v="1"/>
    <x v="1"/>
  </r>
  <r>
    <x v="0"/>
    <x v="6"/>
    <x v="0"/>
    <s v="UNIAR"/>
    <x v="1"/>
    <x v="1"/>
    <x v="1"/>
  </r>
  <r>
    <x v="0"/>
    <x v="6"/>
    <x v="0"/>
    <s v="LAMR"/>
    <x v="1"/>
    <x v="1"/>
    <x v="1"/>
  </r>
  <r>
    <x v="0"/>
    <x v="6"/>
    <x v="0"/>
    <s v="VALDT"/>
    <x v="1"/>
    <x v="1"/>
    <x v="1"/>
  </r>
  <r>
    <x v="0"/>
    <x v="6"/>
    <x v="0"/>
    <s v="VALDT"/>
    <x v="1"/>
    <x v="1"/>
    <x v="2"/>
  </r>
  <r>
    <x v="0"/>
    <x v="6"/>
    <x v="0"/>
    <s v="UNIAR"/>
    <x v="1"/>
    <x v="1"/>
    <x v="1"/>
  </r>
  <r>
    <x v="0"/>
    <x v="6"/>
    <x v="0"/>
    <s v="LAMR"/>
    <x v="1"/>
    <x v="1"/>
    <x v="1"/>
  </r>
  <r>
    <x v="0"/>
    <x v="6"/>
    <x v="0"/>
    <s v="VALDT"/>
    <x v="1"/>
    <x v="1"/>
    <x v="2"/>
  </r>
  <r>
    <x v="0"/>
    <x v="6"/>
    <x v="0"/>
    <s v="UNIAR"/>
    <x v="1"/>
    <x v="1"/>
    <x v="1"/>
  </r>
  <r>
    <x v="0"/>
    <x v="6"/>
    <x v="0"/>
    <s v="LAMR"/>
    <x v="1"/>
    <x v="1"/>
    <x v="1"/>
  </r>
  <r>
    <x v="0"/>
    <x v="6"/>
    <x v="0"/>
    <s v="VALDT"/>
    <x v="1"/>
    <x v="1"/>
    <x v="1"/>
  </r>
  <r>
    <x v="0"/>
    <x v="6"/>
    <x v="0"/>
    <s v="UNIAR"/>
    <x v="1"/>
    <x v="1"/>
    <x v="1"/>
  </r>
  <r>
    <x v="0"/>
    <x v="6"/>
    <x v="0"/>
    <s v="LAMR"/>
    <x v="1"/>
    <x v="1"/>
    <x v="1"/>
  </r>
  <r>
    <x v="0"/>
    <x v="6"/>
    <x v="0"/>
    <s v="VALDT"/>
    <x v="1"/>
    <x v="1"/>
    <x v="2"/>
  </r>
  <r>
    <x v="0"/>
    <x v="6"/>
    <x v="0"/>
    <s v="UNIAR"/>
    <x v="1"/>
    <x v="1"/>
    <x v="1"/>
  </r>
  <r>
    <x v="0"/>
    <x v="6"/>
    <x v="0"/>
    <s v="LAMR"/>
    <x v="1"/>
    <x v="1"/>
    <x v="1"/>
  </r>
  <r>
    <x v="0"/>
    <x v="6"/>
    <x v="0"/>
    <s v="VALDT"/>
    <x v="1"/>
    <x v="1"/>
    <x v="1"/>
  </r>
  <r>
    <x v="0"/>
    <x v="6"/>
    <x v="0"/>
    <s v="UNIAR"/>
    <x v="1"/>
    <x v="1"/>
    <x v="1"/>
  </r>
  <r>
    <x v="0"/>
    <x v="6"/>
    <x v="0"/>
    <s v="LAMR"/>
    <x v="1"/>
    <x v="1"/>
    <x v="1"/>
  </r>
  <r>
    <x v="0"/>
    <x v="6"/>
    <x v="0"/>
    <s v="LAMR"/>
    <x v="1"/>
    <x v="1"/>
    <x v="1"/>
  </r>
  <r>
    <x v="0"/>
    <x v="6"/>
    <x v="0"/>
    <s v="VALDT"/>
    <x v="1"/>
    <x v="1"/>
    <x v="2"/>
  </r>
  <r>
    <x v="0"/>
    <x v="6"/>
    <x v="0"/>
    <s v="UNIAR"/>
    <x v="1"/>
    <x v="1"/>
    <x v="1"/>
  </r>
  <r>
    <x v="0"/>
    <x v="6"/>
    <x v="0"/>
    <s v="LAMR"/>
    <x v="1"/>
    <x v="1"/>
    <x v="1"/>
  </r>
  <r>
    <x v="0"/>
    <x v="6"/>
    <x v="0"/>
    <s v="VALDT"/>
    <x v="1"/>
    <x v="1"/>
    <x v="0"/>
  </r>
  <r>
    <x v="0"/>
    <x v="6"/>
    <x v="0"/>
    <s v="UNIAR"/>
    <x v="1"/>
    <x v="1"/>
    <x v="1"/>
  </r>
  <r>
    <x v="0"/>
    <x v="6"/>
    <x v="0"/>
    <s v="LAMR"/>
    <x v="1"/>
    <x v="1"/>
    <x v="1"/>
  </r>
  <r>
    <x v="0"/>
    <x v="6"/>
    <x v="0"/>
    <s v="VALDT"/>
    <x v="1"/>
    <x v="1"/>
    <x v="2"/>
  </r>
  <r>
    <x v="0"/>
    <x v="6"/>
    <x v="0"/>
    <s v="LAMR"/>
    <x v="1"/>
    <x v="1"/>
    <x v="2"/>
  </r>
  <r>
    <x v="0"/>
    <x v="6"/>
    <x v="0"/>
    <s v="VALDT"/>
    <x v="1"/>
    <x v="1"/>
    <x v="0"/>
  </r>
  <r>
    <x v="0"/>
    <x v="6"/>
    <x v="0"/>
    <s v="UNIAR"/>
    <x v="1"/>
    <x v="1"/>
    <x v="0"/>
  </r>
  <r>
    <x v="0"/>
    <x v="6"/>
    <x v="0"/>
    <s v="LAMR"/>
    <x v="1"/>
    <x v="1"/>
    <x v="2"/>
  </r>
  <r>
    <x v="0"/>
    <x v="6"/>
    <x v="0"/>
    <s v="VALDT"/>
    <x v="1"/>
    <x v="1"/>
    <x v="2"/>
  </r>
  <r>
    <x v="0"/>
    <x v="6"/>
    <x v="0"/>
    <s v="UNIAR"/>
    <x v="1"/>
    <x v="1"/>
    <x v="1"/>
  </r>
  <r>
    <x v="0"/>
    <x v="6"/>
    <x v="0"/>
    <s v="LAMR"/>
    <x v="1"/>
    <x v="1"/>
    <x v="1"/>
  </r>
  <r>
    <x v="0"/>
    <x v="6"/>
    <x v="0"/>
    <s v="VALDT"/>
    <x v="1"/>
    <x v="1"/>
    <x v="2"/>
  </r>
  <r>
    <x v="0"/>
    <x v="6"/>
    <x v="0"/>
    <s v="UNIAR"/>
    <x v="1"/>
    <x v="1"/>
    <x v="1"/>
  </r>
  <r>
    <x v="0"/>
    <x v="6"/>
    <x v="0"/>
    <s v="LAMR"/>
    <x v="1"/>
    <x v="1"/>
    <x v="1"/>
  </r>
  <r>
    <x v="0"/>
    <x v="6"/>
    <x v="0"/>
    <s v="VALDT"/>
    <x v="1"/>
    <x v="1"/>
    <x v="2"/>
  </r>
  <r>
    <x v="0"/>
    <x v="6"/>
    <x v="0"/>
    <s v="UNIAR"/>
    <x v="1"/>
    <x v="1"/>
    <x v="1"/>
  </r>
  <r>
    <x v="0"/>
    <x v="6"/>
    <x v="0"/>
    <s v="LAMR"/>
    <x v="1"/>
    <x v="1"/>
    <x v="1"/>
  </r>
  <r>
    <x v="0"/>
    <x v="6"/>
    <x v="0"/>
    <s v="VALDT"/>
    <x v="1"/>
    <x v="1"/>
    <x v="2"/>
  </r>
  <r>
    <x v="0"/>
    <x v="6"/>
    <x v="0"/>
    <s v="UNIAR"/>
    <x v="1"/>
    <x v="1"/>
    <x v="1"/>
  </r>
  <r>
    <x v="0"/>
    <x v="6"/>
    <x v="0"/>
    <s v="LAMR"/>
    <x v="1"/>
    <x v="1"/>
    <x v="1"/>
  </r>
  <r>
    <x v="0"/>
    <x v="6"/>
    <x v="0"/>
    <s v="UNIAR"/>
    <x v="1"/>
    <x v="1"/>
    <x v="1"/>
  </r>
  <r>
    <x v="0"/>
    <x v="6"/>
    <x v="0"/>
    <s v="LAMR"/>
    <x v="1"/>
    <x v="1"/>
    <x v="2"/>
  </r>
  <r>
    <x v="0"/>
    <x v="6"/>
    <x v="0"/>
    <s v="VALDT"/>
    <x v="1"/>
    <x v="1"/>
    <x v="1"/>
  </r>
  <r>
    <x v="0"/>
    <x v="6"/>
    <x v="0"/>
    <s v="UNIAR"/>
    <x v="1"/>
    <x v="1"/>
    <x v="1"/>
  </r>
  <r>
    <x v="0"/>
    <x v="6"/>
    <x v="0"/>
    <s v="LAMR"/>
    <x v="1"/>
    <x v="1"/>
    <x v="1"/>
  </r>
  <r>
    <x v="0"/>
    <x v="6"/>
    <x v="0"/>
    <s v="VALDT"/>
    <x v="1"/>
    <x v="1"/>
    <x v="1"/>
  </r>
  <r>
    <x v="0"/>
    <x v="6"/>
    <x v="0"/>
    <s v="UNIAR"/>
    <x v="1"/>
    <x v="1"/>
    <x v="1"/>
  </r>
  <r>
    <x v="0"/>
    <x v="6"/>
    <x v="0"/>
    <s v="LAMR"/>
    <x v="1"/>
    <x v="1"/>
    <x v="1"/>
  </r>
  <r>
    <x v="0"/>
    <x v="6"/>
    <x v="0"/>
    <s v="VALDT"/>
    <x v="1"/>
    <x v="1"/>
    <x v="3"/>
  </r>
  <r>
    <x v="0"/>
    <x v="6"/>
    <x v="0"/>
    <s v="UNIAR"/>
    <x v="1"/>
    <x v="1"/>
    <x v="1"/>
  </r>
  <r>
    <x v="0"/>
    <x v="6"/>
    <x v="0"/>
    <s v="LAMR"/>
    <x v="1"/>
    <x v="1"/>
    <x v="1"/>
  </r>
  <r>
    <x v="0"/>
    <x v="6"/>
    <x v="0"/>
    <s v="VALDT"/>
    <x v="1"/>
    <x v="1"/>
    <x v="2"/>
  </r>
  <r>
    <x v="0"/>
    <x v="6"/>
    <x v="0"/>
    <s v="VALDT"/>
    <x v="1"/>
    <x v="1"/>
    <x v="1"/>
  </r>
  <r>
    <x v="0"/>
    <x v="6"/>
    <x v="0"/>
    <s v="UNIAR"/>
    <x v="1"/>
    <x v="1"/>
    <x v="1"/>
  </r>
  <r>
    <x v="0"/>
    <x v="6"/>
    <x v="0"/>
    <s v="LAMR"/>
    <x v="1"/>
    <x v="1"/>
    <x v="1"/>
  </r>
  <r>
    <x v="0"/>
    <x v="6"/>
    <x v="0"/>
    <s v="VALDT"/>
    <x v="1"/>
    <x v="1"/>
    <x v="2"/>
  </r>
  <r>
    <x v="0"/>
    <x v="6"/>
    <x v="0"/>
    <s v="UNIAR"/>
    <x v="1"/>
    <x v="1"/>
    <x v="1"/>
  </r>
  <r>
    <x v="0"/>
    <x v="6"/>
    <x v="0"/>
    <s v="LAMR"/>
    <x v="1"/>
    <x v="1"/>
    <x v="1"/>
  </r>
  <r>
    <x v="0"/>
    <x v="6"/>
    <x v="0"/>
    <s v="VALDT"/>
    <x v="1"/>
    <x v="1"/>
    <x v="0"/>
  </r>
  <r>
    <x v="0"/>
    <x v="6"/>
    <x v="0"/>
    <s v="UNIAR"/>
    <x v="1"/>
    <x v="1"/>
    <x v="1"/>
  </r>
  <r>
    <x v="0"/>
    <x v="6"/>
    <x v="0"/>
    <s v="LAMR"/>
    <x v="1"/>
    <x v="1"/>
    <x v="1"/>
  </r>
  <r>
    <x v="0"/>
    <x v="6"/>
    <x v="0"/>
    <s v="VALDT"/>
    <x v="1"/>
    <x v="1"/>
    <x v="2"/>
  </r>
  <r>
    <x v="0"/>
    <x v="6"/>
    <x v="0"/>
    <s v="UNIAR"/>
    <x v="1"/>
    <x v="1"/>
    <x v="0"/>
  </r>
  <r>
    <x v="0"/>
    <x v="6"/>
    <x v="0"/>
    <s v="LAMR"/>
    <x v="1"/>
    <x v="1"/>
    <x v="1"/>
  </r>
  <r>
    <x v="0"/>
    <x v="6"/>
    <x v="1"/>
    <s v="JUSTR"/>
    <x v="1"/>
    <x v="1"/>
    <x v="2"/>
  </r>
  <r>
    <x v="0"/>
    <x v="6"/>
    <x v="1"/>
    <s v="LAMA"/>
    <x v="1"/>
    <x v="1"/>
    <x v="0"/>
  </r>
  <r>
    <x v="0"/>
    <x v="6"/>
    <x v="1"/>
    <s v="VIGNCC"/>
    <x v="1"/>
    <x v="1"/>
    <x v="2"/>
  </r>
  <r>
    <x v="0"/>
    <x v="6"/>
    <x v="1"/>
    <s v="JUSTR"/>
    <x v="1"/>
    <x v="1"/>
    <x v="0"/>
  </r>
  <r>
    <x v="0"/>
    <x v="6"/>
    <x v="1"/>
    <s v="LAMA"/>
    <x v="1"/>
    <x v="1"/>
    <x v="1"/>
  </r>
  <r>
    <x v="0"/>
    <x v="6"/>
    <x v="1"/>
    <s v="VIGNCC"/>
    <x v="1"/>
    <x v="1"/>
    <x v="1"/>
  </r>
  <r>
    <x v="0"/>
    <x v="6"/>
    <x v="1"/>
    <s v="JUSTR"/>
    <x v="1"/>
    <x v="1"/>
    <x v="1"/>
  </r>
  <r>
    <x v="0"/>
    <x v="6"/>
    <x v="1"/>
    <s v="LAMA"/>
    <x v="1"/>
    <x v="1"/>
    <x v="1"/>
  </r>
  <r>
    <x v="0"/>
    <x v="6"/>
    <x v="1"/>
    <s v="VIGNCC"/>
    <x v="1"/>
    <x v="1"/>
    <x v="1"/>
  </r>
  <r>
    <x v="0"/>
    <x v="6"/>
    <x v="1"/>
    <s v="JUSTR"/>
    <x v="1"/>
    <x v="1"/>
    <x v="1"/>
  </r>
  <r>
    <x v="0"/>
    <x v="6"/>
    <x v="1"/>
    <s v="LAMA"/>
    <x v="1"/>
    <x v="1"/>
    <x v="1"/>
  </r>
  <r>
    <x v="0"/>
    <x v="6"/>
    <x v="1"/>
    <s v="VIGNCC"/>
    <x v="1"/>
    <x v="1"/>
    <x v="1"/>
  </r>
  <r>
    <x v="0"/>
    <x v="6"/>
    <x v="1"/>
    <s v="LAMA"/>
    <x v="1"/>
    <x v="1"/>
    <x v="1"/>
  </r>
  <r>
    <x v="0"/>
    <x v="6"/>
    <x v="1"/>
    <s v="VIGNCC"/>
    <x v="1"/>
    <x v="1"/>
    <x v="1"/>
  </r>
  <r>
    <x v="0"/>
    <x v="6"/>
    <x v="1"/>
    <s v="JUSTR"/>
    <x v="1"/>
    <x v="1"/>
    <x v="1"/>
  </r>
  <r>
    <x v="0"/>
    <x v="6"/>
    <x v="1"/>
    <s v="LAMA"/>
    <x v="1"/>
    <x v="1"/>
    <x v="1"/>
  </r>
  <r>
    <x v="0"/>
    <x v="6"/>
    <x v="1"/>
    <s v="VIGNCC"/>
    <x v="1"/>
    <x v="1"/>
    <x v="1"/>
  </r>
  <r>
    <x v="0"/>
    <x v="6"/>
    <x v="1"/>
    <s v="JUSTR"/>
    <x v="1"/>
    <x v="1"/>
    <x v="1"/>
  </r>
  <r>
    <x v="0"/>
    <x v="6"/>
    <x v="1"/>
    <s v="LAMA"/>
    <x v="1"/>
    <x v="1"/>
    <x v="1"/>
  </r>
  <r>
    <x v="0"/>
    <x v="6"/>
    <x v="1"/>
    <s v="VIGNCC"/>
    <x v="1"/>
    <x v="1"/>
    <x v="1"/>
  </r>
  <r>
    <x v="0"/>
    <x v="6"/>
    <x v="1"/>
    <s v="JUSTR"/>
    <x v="1"/>
    <x v="1"/>
    <x v="1"/>
  </r>
  <r>
    <x v="0"/>
    <x v="6"/>
    <x v="1"/>
    <s v="LAMA"/>
    <x v="1"/>
    <x v="1"/>
    <x v="1"/>
  </r>
  <r>
    <x v="0"/>
    <x v="6"/>
    <x v="1"/>
    <s v="VIGNCC"/>
    <x v="1"/>
    <x v="1"/>
    <x v="1"/>
  </r>
  <r>
    <x v="0"/>
    <x v="6"/>
    <x v="1"/>
    <s v="JUSTR"/>
    <x v="1"/>
    <x v="1"/>
    <x v="0"/>
  </r>
  <r>
    <x v="0"/>
    <x v="6"/>
    <x v="1"/>
    <s v="LAMA"/>
    <x v="1"/>
    <x v="1"/>
    <x v="1"/>
  </r>
  <r>
    <x v="0"/>
    <x v="6"/>
    <x v="1"/>
    <s v="VIGNCC"/>
    <x v="1"/>
    <x v="1"/>
    <x v="1"/>
  </r>
  <r>
    <x v="0"/>
    <x v="6"/>
    <x v="1"/>
    <s v="JUSTR"/>
    <x v="1"/>
    <x v="1"/>
    <x v="3"/>
  </r>
  <r>
    <x v="0"/>
    <x v="6"/>
    <x v="1"/>
    <s v="LAMA"/>
    <x v="1"/>
    <x v="1"/>
    <x v="1"/>
  </r>
  <r>
    <x v="0"/>
    <x v="6"/>
    <x v="1"/>
    <s v="VIGNCC"/>
    <x v="1"/>
    <x v="1"/>
    <x v="1"/>
  </r>
  <r>
    <x v="0"/>
    <x v="6"/>
    <x v="1"/>
    <s v="JUSTR"/>
    <x v="1"/>
    <x v="1"/>
    <x v="2"/>
  </r>
  <r>
    <x v="0"/>
    <x v="6"/>
    <x v="1"/>
    <s v="LAMA"/>
    <x v="1"/>
    <x v="1"/>
    <x v="2"/>
  </r>
  <r>
    <x v="0"/>
    <x v="6"/>
    <x v="1"/>
    <s v="VIGNCC"/>
    <x v="1"/>
    <x v="1"/>
    <x v="2"/>
  </r>
  <r>
    <x v="0"/>
    <x v="6"/>
    <x v="1"/>
    <s v="LAMA"/>
    <x v="1"/>
    <x v="1"/>
    <x v="1"/>
  </r>
  <r>
    <x v="0"/>
    <x v="6"/>
    <x v="1"/>
    <s v="VIGNCC"/>
    <x v="1"/>
    <x v="1"/>
    <x v="1"/>
  </r>
  <r>
    <x v="0"/>
    <x v="6"/>
    <x v="1"/>
    <s v="JUSTR"/>
    <x v="1"/>
    <x v="1"/>
    <x v="1"/>
  </r>
  <r>
    <x v="0"/>
    <x v="6"/>
    <x v="1"/>
    <s v="LAMA"/>
    <x v="1"/>
    <x v="1"/>
    <x v="1"/>
  </r>
  <r>
    <x v="0"/>
    <x v="6"/>
    <x v="1"/>
    <s v="VIGNCC"/>
    <x v="1"/>
    <x v="1"/>
    <x v="0"/>
  </r>
  <r>
    <x v="0"/>
    <x v="6"/>
    <x v="1"/>
    <s v="JUSTR"/>
    <x v="1"/>
    <x v="1"/>
    <x v="1"/>
  </r>
  <r>
    <x v="0"/>
    <x v="6"/>
    <x v="1"/>
    <s v="LAMA"/>
    <x v="1"/>
    <x v="1"/>
    <x v="1"/>
  </r>
  <r>
    <x v="0"/>
    <x v="6"/>
    <x v="1"/>
    <s v="VIGNCC"/>
    <x v="1"/>
    <x v="1"/>
    <x v="1"/>
  </r>
  <r>
    <x v="0"/>
    <x v="6"/>
    <x v="1"/>
    <s v="JUSTR"/>
    <x v="1"/>
    <x v="1"/>
    <x v="2"/>
  </r>
  <r>
    <x v="0"/>
    <x v="6"/>
    <x v="1"/>
    <s v="LAMA"/>
    <x v="1"/>
    <x v="1"/>
    <x v="1"/>
  </r>
  <r>
    <x v="0"/>
    <x v="6"/>
    <x v="1"/>
    <s v="VIGNCC"/>
    <x v="1"/>
    <x v="1"/>
    <x v="1"/>
  </r>
  <r>
    <x v="0"/>
    <x v="6"/>
    <x v="1"/>
    <s v="JUSTR"/>
    <x v="1"/>
    <x v="1"/>
    <x v="0"/>
  </r>
  <r>
    <x v="0"/>
    <x v="6"/>
    <x v="1"/>
    <s v="LAMA"/>
    <x v="1"/>
    <x v="1"/>
    <x v="1"/>
  </r>
  <r>
    <x v="0"/>
    <x v="6"/>
    <x v="1"/>
    <s v="VIGNCC"/>
    <x v="1"/>
    <x v="1"/>
    <x v="1"/>
  </r>
  <r>
    <x v="0"/>
    <x v="6"/>
    <x v="1"/>
    <s v="JUSTR"/>
    <x v="1"/>
    <x v="1"/>
    <x v="1"/>
  </r>
  <r>
    <x v="0"/>
    <x v="6"/>
    <x v="1"/>
    <s v="LAMA"/>
    <x v="1"/>
    <x v="1"/>
    <x v="1"/>
  </r>
  <r>
    <x v="0"/>
    <x v="6"/>
    <x v="1"/>
    <s v="VIGNCC"/>
    <x v="1"/>
    <x v="1"/>
    <x v="1"/>
  </r>
  <r>
    <x v="0"/>
    <x v="6"/>
    <x v="1"/>
    <s v="JUSTR"/>
    <x v="1"/>
    <x v="1"/>
    <x v="1"/>
  </r>
  <r>
    <x v="0"/>
    <x v="6"/>
    <x v="1"/>
    <s v="LAMA"/>
    <x v="1"/>
    <x v="1"/>
    <x v="1"/>
  </r>
  <r>
    <x v="0"/>
    <x v="6"/>
    <x v="1"/>
    <s v="VIGNCC"/>
    <x v="1"/>
    <x v="1"/>
    <x v="1"/>
  </r>
  <r>
    <x v="0"/>
    <x v="6"/>
    <x v="1"/>
    <s v="JUSTR"/>
    <x v="1"/>
    <x v="1"/>
    <x v="0"/>
  </r>
  <r>
    <x v="0"/>
    <x v="6"/>
    <x v="1"/>
    <s v="LAMA"/>
    <x v="1"/>
    <x v="1"/>
    <x v="2"/>
  </r>
  <r>
    <x v="0"/>
    <x v="6"/>
    <x v="1"/>
    <s v="VIGNCC"/>
    <x v="1"/>
    <x v="1"/>
    <x v="2"/>
  </r>
  <r>
    <x v="0"/>
    <x v="6"/>
    <x v="1"/>
    <s v="JUSTR"/>
    <x v="1"/>
    <x v="1"/>
    <x v="1"/>
  </r>
  <r>
    <x v="0"/>
    <x v="6"/>
    <x v="1"/>
    <s v="LAMA"/>
    <x v="1"/>
    <x v="1"/>
    <x v="1"/>
  </r>
  <r>
    <x v="0"/>
    <x v="6"/>
    <x v="1"/>
    <s v="VIGNCC"/>
    <x v="1"/>
    <x v="1"/>
    <x v="1"/>
  </r>
  <r>
    <x v="0"/>
    <x v="6"/>
    <x v="1"/>
    <s v="JUSTR"/>
    <x v="1"/>
    <x v="1"/>
    <x v="1"/>
  </r>
  <r>
    <x v="0"/>
    <x v="6"/>
    <x v="1"/>
    <s v="LAMA"/>
    <x v="1"/>
    <x v="1"/>
    <x v="1"/>
  </r>
  <r>
    <x v="0"/>
    <x v="6"/>
    <x v="1"/>
    <s v="VIGNCC"/>
    <x v="1"/>
    <x v="1"/>
    <x v="1"/>
  </r>
  <r>
    <x v="0"/>
    <x v="6"/>
    <x v="1"/>
    <s v="JUSTR"/>
    <x v="1"/>
    <x v="1"/>
    <x v="1"/>
  </r>
  <r>
    <x v="0"/>
    <x v="6"/>
    <x v="1"/>
    <s v="LAMA"/>
    <x v="1"/>
    <x v="1"/>
    <x v="1"/>
  </r>
  <r>
    <x v="0"/>
    <x v="6"/>
    <x v="1"/>
    <s v="VIGNCC"/>
    <x v="1"/>
    <x v="1"/>
    <x v="2"/>
  </r>
  <r>
    <x v="0"/>
    <x v="6"/>
    <x v="1"/>
    <s v="JUSTR"/>
    <x v="1"/>
    <x v="1"/>
    <x v="1"/>
  </r>
  <r>
    <x v="0"/>
    <x v="6"/>
    <x v="1"/>
    <s v="LAMA"/>
    <x v="1"/>
    <x v="1"/>
    <x v="1"/>
  </r>
  <r>
    <x v="0"/>
    <x v="6"/>
    <x v="1"/>
    <s v="VIGNCC"/>
    <x v="1"/>
    <x v="1"/>
    <x v="1"/>
  </r>
  <r>
    <x v="0"/>
    <x v="6"/>
    <x v="1"/>
    <s v="JUSTR"/>
    <x v="1"/>
    <x v="1"/>
    <x v="1"/>
  </r>
  <r>
    <x v="0"/>
    <x v="6"/>
    <x v="1"/>
    <s v="LAMA"/>
    <x v="1"/>
    <x v="1"/>
    <x v="1"/>
  </r>
  <r>
    <x v="0"/>
    <x v="6"/>
    <x v="1"/>
    <s v="VIGNCC"/>
    <x v="1"/>
    <x v="1"/>
    <x v="1"/>
  </r>
  <r>
    <x v="0"/>
    <x v="6"/>
    <x v="1"/>
    <s v="JUSTR"/>
    <x v="1"/>
    <x v="1"/>
    <x v="2"/>
  </r>
  <r>
    <x v="0"/>
    <x v="6"/>
    <x v="1"/>
    <s v="LAMA"/>
    <x v="1"/>
    <x v="1"/>
    <x v="0"/>
  </r>
  <r>
    <x v="0"/>
    <x v="6"/>
    <x v="1"/>
    <s v="VIGNCC"/>
    <x v="1"/>
    <x v="1"/>
    <x v="4"/>
  </r>
  <r>
    <x v="0"/>
    <x v="6"/>
    <x v="1"/>
    <s v="JUSTR"/>
    <x v="1"/>
    <x v="1"/>
    <x v="1"/>
  </r>
  <r>
    <x v="0"/>
    <x v="6"/>
    <x v="1"/>
    <s v="LAMA"/>
    <x v="1"/>
    <x v="1"/>
    <x v="1"/>
  </r>
  <r>
    <x v="0"/>
    <x v="6"/>
    <x v="1"/>
    <s v="VIGNCC"/>
    <x v="1"/>
    <x v="1"/>
    <x v="1"/>
  </r>
  <r>
    <x v="0"/>
    <x v="6"/>
    <x v="1"/>
    <s v="JUSTR"/>
    <x v="1"/>
    <x v="1"/>
    <x v="2"/>
  </r>
  <r>
    <x v="0"/>
    <x v="6"/>
    <x v="1"/>
    <s v="LAMA"/>
    <x v="1"/>
    <x v="1"/>
    <x v="4"/>
  </r>
  <r>
    <x v="0"/>
    <x v="6"/>
    <x v="1"/>
    <s v="VIGNCC"/>
    <x v="1"/>
    <x v="1"/>
    <x v="2"/>
  </r>
  <r>
    <x v="0"/>
    <x v="6"/>
    <x v="1"/>
    <s v="VIGNCC"/>
    <x v="1"/>
    <x v="1"/>
    <x v="1"/>
  </r>
  <r>
    <x v="0"/>
    <x v="7"/>
    <x v="0"/>
    <s v="ALEST"/>
    <x v="1"/>
    <x v="1"/>
    <x v="0"/>
  </r>
  <r>
    <x v="0"/>
    <x v="7"/>
    <x v="0"/>
    <s v="FEU8"/>
    <x v="1"/>
    <x v="1"/>
    <x v="2"/>
  </r>
  <r>
    <x v="0"/>
    <x v="7"/>
    <x v="0"/>
    <s v="ALEST"/>
    <x v="1"/>
    <x v="1"/>
    <x v="0"/>
  </r>
  <r>
    <x v="0"/>
    <x v="7"/>
    <x v="0"/>
    <s v="FEU8"/>
    <x v="1"/>
    <x v="1"/>
    <x v="1"/>
  </r>
  <r>
    <x v="0"/>
    <x v="7"/>
    <x v="0"/>
    <s v="ALEST"/>
    <x v="1"/>
    <x v="1"/>
    <x v="2"/>
  </r>
  <r>
    <x v="0"/>
    <x v="7"/>
    <x v="0"/>
    <s v="FEU8"/>
    <x v="1"/>
    <x v="1"/>
    <x v="2"/>
  </r>
  <r>
    <x v="0"/>
    <x v="7"/>
    <x v="0"/>
    <s v="ALEST"/>
    <x v="1"/>
    <x v="1"/>
    <x v="2"/>
  </r>
  <r>
    <x v="0"/>
    <x v="7"/>
    <x v="0"/>
    <s v="FEU8"/>
    <x v="1"/>
    <x v="1"/>
    <x v="2"/>
  </r>
  <r>
    <x v="0"/>
    <x v="7"/>
    <x v="0"/>
    <s v="ALEST"/>
    <x v="1"/>
    <x v="1"/>
    <x v="0"/>
  </r>
  <r>
    <x v="0"/>
    <x v="7"/>
    <x v="0"/>
    <s v="FEU8"/>
    <x v="1"/>
    <x v="1"/>
    <x v="2"/>
  </r>
  <r>
    <x v="0"/>
    <x v="7"/>
    <x v="0"/>
    <s v="ALEST"/>
    <x v="1"/>
    <x v="1"/>
    <x v="0"/>
  </r>
  <r>
    <x v="0"/>
    <x v="7"/>
    <x v="0"/>
    <s v="FEU8"/>
    <x v="1"/>
    <x v="1"/>
    <x v="1"/>
  </r>
  <r>
    <x v="0"/>
    <x v="7"/>
    <x v="0"/>
    <s v="ALEST"/>
    <x v="1"/>
    <x v="1"/>
    <x v="2"/>
  </r>
  <r>
    <x v="0"/>
    <x v="7"/>
    <x v="0"/>
    <s v="FEU8"/>
    <x v="1"/>
    <x v="1"/>
    <x v="1"/>
  </r>
  <r>
    <x v="0"/>
    <x v="7"/>
    <x v="0"/>
    <s v="ALEST"/>
    <x v="1"/>
    <x v="1"/>
    <x v="2"/>
  </r>
  <r>
    <x v="0"/>
    <x v="7"/>
    <x v="0"/>
    <s v="FEU8"/>
    <x v="1"/>
    <x v="1"/>
    <x v="0"/>
  </r>
  <r>
    <x v="0"/>
    <x v="7"/>
    <x v="0"/>
    <s v="ARLT"/>
    <x v="1"/>
    <x v="1"/>
    <x v="2"/>
  </r>
  <r>
    <x v="0"/>
    <x v="7"/>
    <x v="0"/>
    <s v="ARLT"/>
    <x v="1"/>
    <x v="1"/>
    <x v="1"/>
  </r>
  <r>
    <x v="0"/>
    <x v="7"/>
    <x v="0"/>
    <s v="ALEST"/>
    <x v="1"/>
    <x v="1"/>
    <x v="2"/>
  </r>
  <r>
    <x v="0"/>
    <x v="7"/>
    <x v="0"/>
    <s v="FEU8"/>
    <x v="1"/>
    <x v="1"/>
    <x v="2"/>
  </r>
  <r>
    <x v="0"/>
    <x v="7"/>
    <x v="0"/>
    <s v="ARLT"/>
    <x v="1"/>
    <x v="1"/>
    <x v="1"/>
  </r>
  <r>
    <x v="0"/>
    <x v="7"/>
    <x v="0"/>
    <s v="ALEST"/>
    <x v="1"/>
    <x v="1"/>
    <x v="0"/>
  </r>
  <r>
    <x v="0"/>
    <x v="7"/>
    <x v="0"/>
    <s v="FEU8"/>
    <x v="1"/>
    <x v="1"/>
    <x v="2"/>
  </r>
  <r>
    <x v="0"/>
    <x v="7"/>
    <x v="0"/>
    <s v="ARLT"/>
    <x v="1"/>
    <x v="1"/>
    <x v="0"/>
  </r>
  <r>
    <x v="0"/>
    <x v="7"/>
    <x v="0"/>
    <s v="ALEST"/>
    <x v="1"/>
    <x v="1"/>
    <x v="2"/>
  </r>
  <r>
    <x v="0"/>
    <x v="7"/>
    <x v="0"/>
    <s v="FEU8"/>
    <x v="1"/>
    <x v="1"/>
    <x v="1"/>
  </r>
  <r>
    <x v="0"/>
    <x v="7"/>
    <x v="0"/>
    <s v="ARLT"/>
    <x v="1"/>
    <x v="1"/>
    <x v="1"/>
  </r>
  <r>
    <x v="0"/>
    <x v="7"/>
    <x v="0"/>
    <s v="ALEST"/>
    <x v="1"/>
    <x v="1"/>
    <x v="2"/>
  </r>
  <r>
    <x v="0"/>
    <x v="7"/>
    <x v="0"/>
    <s v="FEU8"/>
    <x v="1"/>
    <x v="1"/>
    <x v="1"/>
  </r>
  <r>
    <x v="0"/>
    <x v="7"/>
    <x v="0"/>
    <s v="ARLT"/>
    <x v="1"/>
    <x v="1"/>
    <x v="1"/>
  </r>
  <r>
    <x v="0"/>
    <x v="7"/>
    <x v="0"/>
    <s v="ALEST"/>
    <x v="1"/>
    <x v="1"/>
    <x v="0"/>
  </r>
  <r>
    <x v="0"/>
    <x v="7"/>
    <x v="0"/>
    <s v="FEU8"/>
    <x v="1"/>
    <x v="1"/>
    <x v="1"/>
  </r>
  <r>
    <x v="0"/>
    <x v="7"/>
    <x v="0"/>
    <s v="ARLT"/>
    <x v="1"/>
    <x v="1"/>
    <x v="1"/>
  </r>
  <r>
    <x v="0"/>
    <x v="7"/>
    <x v="0"/>
    <s v="ALEST"/>
    <x v="1"/>
    <x v="1"/>
    <x v="2"/>
  </r>
  <r>
    <x v="0"/>
    <x v="7"/>
    <x v="0"/>
    <s v="FEU8"/>
    <x v="1"/>
    <x v="1"/>
    <x v="0"/>
  </r>
  <r>
    <x v="0"/>
    <x v="7"/>
    <x v="0"/>
    <s v="ARLT"/>
    <x v="1"/>
    <x v="1"/>
    <x v="2"/>
  </r>
  <r>
    <x v="0"/>
    <x v="7"/>
    <x v="0"/>
    <s v="ALEST"/>
    <x v="1"/>
    <x v="1"/>
    <x v="2"/>
  </r>
  <r>
    <x v="0"/>
    <x v="7"/>
    <x v="0"/>
    <s v="FEU8"/>
    <x v="1"/>
    <x v="1"/>
    <x v="1"/>
  </r>
  <r>
    <x v="0"/>
    <x v="7"/>
    <x v="0"/>
    <s v="ARLT"/>
    <x v="1"/>
    <x v="1"/>
    <x v="1"/>
  </r>
  <r>
    <x v="0"/>
    <x v="7"/>
    <x v="0"/>
    <s v="ARLT"/>
    <x v="1"/>
    <x v="1"/>
    <x v="1"/>
  </r>
  <r>
    <x v="0"/>
    <x v="7"/>
    <x v="0"/>
    <s v="ALEST"/>
    <x v="1"/>
    <x v="1"/>
    <x v="0"/>
  </r>
  <r>
    <x v="0"/>
    <x v="7"/>
    <x v="0"/>
    <s v="FEU8"/>
    <x v="1"/>
    <x v="1"/>
    <x v="1"/>
  </r>
  <r>
    <x v="0"/>
    <x v="7"/>
    <x v="0"/>
    <s v="ARLT"/>
    <x v="1"/>
    <x v="1"/>
    <x v="1"/>
  </r>
  <r>
    <x v="0"/>
    <x v="7"/>
    <x v="0"/>
    <s v="ALEST"/>
    <x v="1"/>
    <x v="1"/>
    <x v="1"/>
  </r>
  <r>
    <x v="0"/>
    <x v="7"/>
    <x v="0"/>
    <s v="FEU8"/>
    <x v="1"/>
    <x v="1"/>
    <x v="0"/>
  </r>
  <r>
    <x v="0"/>
    <x v="7"/>
    <x v="0"/>
    <s v="ARLT"/>
    <x v="1"/>
    <x v="1"/>
    <x v="4"/>
  </r>
  <r>
    <x v="0"/>
    <x v="7"/>
    <x v="0"/>
    <s v="ALEST"/>
    <x v="1"/>
    <x v="1"/>
    <x v="2"/>
  </r>
  <r>
    <x v="0"/>
    <x v="7"/>
    <x v="0"/>
    <s v="FEU8"/>
    <x v="1"/>
    <x v="1"/>
    <x v="0"/>
  </r>
  <r>
    <x v="0"/>
    <x v="7"/>
    <x v="0"/>
    <s v="ARLT"/>
    <x v="1"/>
    <x v="1"/>
    <x v="0"/>
  </r>
  <r>
    <x v="0"/>
    <x v="7"/>
    <x v="0"/>
    <s v="ALEST"/>
    <x v="1"/>
    <x v="1"/>
    <x v="2"/>
  </r>
  <r>
    <x v="0"/>
    <x v="7"/>
    <x v="0"/>
    <s v="FEU8"/>
    <x v="1"/>
    <x v="1"/>
    <x v="0"/>
  </r>
  <r>
    <x v="0"/>
    <x v="7"/>
    <x v="0"/>
    <s v="ARLT"/>
    <x v="1"/>
    <x v="1"/>
    <x v="0"/>
  </r>
  <r>
    <x v="0"/>
    <x v="7"/>
    <x v="0"/>
    <s v="ALEST"/>
    <x v="1"/>
    <x v="1"/>
    <x v="2"/>
  </r>
  <r>
    <x v="0"/>
    <x v="7"/>
    <x v="0"/>
    <s v="FEU8"/>
    <x v="1"/>
    <x v="1"/>
    <x v="0"/>
  </r>
  <r>
    <x v="0"/>
    <x v="7"/>
    <x v="0"/>
    <s v="ARLT"/>
    <x v="1"/>
    <x v="1"/>
    <x v="0"/>
  </r>
  <r>
    <x v="0"/>
    <x v="7"/>
    <x v="0"/>
    <s v="ALEST"/>
    <x v="1"/>
    <x v="1"/>
    <x v="0"/>
  </r>
  <r>
    <x v="0"/>
    <x v="7"/>
    <x v="0"/>
    <s v="FEU8"/>
    <x v="1"/>
    <x v="1"/>
    <x v="1"/>
  </r>
  <r>
    <x v="0"/>
    <x v="7"/>
    <x v="0"/>
    <s v="ARLT"/>
    <x v="1"/>
    <x v="1"/>
    <x v="1"/>
  </r>
  <r>
    <x v="0"/>
    <x v="7"/>
    <x v="0"/>
    <s v="ALEST"/>
    <x v="1"/>
    <x v="1"/>
    <x v="2"/>
  </r>
  <r>
    <x v="0"/>
    <x v="7"/>
    <x v="0"/>
    <s v="FEU8"/>
    <x v="1"/>
    <x v="1"/>
    <x v="1"/>
  </r>
  <r>
    <x v="0"/>
    <x v="7"/>
    <x v="0"/>
    <s v="ARLT"/>
    <x v="1"/>
    <x v="1"/>
    <x v="0"/>
  </r>
  <r>
    <x v="0"/>
    <x v="7"/>
    <x v="0"/>
    <s v="ALEST"/>
    <x v="1"/>
    <x v="1"/>
    <x v="2"/>
  </r>
  <r>
    <x v="0"/>
    <x v="7"/>
    <x v="0"/>
    <s v="FEU8"/>
    <x v="1"/>
    <x v="1"/>
    <x v="1"/>
  </r>
  <r>
    <x v="0"/>
    <x v="7"/>
    <x v="0"/>
    <s v="ALEST"/>
    <x v="1"/>
    <x v="1"/>
    <x v="0"/>
  </r>
  <r>
    <x v="0"/>
    <x v="7"/>
    <x v="0"/>
    <s v="FEU8"/>
    <x v="1"/>
    <x v="1"/>
    <x v="2"/>
  </r>
  <r>
    <x v="0"/>
    <x v="7"/>
    <x v="0"/>
    <s v="ARLT"/>
    <x v="1"/>
    <x v="1"/>
    <x v="1"/>
  </r>
  <r>
    <x v="0"/>
    <x v="7"/>
    <x v="0"/>
    <s v="ALEST"/>
    <x v="1"/>
    <x v="1"/>
    <x v="2"/>
  </r>
  <r>
    <x v="0"/>
    <x v="7"/>
    <x v="0"/>
    <s v="FEU8"/>
    <x v="1"/>
    <x v="1"/>
    <x v="0"/>
  </r>
  <r>
    <x v="0"/>
    <x v="7"/>
    <x v="0"/>
    <s v="ARLT"/>
    <x v="1"/>
    <x v="1"/>
    <x v="1"/>
  </r>
  <r>
    <x v="0"/>
    <x v="7"/>
    <x v="0"/>
    <s v="ALEST"/>
    <x v="1"/>
    <x v="1"/>
    <x v="2"/>
  </r>
  <r>
    <x v="0"/>
    <x v="7"/>
    <x v="0"/>
    <s v="FEU8"/>
    <x v="1"/>
    <x v="1"/>
    <x v="1"/>
  </r>
  <r>
    <x v="0"/>
    <x v="7"/>
    <x v="0"/>
    <s v="ARLT"/>
    <x v="1"/>
    <x v="1"/>
    <x v="1"/>
  </r>
  <r>
    <x v="0"/>
    <x v="7"/>
    <x v="0"/>
    <s v="ALEST"/>
    <x v="1"/>
    <x v="1"/>
    <x v="2"/>
  </r>
  <r>
    <x v="0"/>
    <x v="7"/>
    <x v="0"/>
    <s v="FEU8"/>
    <x v="1"/>
    <x v="1"/>
    <x v="1"/>
  </r>
  <r>
    <x v="0"/>
    <x v="7"/>
    <x v="0"/>
    <s v="ARLT"/>
    <x v="1"/>
    <x v="1"/>
    <x v="1"/>
  </r>
  <r>
    <x v="0"/>
    <x v="7"/>
    <x v="0"/>
    <s v="ALEST"/>
    <x v="1"/>
    <x v="1"/>
    <x v="1"/>
  </r>
  <r>
    <x v="0"/>
    <x v="7"/>
    <x v="0"/>
    <s v="FEU8"/>
    <x v="1"/>
    <x v="1"/>
    <x v="2"/>
  </r>
  <r>
    <x v="0"/>
    <x v="7"/>
    <x v="0"/>
    <s v="ARLT"/>
    <x v="1"/>
    <x v="1"/>
    <x v="1"/>
  </r>
  <r>
    <x v="0"/>
    <x v="7"/>
    <x v="0"/>
    <s v="ALEST"/>
    <x v="1"/>
    <x v="1"/>
    <x v="2"/>
  </r>
  <r>
    <x v="0"/>
    <x v="7"/>
    <x v="0"/>
    <s v="FEU8"/>
    <x v="1"/>
    <x v="1"/>
    <x v="1"/>
  </r>
  <r>
    <x v="0"/>
    <x v="7"/>
    <x v="1"/>
    <s v="ARLT"/>
    <x v="1"/>
    <x v="1"/>
    <x v="0"/>
  </r>
  <r>
    <x v="0"/>
    <x v="7"/>
    <x v="1"/>
    <s v="FEU1"/>
    <x v="1"/>
    <x v="1"/>
    <x v="2"/>
  </r>
  <r>
    <x v="0"/>
    <x v="7"/>
    <x v="1"/>
    <s v="GAFA"/>
    <x v="1"/>
    <x v="1"/>
    <x v="0"/>
  </r>
  <r>
    <x v="0"/>
    <x v="7"/>
    <x v="1"/>
    <s v="ARLT"/>
    <x v="1"/>
    <x v="1"/>
    <x v="2"/>
  </r>
  <r>
    <x v="0"/>
    <x v="7"/>
    <x v="1"/>
    <s v="FEU1"/>
    <x v="1"/>
    <x v="1"/>
    <x v="1"/>
  </r>
  <r>
    <x v="0"/>
    <x v="7"/>
    <x v="1"/>
    <s v="GAFA"/>
    <x v="1"/>
    <x v="1"/>
    <x v="1"/>
  </r>
  <r>
    <x v="0"/>
    <x v="7"/>
    <x v="1"/>
    <s v="ARLT"/>
    <x v="1"/>
    <x v="1"/>
    <x v="0"/>
  </r>
  <r>
    <x v="0"/>
    <x v="7"/>
    <x v="1"/>
    <s v="FEU1"/>
    <x v="1"/>
    <x v="1"/>
    <x v="2"/>
  </r>
  <r>
    <x v="0"/>
    <x v="7"/>
    <x v="1"/>
    <s v="GAFA"/>
    <x v="1"/>
    <x v="1"/>
    <x v="2"/>
  </r>
  <r>
    <x v="0"/>
    <x v="7"/>
    <x v="1"/>
    <s v="ARLT"/>
    <x v="1"/>
    <x v="1"/>
    <x v="1"/>
  </r>
  <r>
    <x v="0"/>
    <x v="7"/>
    <x v="1"/>
    <s v="FEU1"/>
    <x v="1"/>
    <x v="1"/>
    <x v="2"/>
  </r>
  <r>
    <x v="0"/>
    <x v="7"/>
    <x v="1"/>
    <s v="GAFA"/>
    <x v="1"/>
    <x v="1"/>
    <x v="1"/>
  </r>
  <r>
    <x v="0"/>
    <x v="7"/>
    <x v="1"/>
    <s v="ARLT"/>
    <x v="1"/>
    <x v="1"/>
    <x v="2"/>
  </r>
  <r>
    <x v="0"/>
    <x v="7"/>
    <x v="1"/>
    <s v="FEU1"/>
    <x v="1"/>
    <x v="1"/>
    <x v="2"/>
  </r>
  <r>
    <x v="0"/>
    <x v="7"/>
    <x v="1"/>
    <s v="GAFA"/>
    <x v="1"/>
    <x v="1"/>
    <x v="1"/>
  </r>
  <r>
    <x v="0"/>
    <x v="7"/>
    <x v="1"/>
    <s v="ARLT"/>
    <x v="1"/>
    <x v="1"/>
    <x v="1"/>
  </r>
  <r>
    <x v="0"/>
    <x v="7"/>
    <x v="1"/>
    <s v="FEU1"/>
    <x v="1"/>
    <x v="1"/>
    <x v="2"/>
  </r>
  <r>
    <x v="0"/>
    <x v="7"/>
    <x v="1"/>
    <s v="GAFA"/>
    <x v="1"/>
    <x v="1"/>
    <x v="1"/>
  </r>
  <r>
    <x v="0"/>
    <x v="7"/>
    <x v="1"/>
    <s v="8MAI45T"/>
    <x v="1"/>
    <x v="1"/>
    <x v="1"/>
  </r>
  <r>
    <x v="0"/>
    <x v="7"/>
    <x v="1"/>
    <s v="ARLT"/>
    <x v="1"/>
    <x v="1"/>
    <x v="1"/>
  </r>
  <r>
    <x v="0"/>
    <x v="7"/>
    <x v="1"/>
    <s v="FEU1"/>
    <x v="1"/>
    <x v="1"/>
    <x v="1"/>
  </r>
  <r>
    <x v="0"/>
    <x v="7"/>
    <x v="1"/>
    <s v="GAFA"/>
    <x v="1"/>
    <x v="1"/>
    <x v="1"/>
  </r>
  <r>
    <x v="0"/>
    <x v="7"/>
    <x v="1"/>
    <s v="8MAI45T"/>
    <x v="1"/>
    <x v="1"/>
    <x v="1"/>
  </r>
  <r>
    <x v="0"/>
    <x v="7"/>
    <x v="1"/>
    <s v="ARLT"/>
    <x v="1"/>
    <x v="1"/>
    <x v="1"/>
  </r>
  <r>
    <x v="0"/>
    <x v="7"/>
    <x v="1"/>
    <s v="8MAI45T"/>
    <x v="1"/>
    <x v="1"/>
    <x v="0"/>
  </r>
  <r>
    <x v="0"/>
    <x v="7"/>
    <x v="1"/>
    <s v="ARLT"/>
    <x v="1"/>
    <x v="1"/>
    <x v="1"/>
  </r>
  <r>
    <x v="0"/>
    <x v="7"/>
    <x v="1"/>
    <s v="FEU1"/>
    <x v="1"/>
    <x v="1"/>
    <x v="2"/>
  </r>
  <r>
    <x v="0"/>
    <x v="7"/>
    <x v="1"/>
    <s v="GAFA"/>
    <x v="1"/>
    <x v="1"/>
    <x v="0"/>
  </r>
  <r>
    <x v="0"/>
    <x v="7"/>
    <x v="1"/>
    <s v="8MAI45T"/>
    <x v="1"/>
    <x v="1"/>
    <x v="2"/>
  </r>
  <r>
    <x v="0"/>
    <x v="7"/>
    <x v="1"/>
    <s v="ARLT"/>
    <x v="1"/>
    <x v="1"/>
    <x v="1"/>
  </r>
  <r>
    <x v="0"/>
    <x v="7"/>
    <x v="1"/>
    <s v="FEU1"/>
    <x v="1"/>
    <x v="1"/>
    <x v="1"/>
  </r>
  <r>
    <x v="0"/>
    <x v="7"/>
    <x v="1"/>
    <s v="GAFA"/>
    <x v="1"/>
    <x v="1"/>
    <x v="1"/>
  </r>
  <r>
    <x v="0"/>
    <x v="7"/>
    <x v="1"/>
    <s v="8MAI45T"/>
    <x v="1"/>
    <x v="1"/>
    <x v="2"/>
  </r>
  <r>
    <x v="0"/>
    <x v="7"/>
    <x v="1"/>
    <s v="ARLT"/>
    <x v="1"/>
    <x v="1"/>
    <x v="1"/>
  </r>
  <r>
    <x v="0"/>
    <x v="7"/>
    <x v="1"/>
    <s v="FEU1"/>
    <x v="1"/>
    <x v="1"/>
    <x v="4"/>
  </r>
  <r>
    <x v="0"/>
    <x v="7"/>
    <x v="1"/>
    <s v="GAFA"/>
    <x v="1"/>
    <x v="1"/>
    <x v="0"/>
  </r>
  <r>
    <x v="0"/>
    <x v="7"/>
    <x v="1"/>
    <s v="8MAI45T"/>
    <x v="1"/>
    <x v="1"/>
    <x v="0"/>
  </r>
  <r>
    <x v="0"/>
    <x v="7"/>
    <x v="1"/>
    <s v="ARLT"/>
    <x v="1"/>
    <x v="1"/>
    <x v="2"/>
  </r>
  <r>
    <x v="0"/>
    <x v="7"/>
    <x v="1"/>
    <s v="FEU1"/>
    <x v="1"/>
    <x v="1"/>
    <x v="4"/>
  </r>
  <r>
    <x v="0"/>
    <x v="7"/>
    <x v="1"/>
    <s v="GAFA"/>
    <x v="1"/>
    <x v="1"/>
    <x v="2"/>
  </r>
  <r>
    <x v="0"/>
    <x v="7"/>
    <x v="1"/>
    <s v="8MAI45T"/>
    <x v="1"/>
    <x v="1"/>
    <x v="1"/>
  </r>
  <r>
    <x v="0"/>
    <x v="7"/>
    <x v="1"/>
    <s v="ARLT"/>
    <x v="1"/>
    <x v="1"/>
    <x v="1"/>
  </r>
  <r>
    <x v="0"/>
    <x v="7"/>
    <x v="1"/>
    <s v="FEU1"/>
    <x v="1"/>
    <x v="1"/>
    <x v="1"/>
  </r>
  <r>
    <x v="0"/>
    <x v="7"/>
    <x v="1"/>
    <s v="GAFA"/>
    <x v="1"/>
    <x v="1"/>
    <x v="1"/>
  </r>
  <r>
    <x v="0"/>
    <x v="7"/>
    <x v="1"/>
    <s v="8MAI45T"/>
    <x v="1"/>
    <x v="1"/>
    <x v="2"/>
  </r>
  <r>
    <x v="0"/>
    <x v="7"/>
    <x v="1"/>
    <s v="ARLT"/>
    <x v="1"/>
    <x v="1"/>
    <x v="1"/>
  </r>
  <r>
    <x v="0"/>
    <x v="7"/>
    <x v="1"/>
    <s v="FEU1"/>
    <x v="1"/>
    <x v="1"/>
    <x v="0"/>
  </r>
  <r>
    <x v="0"/>
    <x v="7"/>
    <x v="1"/>
    <s v="GAFA"/>
    <x v="1"/>
    <x v="1"/>
    <x v="1"/>
  </r>
  <r>
    <x v="0"/>
    <x v="7"/>
    <x v="1"/>
    <s v="8MAI45T"/>
    <x v="1"/>
    <x v="1"/>
    <x v="2"/>
  </r>
  <r>
    <x v="0"/>
    <x v="7"/>
    <x v="1"/>
    <s v="ARLT"/>
    <x v="1"/>
    <x v="1"/>
    <x v="0"/>
  </r>
  <r>
    <x v="0"/>
    <x v="7"/>
    <x v="1"/>
    <s v="FEU1"/>
    <x v="1"/>
    <x v="1"/>
    <x v="2"/>
  </r>
  <r>
    <x v="0"/>
    <x v="7"/>
    <x v="1"/>
    <s v="GAFA"/>
    <x v="1"/>
    <x v="1"/>
    <x v="2"/>
  </r>
  <r>
    <x v="0"/>
    <x v="7"/>
    <x v="1"/>
    <s v="8MAI45T"/>
    <x v="1"/>
    <x v="1"/>
    <x v="1"/>
  </r>
  <r>
    <x v="0"/>
    <x v="7"/>
    <x v="1"/>
    <s v="ARLT"/>
    <x v="1"/>
    <x v="1"/>
    <x v="0"/>
  </r>
  <r>
    <x v="0"/>
    <x v="7"/>
    <x v="1"/>
    <s v="FEU1"/>
    <x v="1"/>
    <x v="1"/>
    <x v="0"/>
  </r>
  <r>
    <x v="0"/>
    <x v="7"/>
    <x v="1"/>
    <s v="GAFA"/>
    <x v="1"/>
    <x v="1"/>
    <x v="1"/>
  </r>
  <r>
    <x v="0"/>
    <x v="7"/>
    <x v="1"/>
    <s v="8MAI45T"/>
    <x v="1"/>
    <x v="1"/>
    <x v="1"/>
  </r>
  <r>
    <x v="0"/>
    <x v="7"/>
    <x v="1"/>
    <s v="ARLT"/>
    <x v="1"/>
    <x v="1"/>
    <x v="1"/>
  </r>
  <r>
    <x v="0"/>
    <x v="7"/>
    <x v="1"/>
    <s v="FEU1"/>
    <x v="1"/>
    <x v="1"/>
    <x v="1"/>
  </r>
  <r>
    <x v="0"/>
    <x v="7"/>
    <x v="1"/>
    <s v="GAFA"/>
    <x v="1"/>
    <x v="1"/>
    <x v="1"/>
  </r>
  <r>
    <x v="0"/>
    <x v="7"/>
    <x v="1"/>
    <s v="8MAI45T"/>
    <x v="1"/>
    <x v="1"/>
    <x v="4"/>
  </r>
  <r>
    <x v="0"/>
    <x v="7"/>
    <x v="1"/>
    <s v="ARLT"/>
    <x v="1"/>
    <x v="1"/>
    <x v="2"/>
  </r>
  <r>
    <x v="0"/>
    <x v="7"/>
    <x v="1"/>
    <s v="FEU1"/>
    <x v="1"/>
    <x v="1"/>
    <x v="2"/>
  </r>
  <r>
    <x v="0"/>
    <x v="7"/>
    <x v="1"/>
    <s v="GAFA"/>
    <x v="1"/>
    <x v="1"/>
    <x v="0"/>
  </r>
  <r>
    <x v="0"/>
    <x v="7"/>
    <x v="1"/>
    <s v="8MAI45T"/>
    <x v="1"/>
    <x v="1"/>
    <x v="0"/>
  </r>
  <r>
    <x v="0"/>
    <x v="7"/>
    <x v="1"/>
    <s v="ARLT"/>
    <x v="1"/>
    <x v="1"/>
    <x v="0"/>
  </r>
  <r>
    <x v="0"/>
    <x v="7"/>
    <x v="1"/>
    <s v="FEU1"/>
    <x v="1"/>
    <x v="1"/>
    <x v="2"/>
  </r>
  <r>
    <x v="0"/>
    <x v="7"/>
    <x v="1"/>
    <s v="GAFA"/>
    <x v="1"/>
    <x v="1"/>
    <x v="0"/>
  </r>
  <r>
    <x v="0"/>
    <x v="7"/>
    <x v="1"/>
    <s v="8MAI45T"/>
    <x v="1"/>
    <x v="1"/>
    <x v="1"/>
  </r>
  <r>
    <x v="0"/>
    <x v="7"/>
    <x v="1"/>
    <s v="ARLT"/>
    <x v="1"/>
    <x v="1"/>
    <x v="1"/>
  </r>
  <r>
    <x v="0"/>
    <x v="7"/>
    <x v="1"/>
    <s v="FEU1"/>
    <x v="1"/>
    <x v="1"/>
    <x v="1"/>
  </r>
  <r>
    <x v="0"/>
    <x v="7"/>
    <x v="1"/>
    <s v="GAFA"/>
    <x v="1"/>
    <x v="1"/>
    <x v="1"/>
  </r>
  <r>
    <x v="0"/>
    <x v="7"/>
    <x v="1"/>
    <s v="8MAI45T"/>
    <x v="1"/>
    <x v="1"/>
    <x v="2"/>
  </r>
  <r>
    <x v="0"/>
    <x v="7"/>
    <x v="1"/>
    <s v="ARLT"/>
    <x v="1"/>
    <x v="1"/>
    <x v="0"/>
  </r>
  <r>
    <x v="0"/>
    <x v="7"/>
    <x v="1"/>
    <s v="FEU1"/>
    <x v="1"/>
    <x v="1"/>
    <x v="1"/>
  </r>
  <r>
    <x v="0"/>
    <x v="7"/>
    <x v="1"/>
    <s v="GAFA"/>
    <x v="1"/>
    <x v="1"/>
    <x v="1"/>
  </r>
  <r>
    <x v="0"/>
    <x v="7"/>
    <x v="1"/>
    <s v="8MAI45T"/>
    <x v="1"/>
    <x v="1"/>
    <x v="2"/>
  </r>
  <r>
    <x v="0"/>
    <x v="7"/>
    <x v="1"/>
    <s v="ARLT"/>
    <x v="1"/>
    <x v="1"/>
    <x v="0"/>
  </r>
  <r>
    <x v="0"/>
    <x v="7"/>
    <x v="1"/>
    <s v="FEU1"/>
    <x v="1"/>
    <x v="1"/>
    <x v="4"/>
  </r>
  <r>
    <x v="0"/>
    <x v="7"/>
    <x v="1"/>
    <s v="GAFA"/>
    <x v="1"/>
    <x v="1"/>
    <x v="4"/>
  </r>
  <r>
    <x v="0"/>
    <x v="7"/>
    <x v="1"/>
    <s v="8MAI45T"/>
    <x v="1"/>
    <x v="1"/>
    <x v="2"/>
  </r>
  <r>
    <x v="0"/>
    <x v="7"/>
    <x v="1"/>
    <s v="ARLT"/>
    <x v="1"/>
    <x v="1"/>
    <x v="1"/>
  </r>
  <r>
    <x v="0"/>
    <x v="7"/>
    <x v="1"/>
    <s v="FEU1"/>
    <x v="1"/>
    <x v="1"/>
    <x v="1"/>
  </r>
  <r>
    <x v="0"/>
    <x v="7"/>
    <x v="1"/>
    <s v="GAFA"/>
    <x v="1"/>
    <x v="1"/>
    <x v="1"/>
  </r>
  <r>
    <x v="0"/>
    <x v="7"/>
    <x v="1"/>
    <s v="ARLT"/>
    <x v="1"/>
    <x v="1"/>
    <x v="1"/>
  </r>
  <r>
    <x v="0"/>
    <x v="7"/>
    <x v="1"/>
    <s v="FEU1"/>
    <x v="1"/>
    <x v="1"/>
    <x v="1"/>
  </r>
  <r>
    <x v="0"/>
    <x v="7"/>
    <x v="1"/>
    <s v="GAFA"/>
    <x v="1"/>
    <x v="1"/>
    <x v="1"/>
  </r>
  <r>
    <x v="0"/>
    <x v="7"/>
    <x v="1"/>
    <s v="8MAI45T"/>
    <x v="1"/>
    <x v="1"/>
    <x v="2"/>
  </r>
  <r>
    <x v="0"/>
    <x v="7"/>
    <x v="1"/>
    <s v="ARLT"/>
    <x v="1"/>
    <x v="1"/>
    <x v="2"/>
  </r>
  <r>
    <x v="0"/>
    <x v="7"/>
    <x v="1"/>
    <s v="FEU1"/>
    <x v="1"/>
    <x v="1"/>
    <x v="2"/>
  </r>
  <r>
    <x v="0"/>
    <x v="7"/>
    <x v="1"/>
    <s v="GAFA"/>
    <x v="1"/>
    <x v="1"/>
    <x v="1"/>
  </r>
  <r>
    <x v="0"/>
    <x v="7"/>
    <x v="1"/>
    <s v="8MAI45T"/>
    <x v="1"/>
    <x v="1"/>
    <x v="2"/>
  </r>
  <r>
    <x v="0"/>
    <x v="7"/>
    <x v="1"/>
    <s v="ARLT"/>
    <x v="1"/>
    <x v="1"/>
    <x v="0"/>
  </r>
  <r>
    <x v="0"/>
    <x v="7"/>
    <x v="1"/>
    <s v="FEU1"/>
    <x v="1"/>
    <x v="1"/>
    <x v="2"/>
  </r>
  <r>
    <x v="0"/>
    <x v="7"/>
    <x v="1"/>
    <s v="GAFA"/>
    <x v="1"/>
    <x v="1"/>
    <x v="2"/>
  </r>
  <r>
    <x v="0"/>
    <x v="7"/>
    <x v="1"/>
    <s v="8MAI45T"/>
    <x v="1"/>
    <x v="1"/>
    <x v="2"/>
  </r>
  <r>
    <x v="0"/>
    <x v="7"/>
    <x v="1"/>
    <s v="ARLT"/>
    <x v="1"/>
    <x v="1"/>
    <x v="2"/>
  </r>
  <r>
    <x v="0"/>
    <x v="7"/>
    <x v="1"/>
    <s v="FEU1"/>
    <x v="1"/>
    <x v="1"/>
    <x v="2"/>
  </r>
  <r>
    <x v="0"/>
    <x v="7"/>
    <x v="1"/>
    <s v="GAFA"/>
    <x v="1"/>
    <x v="1"/>
    <x v="0"/>
  </r>
  <r>
    <x v="0"/>
    <x v="7"/>
    <x v="1"/>
    <s v="8MAI45T"/>
    <x v="1"/>
    <x v="1"/>
    <x v="1"/>
  </r>
  <r>
    <x v="0"/>
    <x v="7"/>
    <x v="1"/>
    <s v="ARLT"/>
    <x v="1"/>
    <x v="1"/>
    <x v="1"/>
  </r>
  <r>
    <x v="0"/>
    <x v="7"/>
    <x v="1"/>
    <s v="FEU1"/>
    <x v="1"/>
    <x v="1"/>
    <x v="1"/>
  </r>
  <r>
    <x v="0"/>
    <x v="7"/>
    <x v="1"/>
    <s v="GAFA"/>
    <x v="1"/>
    <x v="1"/>
    <x v="1"/>
  </r>
  <r>
    <x v="0"/>
    <x v="7"/>
    <x v="1"/>
    <s v="8MAI45T"/>
    <x v="1"/>
    <x v="1"/>
    <x v="0"/>
  </r>
  <r>
    <x v="0"/>
    <x v="7"/>
    <x v="1"/>
    <s v="ARLT"/>
    <x v="1"/>
    <x v="1"/>
    <x v="1"/>
  </r>
  <r>
    <x v="0"/>
    <x v="7"/>
    <x v="1"/>
    <s v="FEU1"/>
    <x v="1"/>
    <x v="1"/>
    <x v="1"/>
  </r>
  <r>
    <x v="0"/>
    <x v="7"/>
    <x v="1"/>
    <s v="GAFA"/>
    <x v="1"/>
    <x v="1"/>
    <x v="1"/>
  </r>
  <r>
    <x v="0"/>
    <x v="7"/>
    <x v="1"/>
    <s v="8MAI45T"/>
    <x v="1"/>
    <x v="1"/>
    <x v="0"/>
  </r>
  <r>
    <x v="0"/>
    <x v="7"/>
    <x v="1"/>
    <s v="ARLT"/>
    <x v="1"/>
    <x v="1"/>
    <x v="0"/>
  </r>
  <r>
    <x v="0"/>
    <x v="7"/>
    <x v="1"/>
    <s v="FEU1"/>
    <x v="1"/>
    <x v="1"/>
    <x v="2"/>
  </r>
  <r>
    <x v="0"/>
    <x v="7"/>
    <x v="1"/>
    <s v="GAFA"/>
    <x v="1"/>
    <x v="1"/>
    <x v="1"/>
  </r>
  <r>
    <x v="0"/>
    <x v="8"/>
    <x v="0"/>
    <s v="ESCAT"/>
    <x v="1"/>
    <x v="1"/>
    <x v="2"/>
  </r>
  <r>
    <x v="0"/>
    <x v="8"/>
    <x v="0"/>
    <s v="BAUA"/>
    <x v="1"/>
    <x v="1"/>
    <x v="0"/>
  </r>
  <r>
    <x v="0"/>
    <x v="8"/>
    <x v="0"/>
    <s v="FEU1"/>
    <x v="1"/>
    <x v="1"/>
    <x v="0"/>
  </r>
  <r>
    <x v="0"/>
    <x v="8"/>
    <x v="0"/>
    <s v="ESCAT"/>
    <x v="1"/>
    <x v="1"/>
    <x v="2"/>
  </r>
  <r>
    <x v="0"/>
    <x v="8"/>
    <x v="0"/>
    <s v="BAUA"/>
    <x v="1"/>
    <x v="1"/>
    <x v="1"/>
  </r>
  <r>
    <x v="0"/>
    <x v="8"/>
    <x v="0"/>
    <s v="FEU1"/>
    <x v="1"/>
    <x v="1"/>
    <x v="1"/>
  </r>
  <r>
    <x v="0"/>
    <x v="8"/>
    <x v="0"/>
    <s v="ESCAT"/>
    <x v="1"/>
    <x v="1"/>
    <x v="1"/>
  </r>
  <r>
    <x v="0"/>
    <x v="8"/>
    <x v="0"/>
    <s v="BAUA"/>
    <x v="1"/>
    <x v="1"/>
    <x v="2"/>
  </r>
  <r>
    <x v="0"/>
    <x v="8"/>
    <x v="0"/>
    <s v="FEU1"/>
    <x v="1"/>
    <x v="1"/>
    <x v="2"/>
  </r>
  <r>
    <x v="0"/>
    <x v="8"/>
    <x v="0"/>
    <s v="ESCAT"/>
    <x v="1"/>
    <x v="1"/>
    <x v="0"/>
  </r>
  <r>
    <x v="0"/>
    <x v="8"/>
    <x v="0"/>
    <s v="BAUA"/>
    <x v="1"/>
    <x v="1"/>
    <x v="0"/>
  </r>
  <r>
    <x v="0"/>
    <x v="8"/>
    <x v="0"/>
    <s v="FEU1"/>
    <x v="1"/>
    <x v="1"/>
    <x v="0"/>
  </r>
  <r>
    <x v="0"/>
    <x v="8"/>
    <x v="0"/>
    <s v="ESCAT"/>
    <x v="1"/>
    <x v="1"/>
    <x v="2"/>
  </r>
  <r>
    <x v="0"/>
    <x v="8"/>
    <x v="0"/>
    <s v="BAUA"/>
    <x v="1"/>
    <x v="1"/>
    <x v="2"/>
  </r>
  <r>
    <x v="0"/>
    <x v="8"/>
    <x v="0"/>
    <s v="FEU1"/>
    <x v="1"/>
    <x v="1"/>
    <x v="2"/>
  </r>
  <r>
    <x v="0"/>
    <x v="8"/>
    <x v="0"/>
    <s v="ESCAT"/>
    <x v="1"/>
    <x v="1"/>
    <x v="0"/>
  </r>
  <r>
    <x v="0"/>
    <x v="8"/>
    <x v="0"/>
    <s v="BAUA"/>
    <x v="1"/>
    <x v="1"/>
    <x v="2"/>
  </r>
  <r>
    <x v="0"/>
    <x v="8"/>
    <x v="0"/>
    <s v="FEU1"/>
    <x v="1"/>
    <x v="1"/>
    <x v="2"/>
  </r>
  <r>
    <x v="0"/>
    <x v="8"/>
    <x v="0"/>
    <s v="ESCAT"/>
    <x v="1"/>
    <x v="1"/>
    <x v="2"/>
  </r>
  <r>
    <x v="0"/>
    <x v="8"/>
    <x v="0"/>
    <s v="BAUA"/>
    <x v="1"/>
    <x v="1"/>
    <x v="1"/>
  </r>
  <r>
    <x v="0"/>
    <x v="8"/>
    <x v="0"/>
    <s v="FEU1"/>
    <x v="1"/>
    <x v="1"/>
    <x v="0"/>
  </r>
  <r>
    <x v="0"/>
    <x v="8"/>
    <x v="0"/>
    <s v="ESCAT"/>
    <x v="1"/>
    <x v="1"/>
    <x v="2"/>
  </r>
  <r>
    <x v="0"/>
    <x v="8"/>
    <x v="0"/>
    <s v="BAUA"/>
    <x v="1"/>
    <x v="1"/>
    <x v="2"/>
  </r>
  <r>
    <x v="0"/>
    <x v="8"/>
    <x v="0"/>
    <s v="FEU1"/>
    <x v="1"/>
    <x v="1"/>
    <x v="0"/>
  </r>
  <r>
    <x v="0"/>
    <x v="8"/>
    <x v="0"/>
    <s v="ESCAT"/>
    <x v="1"/>
    <x v="1"/>
    <x v="2"/>
  </r>
  <r>
    <x v="0"/>
    <x v="8"/>
    <x v="0"/>
    <s v="BAUA"/>
    <x v="1"/>
    <x v="1"/>
    <x v="1"/>
  </r>
  <r>
    <x v="0"/>
    <x v="8"/>
    <x v="0"/>
    <s v="FEU1"/>
    <x v="1"/>
    <x v="1"/>
    <x v="0"/>
  </r>
  <r>
    <x v="0"/>
    <x v="8"/>
    <x v="0"/>
    <s v="ESCAT"/>
    <x v="1"/>
    <x v="1"/>
    <x v="2"/>
  </r>
  <r>
    <x v="0"/>
    <x v="8"/>
    <x v="0"/>
    <s v="BAUA"/>
    <x v="1"/>
    <x v="1"/>
    <x v="1"/>
  </r>
  <r>
    <x v="0"/>
    <x v="8"/>
    <x v="0"/>
    <s v="FEU1"/>
    <x v="1"/>
    <x v="1"/>
    <x v="2"/>
  </r>
  <r>
    <x v="0"/>
    <x v="8"/>
    <x v="0"/>
    <s v="ESCAT"/>
    <x v="1"/>
    <x v="1"/>
    <x v="2"/>
  </r>
  <r>
    <x v="0"/>
    <x v="8"/>
    <x v="0"/>
    <s v="ESCAT"/>
    <x v="1"/>
    <x v="1"/>
    <x v="2"/>
  </r>
  <r>
    <x v="0"/>
    <x v="8"/>
    <x v="0"/>
    <s v="BAUA"/>
    <x v="1"/>
    <x v="1"/>
    <x v="2"/>
  </r>
  <r>
    <x v="0"/>
    <x v="8"/>
    <x v="0"/>
    <s v="FEU1"/>
    <x v="1"/>
    <x v="1"/>
    <x v="2"/>
  </r>
  <r>
    <x v="0"/>
    <x v="8"/>
    <x v="0"/>
    <s v="ESCAT"/>
    <x v="1"/>
    <x v="1"/>
    <x v="1"/>
  </r>
  <r>
    <x v="0"/>
    <x v="8"/>
    <x v="0"/>
    <s v="BAUA"/>
    <x v="1"/>
    <x v="1"/>
    <x v="1"/>
  </r>
  <r>
    <x v="0"/>
    <x v="8"/>
    <x v="0"/>
    <s v="FEU1"/>
    <x v="1"/>
    <x v="1"/>
    <x v="1"/>
  </r>
  <r>
    <x v="0"/>
    <x v="8"/>
    <x v="0"/>
    <s v="ESCAT"/>
    <x v="1"/>
    <x v="1"/>
    <x v="2"/>
  </r>
  <r>
    <x v="0"/>
    <x v="8"/>
    <x v="0"/>
    <s v="BAUA"/>
    <x v="1"/>
    <x v="1"/>
    <x v="2"/>
  </r>
  <r>
    <x v="0"/>
    <x v="8"/>
    <x v="0"/>
    <s v="FEU1"/>
    <x v="1"/>
    <x v="1"/>
    <x v="2"/>
  </r>
  <r>
    <x v="0"/>
    <x v="8"/>
    <x v="0"/>
    <s v="ESCAT"/>
    <x v="1"/>
    <x v="1"/>
    <x v="1"/>
  </r>
  <r>
    <x v="0"/>
    <x v="8"/>
    <x v="0"/>
    <s v="BAUA"/>
    <x v="1"/>
    <x v="1"/>
    <x v="2"/>
  </r>
  <r>
    <x v="0"/>
    <x v="8"/>
    <x v="0"/>
    <s v="FEU1"/>
    <x v="1"/>
    <x v="1"/>
    <x v="2"/>
  </r>
  <r>
    <x v="0"/>
    <x v="8"/>
    <x v="0"/>
    <s v="ESCAT"/>
    <x v="1"/>
    <x v="1"/>
    <x v="2"/>
  </r>
  <r>
    <x v="0"/>
    <x v="8"/>
    <x v="0"/>
    <s v="BAUA"/>
    <x v="1"/>
    <x v="1"/>
    <x v="2"/>
  </r>
  <r>
    <x v="0"/>
    <x v="8"/>
    <x v="0"/>
    <s v="FEU1"/>
    <x v="1"/>
    <x v="1"/>
    <x v="2"/>
  </r>
  <r>
    <x v="0"/>
    <x v="8"/>
    <x v="0"/>
    <s v="ESCAT"/>
    <x v="1"/>
    <x v="1"/>
    <x v="1"/>
  </r>
  <r>
    <x v="0"/>
    <x v="8"/>
    <x v="0"/>
    <s v="BAUA"/>
    <x v="1"/>
    <x v="1"/>
    <x v="2"/>
  </r>
  <r>
    <x v="0"/>
    <x v="8"/>
    <x v="0"/>
    <s v="FEU1"/>
    <x v="1"/>
    <x v="1"/>
    <x v="2"/>
  </r>
  <r>
    <x v="0"/>
    <x v="8"/>
    <x v="0"/>
    <s v="ESCAT"/>
    <x v="1"/>
    <x v="1"/>
    <x v="2"/>
  </r>
  <r>
    <x v="0"/>
    <x v="8"/>
    <x v="0"/>
    <s v="BAUA"/>
    <x v="1"/>
    <x v="1"/>
    <x v="1"/>
  </r>
  <r>
    <x v="0"/>
    <x v="8"/>
    <x v="0"/>
    <s v="FEU1"/>
    <x v="1"/>
    <x v="1"/>
    <x v="2"/>
  </r>
  <r>
    <x v="0"/>
    <x v="8"/>
    <x v="0"/>
    <s v="ESCAT"/>
    <x v="1"/>
    <x v="1"/>
    <x v="2"/>
  </r>
  <r>
    <x v="0"/>
    <x v="8"/>
    <x v="0"/>
    <s v="BAUA"/>
    <x v="1"/>
    <x v="1"/>
    <x v="1"/>
  </r>
  <r>
    <x v="0"/>
    <x v="8"/>
    <x v="0"/>
    <s v="FEU1"/>
    <x v="1"/>
    <x v="1"/>
    <x v="1"/>
  </r>
  <r>
    <x v="0"/>
    <x v="8"/>
    <x v="0"/>
    <s v="ESCAT"/>
    <x v="1"/>
    <x v="1"/>
    <x v="2"/>
  </r>
  <r>
    <x v="0"/>
    <x v="8"/>
    <x v="0"/>
    <s v="BAUA"/>
    <x v="1"/>
    <x v="1"/>
    <x v="2"/>
  </r>
  <r>
    <x v="0"/>
    <x v="8"/>
    <x v="0"/>
    <s v="FEU1"/>
    <x v="1"/>
    <x v="1"/>
    <x v="2"/>
  </r>
  <r>
    <x v="0"/>
    <x v="8"/>
    <x v="0"/>
    <s v="ESCAT"/>
    <x v="1"/>
    <x v="1"/>
    <x v="0"/>
  </r>
  <r>
    <x v="0"/>
    <x v="8"/>
    <x v="0"/>
    <s v="BAUA"/>
    <x v="1"/>
    <x v="1"/>
    <x v="1"/>
  </r>
  <r>
    <x v="0"/>
    <x v="8"/>
    <x v="0"/>
    <s v="FEU1"/>
    <x v="1"/>
    <x v="1"/>
    <x v="1"/>
  </r>
  <r>
    <x v="0"/>
    <x v="8"/>
    <x v="0"/>
    <s v="ESCAT"/>
    <x v="1"/>
    <x v="1"/>
    <x v="1"/>
  </r>
  <r>
    <x v="0"/>
    <x v="8"/>
    <x v="0"/>
    <s v="BAUA"/>
    <x v="1"/>
    <x v="1"/>
    <x v="1"/>
  </r>
  <r>
    <x v="0"/>
    <x v="8"/>
    <x v="0"/>
    <s v="FEU1"/>
    <x v="1"/>
    <x v="1"/>
    <x v="1"/>
  </r>
  <r>
    <x v="0"/>
    <x v="8"/>
    <x v="0"/>
    <s v="ESCAT"/>
    <x v="1"/>
    <x v="1"/>
    <x v="2"/>
  </r>
  <r>
    <x v="0"/>
    <x v="8"/>
    <x v="0"/>
    <s v="BAUA"/>
    <x v="1"/>
    <x v="1"/>
    <x v="1"/>
  </r>
  <r>
    <x v="0"/>
    <x v="8"/>
    <x v="0"/>
    <s v="FEU1"/>
    <x v="1"/>
    <x v="1"/>
    <x v="1"/>
  </r>
  <r>
    <x v="0"/>
    <x v="8"/>
    <x v="0"/>
    <s v="ESCAT"/>
    <x v="1"/>
    <x v="1"/>
    <x v="2"/>
  </r>
  <r>
    <x v="0"/>
    <x v="8"/>
    <x v="0"/>
    <s v="BAUA"/>
    <x v="1"/>
    <x v="1"/>
    <x v="2"/>
  </r>
  <r>
    <x v="0"/>
    <x v="8"/>
    <x v="0"/>
    <s v="FEU1"/>
    <x v="1"/>
    <x v="1"/>
    <x v="2"/>
  </r>
  <r>
    <x v="0"/>
    <x v="8"/>
    <x v="0"/>
    <s v="BAUA"/>
    <x v="1"/>
    <x v="1"/>
    <x v="0"/>
  </r>
  <r>
    <x v="0"/>
    <x v="8"/>
    <x v="0"/>
    <s v="FEU1"/>
    <x v="1"/>
    <x v="1"/>
    <x v="2"/>
  </r>
  <r>
    <x v="0"/>
    <x v="8"/>
    <x v="0"/>
    <s v="ESCAT"/>
    <x v="1"/>
    <x v="1"/>
    <x v="2"/>
  </r>
  <r>
    <x v="0"/>
    <x v="8"/>
    <x v="0"/>
    <s v="BAUA"/>
    <x v="1"/>
    <x v="1"/>
    <x v="2"/>
  </r>
  <r>
    <x v="0"/>
    <x v="8"/>
    <x v="0"/>
    <s v="FEU1"/>
    <x v="1"/>
    <x v="1"/>
    <x v="1"/>
  </r>
  <r>
    <x v="0"/>
    <x v="8"/>
    <x v="0"/>
    <s v="ESCAT"/>
    <x v="1"/>
    <x v="1"/>
    <x v="2"/>
  </r>
  <r>
    <x v="0"/>
    <x v="8"/>
    <x v="0"/>
    <s v="BAUA"/>
    <x v="1"/>
    <x v="1"/>
    <x v="2"/>
  </r>
  <r>
    <x v="0"/>
    <x v="8"/>
    <x v="0"/>
    <s v="FEU1"/>
    <x v="1"/>
    <x v="1"/>
    <x v="2"/>
  </r>
  <r>
    <x v="0"/>
    <x v="8"/>
    <x v="0"/>
    <s v="BAUA"/>
    <x v="1"/>
    <x v="1"/>
    <x v="1"/>
  </r>
  <r>
    <x v="0"/>
    <x v="8"/>
    <x v="0"/>
    <s v="FEU1"/>
    <x v="1"/>
    <x v="1"/>
    <x v="1"/>
  </r>
  <r>
    <x v="0"/>
    <x v="8"/>
    <x v="0"/>
    <s v="BAUA"/>
    <x v="1"/>
    <x v="1"/>
    <x v="1"/>
  </r>
  <r>
    <x v="0"/>
    <x v="8"/>
    <x v="0"/>
    <s v="FEU1"/>
    <x v="1"/>
    <x v="1"/>
    <x v="2"/>
  </r>
  <r>
    <x v="0"/>
    <x v="8"/>
    <x v="0"/>
    <s v="BAUA"/>
    <x v="1"/>
    <x v="1"/>
    <x v="2"/>
  </r>
  <r>
    <x v="0"/>
    <x v="8"/>
    <x v="0"/>
    <s v="FEU1"/>
    <x v="1"/>
    <x v="1"/>
    <x v="2"/>
  </r>
  <r>
    <x v="0"/>
    <x v="8"/>
    <x v="1"/>
    <s v="CAVART"/>
    <x v="1"/>
    <x v="1"/>
    <x v="0"/>
  </r>
  <r>
    <x v="0"/>
    <x v="8"/>
    <x v="1"/>
    <s v="SULA"/>
    <x v="1"/>
    <x v="1"/>
    <x v="2"/>
  </r>
  <r>
    <x v="0"/>
    <x v="8"/>
    <x v="1"/>
    <s v="GAMC"/>
    <x v="1"/>
    <x v="1"/>
    <x v="2"/>
  </r>
  <r>
    <x v="0"/>
    <x v="8"/>
    <x v="1"/>
    <s v="FEU8"/>
    <x v="1"/>
    <x v="1"/>
    <x v="2"/>
  </r>
  <r>
    <x v="0"/>
    <x v="8"/>
    <x v="1"/>
    <s v="BAUR"/>
    <x v="1"/>
    <x v="1"/>
    <x v="2"/>
  </r>
  <r>
    <x v="0"/>
    <x v="8"/>
    <x v="1"/>
    <s v="BAUR"/>
    <x v="1"/>
    <x v="1"/>
    <x v="1"/>
  </r>
  <r>
    <x v="0"/>
    <x v="8"/>
    <x v="1"/>
    <s v="BAUR"/>
    <x v="1"/>
    <x v="1"/>
    <x v="1"/>
  </r>
  <r>
    <x v="0"/>
    <x v="8"/>
    <x v="1"/>
    <s v="CAVART"/>
    <x v="1"/>
    <x v="1"/>
    <x v="2"/>
  </r>
  <r>
    <x v="0"/>
    <x v="8"/>
    <x v="1"/>
    <s v="SULA"/>
    <x v="1"/>
    <x v="1"/>
    <x v="2"/>
  </r>
  <r>
    <x v="0"/>
    <x v="8"/>
    <x v="1"/>
    <s v="GAMC"/>
    <x v="1"/>
    <x v="1"/>
    <x v="2"/>
  </r>
  <r>
    <x v="0"/>
    <x v="8"/>
    <x v="1"/>
    <s v="FEU8"/>
    <x v="1"/>
    <x v="1"/>
    <x v="2"/>
  </r>
  <r>
    <x v="0"/>
    <x v="8"/>
    <x v="1"/>
    <s v="BAUR"/>
    <x v="1"/>
    <x v="1"/>
    <x v="2"/>
  </r>
  <r>
    <x v="0"/>
    <x v="8"/>
    <x v="1"/>
    <s v="CAVART"/>
    <x v="1"/>
    <x v="1"/>
    <x v="0"/>
  </r>
  <r>
    <x v="0"/>
    <x v="8"/>
    <x v="1"/>
    <s v="SULA"/>
    <x v="1"/>
    <x v="1"/>
    <x v="1"/>
  </r>
  <r>
    <x v="0"/>
    <x v="8"/>
    <x v="1"/>
    <s v="GAMC"/>
    <x v="1"/>
    <x v="1"/>
    <x v="0"/>
  </r>
  <r>
    <x v="0"/>
    <x v="8"/>
    <x v="1"/>
    <s v="FEU8"/>
    <x v="1"/>
    <x v="1"/>
    <x v="1"/>
  </r>
  <r>
    <x v="0"/>
    <x v="8"/>
    <x v="1"/>
    <s v="BAUR"/>
    <x v="1"/>
    <x v="1"/>
    <x v="1"/>
  </r>
  <r>
    <x v="0"/>
    <x v="8"/>
    <x v="1"/>
    <s v="CAVART"/>
    <x v="1"/>
    <x v="1"/>
    <x v="2"/>
  </r>
  <r>
    <x v="0"/>
    <x v="8"/>
    <x v="1"/>
    <s v="SULA"/>
    <x v="1"/>
    <x v="1"/>
    <x v="1"/>
  </r>
  <r>
    <x v="0"/>
    <x v="8"/>
    <x v="1"/>
    <s v="GAMC"/>
    <x v="1"/>
    <x v="1"/>
    <x v="1"/>
  </r>
  <r>
    <x v="0"/>
    <x v="8"/>
    <x v="1"/>
    <s v="FEU8"/>
    <x v="1"/>
    <x v="1"/>
    <x v="1"/>
  </r>
  <r>
    <x v="0"/>
    <x v="8"/>
    <x v="1"/>
    <s v="BAUR"/>
    <x v="1"/>
    <x v="1"/>
    <x v="1"/>
  </r>
  <r>
    <x v="0"/>
    <x v="8"/>
    <x v="1"/>
    <s v="CAVART"/>
    <x v="1"/>
    <x v="1"/>
    <x v="1"/>
  </r>
  <r>
    <x v="0"/>
    <x v="8"/>
    <x v="1"/>
    <s v="SULA"/>
    <x v="1"/>
    <x v="1"/>
    <x v="0"/>
  </r>
  <r>
    <x v="0"/>
    <x v="8"/>
    <x v="1"/>
    <s v="GAMC"/>
    <x v="1"/>
    <x v="1"/>
    <x v="2"/>
  </r>
  <r>
    <x v="0"/>
    <x v="8"/>
    <x v="1"/>
    <s v="FEU8"/>
    <x v="1"/>
    <x v="1"/>
    <x v="2"/>
  </r>
  <r>
    <x v="0"/>
    <x v="8"/>
    <x v="1"/>
    <s v="BAUR"/>
    <x v="1"/>
    <x v="1"/>
    <x v="2"/>
  </r>
  <r>
    <x v="0"/>
    <x v="8"/>
    <x v="1"/>
    <s v="CAVART"/>
    <x v="1"/>
    <x v="1"/>
    <x v="0"/>
  </r>
  <r>
    <x v="0"/>
    <x v="8"/>
    <x v="1"/>
    <s v="SULA"/>
    <x v="1"/>
    <x v="1"/>
    <x v="4"/>
  </r>
  <r>
    <x v="0"/>
    <x v="8"/>
    <x v="1"/>
    <s v="GAMC"/>
    <x v="1"/>
    <x v="1"/>
    <x v="4"/>
  </r>
  <r>
    <x v="0"/>
    <x v="8"/>
    <x v="1"/>
    <s v="FEU8"/>
    <x v="1"/>
    <x v="1"/>
    <x v="2"/>
  </r>
  <r>
    <x v="0"/>
    <x v="8"/>
    <x v="1"/>
    <s v="BAUR"/>
    <x v="1"/>
    <x v="1"/>
    <x v="0"/>
  </r>
  <r>
    <x v="0"/>
    <x v="8"/>
    <x v="1"/>
    <s v="CAVART"/>
    <x v="1"/>
    <x v="1"/>
    <x v="2"/>
  </r>
  <r>
    <x v="0"/>
    <x v="8"/>
    <x v="1"/>
    <s v="SULA"/>
    <x v="1"/>
    <x v="1"/>
    <x v="0"/>
  </r>
  <r>
    <x v="0"/>
    <x v="8"/>
    <x v="1"/>
    <s v="GAMC"/>
    <x v="1"/>
    <x v="1"/>
    <x v="2"/>
  </r>
  <r>
    <x v="0"/>
    <x v="8"/>
    <x v="1"/>
    <s v="FEU8"/>
    <x v="1"/>
    <x v="1"/>
    <x v="0"/>
  </r>
  <r>
    <x v="0"/>
    <x v="8"/>
    <x v="1"/>
    <s v="BAUR"/>
    <x v="1"/>
    <x v="1"/>
    <x v="0"/>
  </r>
  <r>
    <x v="0"/>
    <x v="8"/>
    <x v="1"/>
    <s v="CAVART"/>
    <x v="1"/>
    <x v="1"/>
    <x v="0"/>
  </r>
  <r>
    <x v="0"/>
    <x v="8"/>
    <x v="1"/>
    <s v="SULA"/>
    <x v="1"/>
    <x v="1"/>
    <x v="1"/>
  </r>
  <r>
    <x v="0"/>
    <x v="8"/>
    <x v="1"/>
    <s v="GAMC"/>
    <x v="1"/>
    <x v="1"/>
    <x v="1"/>
  </r>
  <r>
    <x v="0"/>
    <x v="8"/>
    <x v="1"/>
    <s v="FEU8"/>
    <x v="1"/>
    <x v="1"/>
    <x v="1"/>
  </r>
  <r>
    <x v="0"/>
    <x v="8"/>
    <x v="1"/>
    <s v="BAUR"/>
    <x v="1"/>
    <x v="1"/>
    <x v="1"/>
  </r>
  <r>
    <x v="0"/>
    <x v="8"/>
    <x v="1"/>
    <s v="BAUR"/>
    <x v="1"/>
    <x v="1"/>
    <x v="1"/>
  </r>
  <r>
    <x v="0"/>
    <x v="8"/>
    <x v="1"/>
    <s v="CAVART"/>
    <x v="1"/>
    <x v="1"/>
    <x v="2"/>
  </r>
  <r>
    <x v="0"/>
    <x v="8"/>
    <x v="1"/>
    <s v="SULA"/>
    <x v="1"/>
    <x v="1"/>
    <x v="0"/>
  </r>
  <r>
    <x v="0"/>
    <x v="8"/>
    <x v="1"/>
    <s v="GAMC"/>
    <x v="1"/>
    <x v="1"/>
    <x v="0"/>
  </r>
  <r>
    <x v="0"/>
    <x v="8"/>
    <x v="1"/>
    <s v="FEU8"/>
    <x v="1"/>
    <x v="1"/>
    <x v="1"/>
  </r>
  <r>
    <x v="0"/>
    <x v="8"/>
    <x v="1"/>
    <s v="BAUR"/>
    <x v="1"/>
    <x v="1"/>
    <x v="1"/>
  </r>
  <r>
    <x v="0"/>
    <x v="8"/>
    <x v="1"/>
    <s v="CAVART"/>
    <x v="1"/>
    <x v="1"/>
    <x v="2"/>
  </r>
  <r>
    <x v="0"/>
    <x v="8"/>
    <x v="1"/>
    <s v="SULA"/>
    <x v="1"/>
    <x v="1"/>
    <x v="2"/>
  </r>
  <r>
    <x v="0"/>
    <x v="8"/>
    <x v="1"/>
    <s v="GAMC"/>
    <x v="1"/>
    <x v="1"/>
    <x v="2"/>
  </r>
  <r>
    <x v="0"/>
    <x v="8"/>
    <x v="1"/>
    <s v="FEU8"/>
    <x v="1"/>
    <x v="1"/>
    <x v="4"/>
  </r>
  <r>
    <x v="0"/>
    <x v="8"/>
    <x v="1"/>
    <s v="BAUR"/>
    <x v="1"/>
    <x v="1"/>
    <x v="2"/>
  </r>
  <r>
    <x v="0"/>
    <x v="8"/>
    <x v="1"/>
    <s v="CAVART"/>
    <x v="1"/>
    <x v="1"/>
    <x v="0"/>
  </r>
  <r>
    <x v="0"/>
    <x v="8"/>
    <x v="1"/>
    <s v="SULA"/>
    <x v="1"/>
    <x v="1"/>
    <x v="2"/>
  </r>
  <r>
    <x v="0"/>
    <x v="8"/>
    <x v="1"/>
    <s v="GAMC"/>
    <x v="1"/>
    <x v="1"/>
    <x v="0"/>
  </r>
  <r>
    <x v="0"/>
    <x v="8"/>
    <x v="1"/>
    <s v="FEU8"/>
    <x v="1"/>
    <x v="1"/>
    <x v="2"/>
  </r>
  <r>
    <x v="0"/>
    <x v="8"/>
    <x v="1"/>
    <s v="BAUR"/>
    <x v="1"/>
    <x v="1"/>
    <x v="2"/>
  </r>
  <r>
    <x v="0"/>
    <x v="8"/>
    <x v="1"/>
    <s v="CAVART"/>
    <x v="1"/>
    <x v="1"/>
    <x v="2"/>
  </r>
  <r>
    <x v="0"/>
    <x v="8"/>
    <x v="1"/>
    <s v="SULA"/>
    <x v="1"/>
    <x v="1"/>
    <x v="1"/>
  </r>
  <r>
    <x v="0"/>
    <x v="8"/>
    <x v="1"/>
    <s v="GAMC"/>
    <x v="1"/>
    <x v="1"/>
    <x v="1"/>
  </r>
  <r>
    <x v="0"/>
    <x v="8"/>
    <x v="1"/>
    <s v="FEU8"/>
    <x v="1"/>
    <x v="1"/>
    <x v="1"/>
  </r>
  <r>
    <x v="0"/>
    <x v="8"/>
    <x v="1"/>
    <s v="BAUR"/>
    <x v="1"/>
    <x v="1"/>
    <x v="1"/>
  </r>
  <r>
    <x v="0"/>
    <x v="8"/>
    <x v="1"/>
    <s v="CAVART"/>
    <x v="1"/>
    <x v="1"/>
    <x v="2"/>
  </r>
  <r>
    <x v="0"/>
    <x v="8"/>
    <x v="1"/>
    <s v="SULA"/>
    <x v="1"/>
    <x v="1"/>
    <x v="2"/>
  </r>
  <r>
    <x v="0"/>
    <x v="8"/>
    <x v="1"/>
    <s v="GAMC"/>
    <x v="1"/>
    <x v="1"/>
    <x v="2"/>
  </r>
  <r>
    <x v="0"/>
    <x v="8"/>
    <x v="1"/>
    <s v="FEU8"/>
    <x v="1"/>
    <x v="1"/>
    <x v="0"/>
  </r>
  <r>
    <x v="0"/>
    <x v="8"/>
    <x v="1"/>
    <s v="BAUR"/>
    <x v="1"/>
    <x v="1"/>
    <x v="1"/>
  </r>
  <r>
    <x v="0"/>
    <x v="8"/>
    <x v="1"/>
    <s v="CAVART"/>
    <x v="1"/>
    <x v="1"/>
    <x v="0"/>
  </r>
  <r>
    <x v="0"/>
    <x v="8"/>
    <x v="1"/>
    <s v="SULA"/>
    <x v="1"/>
    <x v="1"/>
    <x v="0"/>
  </r>
  <r>
    <x v="0"/>
    <x v="8"/>
    <x v="1"/>
    <s v="GAMC"/>
    <x v="1"/>
    <x v="1"/>
    <x v="0"/>
  </r>
  <r>
    <x v="0"/>
    <x v="8"/>
    <x v="1"/>
    <s v="FEU8"/>
    <x v="1"/>
    <x v="1"/>
    <x v="1"/>
  </r>
  <r>
    <x v="0"/>
    <x v="8"/>
    <x v="1"/>
    <s v="BAUR"/>
    <x v="1"/>
    <x v="1"/>
    <x v="1"/>
  </r>
  <r>
    <x v="0"/>
    <x v="8"/>
    <x v="1"/>
    <s v="CAVART"/>
    <x v="1"/>
    <x v="1"/>
    <x v="2"/>
  </r>
  <r>
    <x v="0"/>
    <x v="8"/>
    <x v="1"/>
    <s v="SULA"/>
    <x v="1"/>
    <x v="1"/>
    <x v="2"/>
  </r>
  <r>
    <x v="0"/>
    <x v="8"/>
    <x v="1"/>
    <s v="GAMC"/>
    <x v="1"/>
    <x v="1"/>
    <x v="1"/>
  </r>
  <r>
    <x v="0"/>
    <x v="8"/>
    <x v="1"/>
    <s v="FEU8"/>
    <x v="1"/>
    <x v="1"/>
    <x v="1"/>
  </r>
  <r>
    <x v="0"/>
    <x v="8"/>
    <x v="1"/>
    <s v="CAVART"/>
    <x v="1"/>
    <x v="1"/>
    <x v="1"/>
  </r>
  <r>
    <x v="0"/>
    <x v="8"/>
    <x v="1"/>
    <s v="SULA"/>
    <x v="1"/>
    <x v="1"/>
    <x v="2"/>
  </r>
  <r>
    <x v="0"/>
    <x v="8"/>
    <x v="1"/>
    <s v="GAMC"/>
    <x v="1"/>
    <x v="1"/>
    <x v="2"/>
  </r>
  <r>
    <x v="0"/>
    <x v="8"/>
    <x v="1"/>
    <s v="FEU8"/>
    <x v="1"/>
    <x v="1"/>
    <x v="2"/>
  </r>
  <r>
    <x v="0"/>
    <x v="8"/>
    <x v="1"/>
    <s v="BAUR"/>
    <x v="1"/>
    <x v="1"/>
    <x v="2"/>
  </r>
  <r>
    <x v="0"/>
    <x v="8"/>
    <x v="1"/>
    <s v="CAVART"/>
    <x v="1"/>
    <x v="1"/>
    <x v="0"/>
  </r>
  <r>
    <x v="0"/>
    <x v="8"/>
    <x v="1"/>
    <s v="SULA"/>
    <x v="1"/>
    <x v="1"/>
    <x v="0"/>
  </r>
  <r>
    <x v="0"/>
    <x v="8"/>
    <x v="1"/>
    <s v="GAMC"/>
    <x v="1"/>
    <x v="1"/>
    <x v="2"/>
  </r>
  <r>
    <x v="0"/>
    <x v="8"/>
    <x v="1"/>
    <s v="FEU8"/>
    <x v="1"/>
    <x v="1"/>
    <x v="2"/>
  </r>
  <r>
    <x v="0"/>
    <x v="8"/>
    <x v="1"/>
    <s v="BAUR"/>
    <x v="1"/>
    <x v="1"/>
    <x v="2"/>
  </r>
  <r>
    <x v="0"/>
    <x v="8"/>
    <x v="1"/>
    <s v="CAVART"/>
    <x v="1"/>
    <x v="1"/>
    <x v="2"/>
  </r>
  <r>
    <x v="0"/>
    <x v="8"/>
    <x v="1"/>
    <s v="SULA"/>
    <x v="1"/>
    <x v="1"/>
    <x v="2"/>
  </r>
  <r>
    <x v="0"/>
    <x v="8"/>
    <x v="1"/>
    <s v="GAMC"/>
    <x v="1"/>
    <x v="1"/>
    <x v="0"/>
  </r>
  <r>
    <x v="0"/>
    <x v="8"/>
    <x v="1"/>
    <s v="FEU8"/>
    <x v="1"/>
    <x v="1"/>
    <x v="1"/>
  </r>
  <r>
    <x v="0"/>
    <x v="8"/>
    <x v="1"/>
    <s v="BAUR"/>
    <x v="1"/>
    <x v="1"/>
    <x v="1"/>
  </r>
  <r>
    <x v="0"/>
    <x v="8"/>
    <x v="1"/>
    <s v="CAVART"/>
    <x v="1"/>
    <x v="1"/>
    <x v="1"/>
  </r>
  <r>
    <x v="0"/>
    <x v="8"/>
    <x v="1"/>
    <s v="SULA"/>
    <x v="1"/>
    <x v="1"/>
    <x v="1"/>
  </r>
  <r>
    <x v="0"/>
    <x v="8"/>
    <x v="1"/>
    <s v="GAMC"/>
    <x v="1"/>
    <x v="1"/>
    <x v="1"/>
  </r>
  <r>
    <x v="0"/>
    <x v="8"/>
    <x v="1"/>
    <s v="FEU8"/>
    <x v="1"/>
    <x v="1"/>
    <x v="1"/>
  </r>
  <r>
    <x v="0"/>
    <x v="8"/>
    <x v="1"/>
    <s v="BAUR"/>
    <x v="1"/>
    <x v="1"/>
    <x v="1"/>
  </r>
  <r>
    <x v="0"/>
    <x v="8"/>
    <x v="1"/>
    <s v="CAVART"/>
    <x v="1"/>
    <x v="1"/>
    <x v="0"/>
  </r>
  <r>
    <x v="0"/>
    <x v="8"/>
    <x v="1"/>
    <s v="SULA"/>
    <x v="1"/>
    <x v="1"/>
    <x v="1"/>
  </r>
  <r>
    <x v="0"/>
    <x v="8"/>
    <x v="1"/>
    <s v="GAMC"/>
    <x v="1"/>
    <x v="1"/>
    <x v="1"/>
  </r>
  <r>
    <x v="0"/>
    <x v="8"/>
    <x v="1"/>
    <s v="FEU8"/>
    <x v="1"/>
    <x v="1"/>
    <x v="1"/>
  </r>
  <r>
    <x v="0"/>
    <x v="8"/>
    <x v="1"/>
    <s v="BAUR"/>
    <x v="1"/>
    <x v="1"/>
    <x v="1"/>
  </r>
  <r>
    <x v="0"/>
    <x v="8"/>
    <x v="1"/>
    <s v="CAVART"/>
    <x v="1"/>
    <x v="1"/>
    <x v="0"/>
  </r>
  <r>
    <x v="0"/>
    <x v="8"/>
    <x v="1"/>
    <s v="SULA"/>
    <x v="1"/>
    <x v="1"/>
    <x v="2"/>
  </r>
  <r>
    <x v="0"/>
    <x v="8"/>
    <x v="1"/>
    <s v="GAMC"/>
    <x v="1"/>
    <x v="1"/>
    <x v="2"/>
  </r>
  <r>
    <x v="0"/>
    <x v="8"/>
    <x v="1"/>
    <s v="FEU8"/>
    <x v="1"/>
    <x v="1"/>
    <x v="2"/>
  </r>
  <r>
    <x v="0"/>
    <x v="8"/>
    <x v="1"/>
    <s v="BAUR"/>
    <x v="1"/>
    <x v="1"/>
    <x v="0"/>
  </r>
  <r>
    <x v="0"/>
    <x v="8"/>
    <x v="1"/>
    <s v="CAVART"/>
    <x v="1"/>
    <x v="1"/>
    <x v="2"/>
  </r>
  <r>
    <x v="0"/>
    <x v="8"/>
    <x v="1"/>
    <s v="SULA"/>
    <x v="1"/>
    <x v="1"/>
    <x v="1"/>
  </r>
  <r>
    <x v="0"/>
    <x v="8"/>
    <x v="1"/>
    <s v="GAMC"/>
    <x v="1"/>
    <x v="1"/>
    <x v="1"/>
  </r>
  <r>
    <x v="0"/>
    <x v="8"/>
    <x v="1"/>
    <s v="FEU8"/>
    <x v="1"/>
    <x v="1"/>
    <x v="1"/>
  </r>
  <r>
    <x v="0"/>
    <x v="8"/>
    <x v="1"/>
    <s v="BAUR"/>
    <x v="1"/>
    <x v="1"/>
    <x v="1"/>
  </r>
  <r>
    <x v="0"/>
    <x v="8"/>
    <x v="1"/>
    <s v="CAVART"/>
    <x v="1"/>
    <x v="1"/>
    <x v="2"/>
  </r>
  <r>
    <x v="0"/>
    <x v="8"/>
    <x v="1"/>
    <s v="SULA"/>
    <x v="1"/>
    <x v="1"/>
    <x v="2"/>
  </r>
  <r>
    <x v="0"/>
    <x v="8"/>
    <x v="1"/>
    <s v="GAMC"/>
    <x v="1"/>
    <x v="1"/>
    <x v="2"/>
  </r>
  <r>
    <x v="0"/>
    <x v="8"/>
    <x v="1"/>
    <s v="FEU8"/>
    <x v="1"/>
    <x v="1"/>
    <x v="2"/>
  </r>
  <r>
    <x v="0"/>
    <x v="8"/>
    <x v="1"/>
    <s v="BAUR"/>
    <x v="1"/>
    <x v="1"/>
    <x v="2"/>
  </r>
  <r>
    <x v="0"/>
    <x v="8"/>
    <x v="1"/>
    <s v="CAVART"/>
    <x v="1"/>
    <x v="1"/>
    <x v="2"/>
  </r>
  <r>
    <x v="0"/>
    <x v="8"/>
    <x v="1"/>
    <s v="SULA"/>
    <x v="1"/>
    <x v="1"/>
    <x v="2"/>
  </r>
  <r>
    <x v="0"/>
    <x v="8"/>
    <x v="1"/>
    <s v="GAMC"/>
    <x v="1"/>
    <x v="1"/>
    <x v="2"/>
  </r>
  <r>
    <x v="0"/>
    <x v="8"/>
    <x v="1"/>
    <s v="FEU8"/>
    <x v="1"/>
    <x v="1"/>
    <x v="1"/>
  </r>
  <r>
    <x v="0"/>
    <x v="8"/>
    <x v="1"/>
    <s v="BAUR"/>
    <x v="1"/>
    <x v="1"/>
    <x v="0"/>
  </r>
  <r>
    <x v="0"/>
    <x v="8"/>
    <x v="1"/>
    <s v="CAVART"/>
    <x v="1"/>
    <x v="1"/>
    <x v="0"/>
  </r>
  <r>
    <x v="0"/>
    <x v="8"/>
    <x v="1"/>
    <s v="SULA"/>
    <x v="1"/>
    <x v="1"/>
    <x v="1"/>
  </r>
  <r>
    <x v="0"/>
    <x v="8"/>
    <x v="1"/>
    <s v="GAMC"/>
    <x v="1"/>
    <x v="1"/>
    <x v="1"/>
  </r>
  <r>
    <x v="0"/>
    <x v="8"/>
    <x v="1"/>
    <s v="FEU8"/>
    <x v="1"/>
    <x v="1"/>
    <x v="0"/>
  </r>
  <r>
    <x v="0"/>
    <x v="8"/>
    <x v="1"/>
    <s v="CAVART"/>
    <x v="1"/>
    <x v="1"/>
    <x v="2"/>
  </r>
  <r>
    <x v="0"/>
    <x v="8"/>
    <x v="1"/>
    <s v="SULA"/>
    <x v="1"/>
    <x v="1"/>
    <x v="0"/>
  </r>
  <r>
    <x v="0"/>
    <x v="8"/>
    <x v="1"/>
    <s v="GAMC"/>
    <x v="1"/>
    <x v="1"/>
    <x v="1"/>
  </r>
  <r>
    <x v="0"/>
    <x v="8"/>
    <x v="1"/>
    <s v="FEU8"/>
    <x v="1"/>
    <x v="1"/>
    <x v="1"/>
  </r>
  <r>
    <x v="0"/>
    <x v="8"/>
    <x v="1"/>
    <s v="CAVART"/>
    <x v="1"/>
    <x v="1"/>
    <x v="2"/>
  </r>
  <r>
    <x v="0"/>
    <x v="8"/>
    <x v="1"/>
    <s v="SULA"/>
    <x v="1"/>
    <x v="1"/>
    <x v="2"/>
  </r>
  <r>
    <x v="0"/>
    <x v="8"/>
    <x v="1"/>
    <s v="GAMC"/>
    <x v="1"/>
    <x v="1"/>
    <x v="2"/>
  </r>
  <r>
    <x v="0"/>
    <x v="8"/>
    <x v="1"/>
    <s v="FEU8"/>
    <x v="1"/>
    <x v="1"/>
    <x v="2"/>
  </r>
  <r>
    <x v="0"/>
    <x v="8"/>
    <x v="1"/>
    <s v="BAUR"/>
    <x v="1"/>
    <x v="1"/>
    <x v="2"/>
  </r>
  <r>
    <x v="0"/>
    <x v="8"/>
    <x v="1"/>
    <s v="GAMC"/>
    <x v="1"/>
    <x v="1"/>
    <x v="0"/>
  </r>
  <r>
    <x v="0"/>
    <x v="8"/>
    <x v="1"/>
    <s v="FEU8"/>
    <x v="1"/>
    <x v="1"/>
    <x v="1"/>
  </r>
  <r>
    <x v="0"/>
    <x v="8"/>
    <x v="1"/>
    <s v="BAUR"/>
    <x v="1"/>
    <x v="1"/>
    <x v="0"/>
  </r>
  <r>
    <x v="0"/>
    <x v="8"/>
    <x v="1"/>
    <s v="GAMC"/>
    <x v="1"/>
    <x v="1"/>
    <x v="2"/>
  </r>
  <r>
    <x v="0"/>
    <x v="8"/>
    <x v="1"/>
    <s v="FEU8"/>
    <x v="1"/>
    <x v="1"/>
    <x v="0"/>
  </r>
  <r>
    <x v="0"/>
    <x v="8"/>
    <x v="1"/>
    <s v="BAUR"/>
    <x v="1"/>
    <x v="1"/>
    <x v="2"/>
  </r>
  <r>
    <x v="0"/>
    <x v="8"/>
    <x v="1"/>
    <s v="GAMC"/>
    <x v="1"/>
    <x v="1"/>
    <x v="1"/>
  </r>
  <r>
    <x v="0"/>
    <x v="8"/>
    <x v="1"/>
    <s v="FEU8"/>
    <x v="1"/>
    <x v="1"/>
    <x v="1"/>
  </r>
  <r>
    <x v="0"/>
    <x v="8"/>
    <x v="1"/>
    <s v="BAUR"/>
    <x v="1"/>
    <x v="1"/>
    <x v="1"/>
  </r>
  <r>
    <x v="0"/>
    <x v="9"/>
    <x v="0"/>
    <s v="BOUIA"/>
    <x v="1"/>
    <x v="1"/>
    <x v="2"/>
  </r>
  <r>
    <x v="0"/>
    <x v="9"/>
    <x v="0"/>
    <s v="GAMC"/>
    <x v="1"/>
    <x v="1"/>
    <x v="2"/>
  </r>
  <r>
    <x v="0"/>
    <x v="9"/>
    <x v="0"/>
    <s v="JAUDA"/>
    <x v="1"/>
    <x v="1"/>
    <x v="2"/>
  </r>
  <r>
    <x v="0"/>
    <x v="9"/>
    <x v="0"/>
    <s v="PEUA"/>
    <x v="1"/>
    <x v="1"/>
    <x v="2"/>
  </r>
  <r>
    <x v="0"/>
    <x v="9"/>
    <x v="0"/>
    <s v="BOUIA"/>
    <x v="1"/>
    <x v="1"/>
    <x v="2"/>
  </r>
  <r>
    <x v="0"/>
    <x v="9"/>
    <x v="0"/>
    <s v="GAMC"/>
    <x v="1"/>
    <x v="1"/>
    <x v="2"/>
  </r>
  <r>
    <x v="0"/>
    <x v="9"/>
    <x v="0"/>
    <s v="JAUDA"/>
    <x v="1"/>
    <x v="1"/>
    <x v="2"/>
  </r>
  <r>
    <x v="0"/>
    <x v="9"/>
    <x v="0"/>
    <s v="PEUA"/>
    <x v="1"/>
    <x v="1"/>
    <x v="2"/>
  </r>
  <r>
    <x v="0"/>
    <x v="9"/>
    <x v="0"/>
    <s v="BOUIA"/>
    <x v="1"/>
    <x v="1"/>
    <x v="1"/>
  </r>
  <r>
    <x v="0"/>
    <x v="9"/>
    <x v="0"/>
    <s v="GAMC"/>
    <x v="1"/>
    <x v="1"/>
    <x v="2"/>
  </r>
  <r>
    <x v="0"/>
    <x v="9"/>
    <x v="0"/>
    <s v="JAUDA"/>
    <x v="1"/>
    <x v="1"/>
    <x v="0"/>
  </r>
  <r>
    <x v="0"/>
    <x v="9"/>
    <x v="0"/>
    <s v="PEUA"/>
    <x v="1"/>
    <x v="1"/>
    <x v="2"/>
  </r>
  <r>
    <x v="0"/>
    <x v="9"/>
    <x v="0"/>
    <s v="BOUIA"/>
    <x v="1"/>
    <x v="1"/>
    <x v="1"/>
  </r>
  <r>
    <x v="0"/>
    <x v="9"/>
    <x v="0"/>
    <s v="GAMC"/>
    <x v="1"/>
    <x v="1"/>
    <x v="1"/>
  </r>
  <r>
    <x v="0"/>
    <x v="9"/>
    <x v="0"/>
    <s v="JAUDA"/>
    <x v="1"/>
    <x v="1"/>
    <x v="1"/>
  </r>
  <r>
    <x v="0"/>
    <x v="9"/>
    <x v="0"/>
    <s v="PEUA"/>
    <x v="1"/>
    <x v="1"/>
    <x v="1"/>
  </r>
  <r>
    <x v="0"/>
    <x v="9"/>
    <x v="0"/>
    <s v="GAMC"/>
    <x v="1"/>
    <x v="1"/>
    <x v="1"/>
  </r>
  <r>
    <x v="0"/>
    <x v="9"/>
    <x v="0"/>
    <s v="JAUDA"/>
    <x v="1"/>
    <x v="1"/>
    <x v="1"/>
  </r>
  <r>
    <x v="0"/>
    <x v="9"/>
    <x v="0"/>
    <s v="PEUA"/>
    <x v="1"/>
    <x v="1"/>
    <x v="1"/>
  </r>
  <r>
    <x v="0"/>
    <x v="9"/>
    <x v="0"/>
    <s v="BOUIA"/>
    <x v="1"/>
    <x v="1"/>
    <x v="2"/>
  </r>
  <r>
    <x v="0"/>
    <x v="9"/>
    <x v="0"/>
    <s v="GAMC"/>
    <x v="1"/>
    <x v="1"/>
    <x v="2"/>
  </r>
  <r>
    <x v="0"/>
    <x v="9"/>
    <x v="0"/>
    <s v="JAUDA"/>
    <x v="1"/>
    <x v="1"/>
    <x v="0"/>
  </r>
  <r>
    <x v="0"/>
    <x v="9"/>
    <x v="0"/>
    <s v="PEUA"/>
    <x v="1"/>
    <x v="1"/>
    <x v="2"/>
  </r>
  <r>
    <x v="0"/>
    <x v="9"/>
    <x v="0"/>
    <s v="BOUIA"/>
    <x v="1"/>
    <x v="1"/>
    <x v="2"/>
  </r>
  <r>
    <x v="0"/>
    <x v="9"/>
    <x v="0"/>
    <s v="GAMC"/>
    <x v="1"/>
    <x v="1"/>
    <x v="1"/>
  </r>
  <r>
    <x v="0"/>
    <x v="9"/>
    <x v="0"/>
    <s v="JAUDA"/>
    <x v="1"/>
    <x v="1"/>
    <x v="1"/>
  </r>
  <r>
    <x v="0"/>
    <x v="9"/>
    <x v="0"/>
    <s v="PEUA"/>
    <x v="1"/>
    <x v="1"/>
    <x v="1"/>
  </r>
  <r>
    <x v="0"/>
    <x v="9"/>
    <x v="0"/>
    <s v="GAMC"/>
    <x v="1"/>
    <x v="1"/>
    <x v="1"/>
  </r>
  <r>
    <x v="0"/>
    <x v="9"/>
    <x v="0"/>
    <s v="JAUDA"/>
    <x v="1"/>
    <x v="1"/>
    <x v="1"/>
  </r>
  <r>
    <x v="0"/>
    <x v="9"/>
    <x v="0"/>
    <s v="PEUA"/>
    <x v="1"/>
    <x v="1"/>
    <x v="1"/>
  </r>
  <r>
    <x v="0"/>
    <x v="9"/>
    <x v="0"/>
    <s v="BOUIA"/>
    <x v="1"/>
    <x v="1"/>
    <x v="2"/>
  </r>
  <r>
    <x v="0"/>
    <x v="9"/>
    <x v="0"/>
    <s v="GAMC"/>
    <x v="1"/>
    <x v="1"/>
    <x v="2"/>
  </r>
  <r>
    <x v="0"/>
    <x v="9"/>
    <x v="0"/>
    <s v="JAUDA"/>
    <x v="1"/>
    <x v="1"/>
    <x v="1"/>
  </r>
  <r>
    <x v="0"/>
    <x v="9"/>
    <x v="0"/>
    <s v="PEUA"/>
    <x v="1"/>
    <x v="1"/>
    <x v="1"/>
  </r>
  <r>
    <x v="0"/>
    <x v="9"/>
    <x v="0"/>
    <s v="BOUIA"/>
    <x v="1"/>
    <x v="1"/>
    <x v="0"/>
  </r>
  <r>
    <x v="0"/>
    <x v="9"/>
    <x v="0"/>
    <s v="GAMC"/>
    <x v="1"/>
    <x v="1"/>
    <x v="0"/>
  </r>
  <r>
    <x v="0"/>
    <x v="9"/>
    <x v="0"/>
    <s v="JAUDA"/>
    <x v="1"/>
    <x v="1"/>
    <x v="1"/>
  </r>
  <r>
    <x v="0"/>
    <x v="9"/>
    <x v="0"/>
    <s v="PEUA"/>
    <x v="1"/>
    <x v="1"/>
    <x v="1"/>
  </r>
  <r>
    <x v="0"/>
    <x v="9"/>
    <x v="0"/>
    <s v="BOUIA"/>
    <x v="1"/>
    <x v="1"/>
    <x v="2"/>
  </r>
  <r>
    <x v="0"/>
    <x v="9"/>
    <x v="0"/>
    <s v="GAMC"/>
    <x v="1"/>
    <x v="1"/>
    <x v="2"/>
  </r>
  <r>
    <x v="0"/>
    <x v="9"/>
    <x v="0"/>
    <s v="JAUDA"/>
    <x v="1"/>
    <x v="1"/>
    <x v="2"/>
  </r>
  <r>
    <x v="0"/>
    <x v="9"/>
    <x v="0"/>
    <s v="PEUA"/>
    <x v="1"/>
    <x v="1"/>
    <x v="2"/>
  </r>
  <r>
    <x v="0"/>
    <x v="9"/>
    <x v="0"/>
    <s v="BOUIA"/>
    <x v="1"/>
    <x v="1"/>
    <x v="1"/>
  </r>
  <r>
    <x v="0"/>
    <x v="9"/>
    <x v="0"/>
    <s v="GAMC"/>
    <x v="1"/>
    <x v="1"/>
    <x v="1"/>
  </r>
  <r>
    <x v="0"/>
    <x v="9"/>
    <x v="0"/>
    <s v="JAUDA"/>
    <x v="1"/>
    <x v="1"/>
    <x v="1"/>
  </r>
  <r>
    <x v="0"/>
    <x v="9"/>
    <x v="0"/>
    <s v="PEUA"/>
    <x v="1"/>
    <x v="1"/>
    <x v="0"/>
  </r>
  <r>
    <x v="0"/>
    <x v="9"/>
    <x v="0"/>
    <s v="BOUIA"/>
    <x v="1"/>
    <x v="1"/>
    <x v="1"/>
  </r>
  <r>
    <x v="0"/>
    <x v="9"/>
    <x v="0"/>
    <s v="GAMC"/>
    <x v="1"/>
    <x v="1"/>
    <x v="1"/>
  </r>
  <r>
    <x v="0"/>
    <x v="9"/>
    <x v="0"/>
    <s v="JAUDA"/>
    <x v="1"/>
    <x v="1"/>
    <x v="1"/>
  </r>
  <r>
    <x v="0"/>
    <x v="9"/>
    <x v="0"/>
    <s v="PEUA"/>
    <x v="1"/>
    <x v="1"/>
    <x v="1"/>
  </r>
  <r>
    <x v="0"/>
    <x v="9"/>
    <x v="0"/>
    <s v="BOUIA"/>
    <x v="1"/>
    <x v="1"/>
    <x v="2"/>
  </r>
  <r>
    <x v="0"/>
    <x v="9"/>
    <x v="0"/>
    <s v="GAMC"/>
    <x v="1"/>
    <x v="1"/>
    <x v="0"/>
  </r>
  <r>
    <x v="0"/>
    <x v="9"/>
    <x v="0"/>
    <s v="JAUDA"/>
    <x v="1"/>
    <x v="1"/>
    <x v="0"/>
  </r>
  <r>
    <x v="0"/>
    <x v="9"/>
    <x v="0"/>
    <s v="PEUA"/>
    <x v="1"/>
    <x v="1"/>
    <x v="2"/>
  </r>
  <r>
    <x v="0"/>
    <x v="9"/>
    <x v="0"/>
    <s v="BOUIA"/>
    <x v="1"/>
    <x v="1"/>
    <x v="0"/>
  </r>
  <r>
    <x v="0"/>
    <x v="9"/>
    <x v="0"/>
    <s v="GAMC"/>
    <x v="1"/>
    <x v="1"/>
    <x v="1"/>
  </r>
  <r>
    <x v="0"/>
    <x v="9"/>
    <x v="0"/>
    <s v="JAUDA"/>
    <x v="1"/>
    <x v="1"/>
    <x v="1"/>
  </r>
  <r>
    <x v="0"/>
    <x v="9"/>
    <x v="0"/>
    <s v="PEUA"/>
    <x v="1"/>
    <x v="1"/>
    <x v="1"/>
  </r>
  <r>
    <x v="0"/>
    <x v="9"/>
    <x v="0"/>
    <s v="BOUIA"/>
    <x v="1"/>
    <x v="1"/>
    <x v="0"/>
  </r>
  <r>
    <x v="0"/>
    <x v="9"/>
    <x v="0"/>
    <s v="GAMC"/>
    <x v="1"/>
    <x v="1"/>
    <x v="0"/>
  </r>
  <r>
    <x v="0"/>
    <x v="9"/>
    <x v="0"/>
    <s v="JAUDA"/>
    <x v="1"/>
    <x v="1"/>
    <x v="1"/>
  </r>
  <r>
    <x v="0"/>
    <x v="9"/>
    <x v="0"/>
    <s v="PEUA"/>
    <x v="1"/>
    <x v="1"/>
    <x v="1"/>
  </r>
  <r>
    <x v="0"/>
    <x v="9"/>
    <x v="0"/>
    <s v="BOUIA"/>
    <x v="1"/>
    <x v="1"/>
    <x v="2"/>
  </r>
  <r>
    <x v="0"/>
    <x v="9"/>
    <x v="0"/>
    <s v="GAMC"/>
    <x v="1"/>
    <x v="1"/>
    <x v="2"/>
  </r>
  <r>
    <x v="0"/>
    <x v="9"/>
    <x v="0"/>
    <s v="JAUDA"/>
    <x v="1"/>
    <x v="1"/>
    <x v="2"/>
  </r>
  <r>
    <x v="0"/>
    <x v="9"/>
    <x v="0"/>
    <s v="PEUA"/>
    <x v="1"/>
    <x v="1"/>
    <x v="4"/>
  </r>
  <r>
    <x v="0"/>
    <x v="9"/>
    <x v="0"/>
    <s v="BOUIA"/>
    <x v="1"/>
    <x v="1"/>
    <x v="1"/>
  </r>
  <r>
    <x v="0"/>
    <x v="9"/>
    <x v="0"/>
    <s v="GAMC"/>
    <x v="1"/>
    <x v="1"/>
    <x v="1"/>
  </r>
  <r>
    <x v="0"/>
    <x v="9"/>
    <x v="0"/>
    <s v="JAUDA"/>
    <x v="1"/>
    <x v="1"/>
    <x v="1"/>
  </r>
  <r>
    <x v="0"/>
    <x v="9"/>
    <x v="0"/>
    <s v="PEUA"/>
    <x v="1"/>
    <x v="1"/>
    <x v="1"/>
  </r>
  <r>
    <x v="0"/>
    <x v="9"/>
    <x v="0"/>
    <s v="BOUIA"/>
    <x v="1"/>
    <x v="1"/>
    <x v="2"/>
  </r>
  <r>
    <x v="0"/>
    <x v="9"/>
    <x v="0"/>
    <s v="GAMC"/>
    <x v="1"/>
    <x v="1"/>
    <x v="1"/>
  </r>
  <r>
    <x v="0"/>
    <x v="9"/>
    <x v="0"/>
    <s v="JAUDA"/>
    <x v="1"/>
    <x v="1"/>
    <x v="1"/>
  </r>
  <r>
    <x v="0"/>
    <x v="9"/>
    <x v="0"/>
    <s v="PEUA"/>
    <x v="1"/>
    <x v="1"/>
    <x v="0"/>
  </r>
  <r>
    <x v="0"/>
    <x v="9"/>
    <x v="0"/>
    <s v="BOUIA"/>
    <x v="1"/>
    <x v="1"/>
    <x v="1"/>
  </r>
  <r>
    <x v="0"/>
    <x v="9"/>
    <x v="0"/>
    <s v="GAMC"/>
    <x v="1"/>
    <x v="1"/>
    <x v="2"/>
  </r>
  <r>
    <x v="0"/>
    <x v="9"/>
    <x v="0"/>
    <s v="JAUDA"/>
    <x v="1"/>
    <x v="1"/>
    <x v="2"/>
  </r>
  <r>
    <x v="0"/>
    <x v="9"/>
    <x v="0"/>
    <s v="PEUA"/>
    <x v="1"/>
    <x v="1"/>
    <x v="2"/>
  </r>
  <r>
    <x v="0"/>
    <x v="9"/>
    <x v="0"/>
    <s v="BOUIA"/>
    <x v="1"/>
    <x v="1"/>
    <x v="2"/>
  </r>
  <r>
    <x v="0"/>
    <x v="9"/>
    <x v="0"/>
    <s v="GAMC"/>
    <x v="1"/>
    <x v="1"/>
    <x v="1"/>
  </r>
  <r>
    <x v="0"/>
    <x v="9"/>
    <x v="0"/>
    <s v="JAUDA"/>
    <x v="1"/>
    <x v="1"/>
    <x v="1"/>
  </r>
  <r>
    <x v="0"/>
    <x v="9"/>
    <x v="0"/>
    <s v="PEUA"/>
    <x v="1"/>
    <x v="1"/>
    <x v="1"/>
  </r>
  <r>
    <x v="0"/>
    <x v="9"/>
    <x v="0"/>
    <s v="BOUIA"/>
    <x v="1"/>
    <x v="1"/>
    <x v="1"/>
  </r>
  <r>
    <x v="0"/>
    <x v="9"/>
    <x v="0"/>
    <s v="GAMC"/>
    <x v="1"/>
    <x v="1"/>
    <x v="1"/>
  </r>
  <r>
    <x v="0"/>
    <x v="9"/>
    <x v="0"/>
    <s v="JAUDA"/>
    <x v="1"/>
    <x v="1"/>
    <x v="1"/>
  </r>
  <r>
    <x v="0"/>
    <x v="9"/>
    <x v="0"/>
    <s v="PEUA"/>
    <x v="1"/>
    <x v="1"/>
    <x v="1"/>
  </r>
  <r>
    <x v="0"/>
    <x v="9"/>
    <x v="0"/>
    <s v="BOUIA"/>
    <x v="1"/>
    <x v="1"/>
    <x v="2"/>
  </r>
  <r>
    <x v="0"/>
    <x v="9"/>
    <x v="0"/>
    <s v="BOUIA"/>
    <x v="1"/>
    <x v="1"/>
    <x v="0"/>
  </r>
  <r>
    <x v="0"/>
    <x v="9"/>
    <x v="0"/>
    <s v="GAMC"/>
    <x v="1"/>
    <x v="1"/>
    <x v="1"/>
  </r>
  <r>
    <x v="0"/>
    <x v="9"/>
    <x v="0"/>
    <s v="JAUDA"/>
    <x v="1"/>
    <x v="1"/>
    <x v="1"/>
  </r>
  <r>
    <x v="0"/>
    <x v="9"/>
    <x v="0"/>
    <s v="PEUA"/>
    <x v="1"/>
    <x v="1"/>
    <x v="1"/>
  </r>
  <r>
    <x v="0"/>
    <x v="9"/>
    <x v="0"/>
    <s v="BOUIA"/>
    <x v="1"/>
    <x v="1"/>
    <x v="1"/>
  </r>
  <r>
    <x v="0"/>
    <x v="9"/>
    <x v="0"/>
    <s v="GAMC"/>
    <x v="1"/>
    <x v="1"/>
    <x v="1"/>
  </r>
  <r>
    <x v="0"/>
    <x v="9"/>
    <x v="0"/>
    <s v="JAUDA"/>
    <x v="1"/>
    <x v="1"/>
    <x v="1"/>
  </r>
  <r>
    <x v="0"/>
    <x v="9"/>
    <x v="0"/>
    <s v="PEUA"/>
    <x v="1"/>
    <x v="1"/>
    <x v="1"/>
  </r>
  <r>
    <x v="0"/>
    <x v="9"/>
    <x v="0"/>
    <s v="BOUIA"/>
    <x v="1"/>
    <x v="1"/>
    <x v="2"/>
  </r>
  <r>
    <x v="0"/>
    <x v="9"/>
    <x v="0"/>
    <s v="GAMC"/>
    <x v="1"/>
    <x v="1"/>
    <x v="2"/>
  </r>
  <r>
    <x v="0"/>
    <x v="9"/>
    <x v="0"/>
    <s v="JAUDA"/>
    <x v="1"/>
    <x v="1"/>
    <x v="2"/>
  </r>
  <r>
    <x v="0"/>
    <x v="9"/>
    <x v="0"/>
    <s v="PEUA"/>
    <x v="1"/>
    <x v="1"/>
    <x v="2"/>
  </r>
  <r>
    <x v="0"/>
    <x v="9"/>
    <x v="0"/>
    <s v="BOUIA"/>
    <x v="1"/>
    <x v="1"/>
    <x v="2"/>
  </r>
  <r>
    <x v="0"/>
    <x v="9"/>
    <x v="0"/>
    <s v="GAMC"/>
    <x v="1"/>
    <x v="1"/>
    <x v="2"/>
  </r>
  <r>
    <x v="0"/>
    <x v="9"/>
    <x v="0"/>
    <s v="JAUDA"/>
    <x v="1"/>
    <x v="1"/>
    <x v="2"/>
  </r>
  <r>
    <x v="0"/>
    <x v="9"/>
    <x v="0"/>
    <s v="PEUA"/>
    <x v="1"/>
    <x v="1"/>
    <x v="2"/>
  </r>
  <r>
    <x v="0"/>
    <x v="9"/>
    <x v="0"/>
    <s v="BOUIA"/>
    <x v="1"/>
    <x v="1"/>
    <x v="2"/>
  </r>
  <r>
    <x v="0"/>
    <x v="9"/>
    <x v="0"/>
    <s v="GAMC"/>
    <x v="1"/>
    <x v="1"/>
    <x v="2"/>
  </r>
  <r>
    <x v="0"/>
    <x v="9"/>
    <x v="0"/>
    <s v="JAUDA"/>
    <x v="1"/>
    <x v="1"/>
    <x v="2"/>
  </r>
  <r>
    <x v="0"/>
    <x v="9"/>
    <x v="0"/>
    <s v="PEUA"/>
    <x v="1"/>
    <x v="1"/>
    <x v="2"/>
  </r>
  <r>
    <x v="0"/>
    <x v="9"/>
    <x v="1"/>
    <s v="PEUR"/>
    <x v="1"/>
    <x v="1"/>
    <x v="1"/>
  </r>
  <r>
    <x v="0"/>
    <x v="9"/>
    <x v="1"/>
    <s v="JAUDR"/>
    <x v="1"/>
    <x v="1"/>
    <x v="1"/>
  </r>
  <r>
    <x v="0"/>
    <x v="9"/>
    <x v="1"/>
    <s v="GAMT1"/>
    <x v="1"/>
    <x v="1"/>
    <x v="1"/>
  </r>
  <r>
    <x v="0"/>
    <x v="9"/>
    <x v="1"/>
    <s v="BOUIR"/>
    <x v="1"/>
    <x v="1"/>
    <x v="1"/>
  </r>
  <r>
    <x v="0"/>
    <x v="9"/>
    <x v="1"/>
    <s v="PEUR"/>
    <x v="1"/>
    <x v="1"/>
    <x v="0"/>
  </r>
  <r>
    <x v="0"/>
    <x v="9"/>
    <x v="1"/>
    <s v="JAUDR"/>
    <x v="1"/>
    <x v="1"/>
    <x v="1"/>
  </r>
  <r>
    <x v="0"/>
    <x v="9"/>
    <x v="1"/>
    <s v="GAMT1"/>
    <x v="1"/>
    <x v="1"/>
    <x v="1"/>
  </r>
  <r>
    <x v="0"/>
    <x v="9"/>
    <x v="1"/>
    <s v="BOUIR"/>
    <x v="1"/>
    <x v="1"/>
    <x v="1"/>
  </r>
  <r>
    <x v="0"/>
    <x v="9"/>
    <x v="1"/>
    <s v="PEUR"/>
    <x v="1"/>
    <x v="1"/>
    <x v="2"/>
  </r>
  <r>
    <x v="0"/>
    <x v="9"/>
    <x v="1"/>
    <s v="JAUDR"/>
    <x v="1"/>
    <x v="1"/>
    <x v="2"/>
  </r>
  <r>
    <x v="0"/>
    <x v="9"/>
    <x v="1"/>
    <s v="GAMT1"/>
    <x v="1"/>
    <x v="1"/>
    <x v="2"/>
  </r>
  <r>
    <x v="0"/>
    <x v="9"/>
    <x v="1"/>
    <s v="BOUIR"/>
    <x v="1"/>
    <x v="1"/>
    <x v="0"/>
  </r>
  <r>
    <x v="0"/>
    <x v="9"/>
    <x v="1"/>
    <s v="PEUR"/>
    <x v="1"/>
    <x v="1"/>
    <x v="2"/>
  </r>
  <r>
    <x v="0"/>
    <x v="9"/>
    <x v="1"/>
    <s v="JAUDR"/>
    <x v="1"/>
    <x v="1"/>
    <x v="1"/>
  </r>
  <r>
    <x v="0"/>
    <x v="9"/>
    <x v="1"/>
    <s v="GAMT1"/>
    <x v="1"/>
    <x v="1"/>
    <x v="1"/>
  </r>
  <r>
    <x v="0"/>
    <x v="9"/>
    <x v="1"/>
    <s v="BOUIR"/>
    <x v="1"/>
    <x v="1"/>
    <x v="1"/>
  </r>
  <r>
    <x v="0"/>
    <x v="9"/>
    <x v="1"/>
    <s v="BOUIR"/>
    <x v="1"/>
    <x v="1"/>
    <x v="1"/>
  </r>
  <r>
    <x v="0"/>
    <x v="9"/>
    <x v="1"/>
    <s v="PEUR"/>
    <x v="1"/>
    <x v="1"/>
    <x v="2"/>
  </r>
  <r>
    <x v="0"/>
    <x v="9"/>
    <x v="1"/>
    <s v="JAUDR"/>
    <x v="1"/>
    <x v="1"/>
    <x v="1"/>
  </r>
  <r>
    <x v="0"/>
    <x v="9"/>
    <x v="1"/>
    <s v="GAMT1"/>
    <x v="1"/>
    <x v="1"/>
    <x v="1"/>
  </r>
  <r>
    <x v="0"/>
    <x v="9"/>
    <x v="1"/>
    <s v="PEUR"/>
    <x v="1"/>
    <x v="1"/>
    <x v="2"/>
  </r>
  <r>
    <x v="0"/>
    <x v="9"/>
    <x v="1"/>
    <s v="JAUDR"/>
    <x v="1"/>
    <x v="1"/>
    <x v="1"/>
  </r>
  <r>
    <x v="0"/>
    <x v="9"/>
    <x v="1"/>
    <s v="GAMT1"/>
    <x v="1"/>
    <x v="1"/>
    <x v="1"/>
  </r>
  <r>
    <x v="0"/>
    <x v="9"/>
    <x v="1"/>
    <s v="BOUIR"/>
    <x v="1"/>
    <x v="1"/>
    <x v="1"/>
  </r>
  <r>
    <x v="0"/>
    <x v="9"/>
    <x v="1"/>
    <s v="PEUR"/>
    <x v="1"/>
    <x v="1"/>
    <x v="1"/>
  </r>
  <r>
    <x v="0"/>
    <x v="9"/>
    <x v="1"/>
    <s v="JAUDR"/>
    <x v="1"/>
    <x v="1"/>
    <x v="1"/>
  </r>
  <r>
    <x v="0"/>
    <x v="9"/>
    <x v="1"/>
    <s v="GAMT1"/>
    <x v="1"/>
    <x v="1"/>
    <x v="1"/>
  </r>
  <r>
    <x v="0"/>
    <x v="9"/>
    <x v="1"/>
    <s v="PEUR"/>
    <x v="1"/>
    <x v="1"/>
    <x v="2"/>
  </r>
  <r>
    <x v="0"/>
    <x v="9"/>
    <x v="1"/>
    <s v="JAUDR"/>
    <x v="1"/>
    <x v="1"/>
    <x v="1"/>
  </r>
  <r>
    <x v="0"/>
    <x v="9"/>
    <x v="1"/>
    <s v="GAMT1"/>
    <x v="1"/>
    <x v="1"/>
    <x v="1"/>
  </r>
  <r>
    <x v="0"/>
    <x v="9"/>
    <x v="1"/>
    <s v="BOUIR"/>
    <x v="1"/>
    <x v="1"/>
    <x v="1"/>
  </r>
  <r>
    <x v="0"/>
    <x v="9"/>
    <x v="1"/>
    <s v="PEUR"/>
    <x v="1"/>
    <x v="1"/>
    <x v="0"/>
  </r>
  <r>
    <x v="0"/>
    <x v="9"/>
    <x v="1"/>
    <s v="JAUDR"/>
    <x v="1"/>
    <x v="1"/>
    <x v="1"/>
  </r>
  <r>
    <x v="0"/>
    <x v="9"/>
    <x v="1"/>
    <s v="GAMT1"/>
    <x v="1"/>
    <x v="1"/>
    <x v="1"/>
  </r>
  <r>
    <x v="0"/>
    <x v="9"/>
    <x v="1"/>
    <s v="BOUIR"/>
    <x v="1"/>
    <x v="1"/>
    <x v="1"/>
  </r>
  <r>
    <x v="0"/>
    <x v="9"/>
    <x v="1"/>
    <s v="PEUR"/>
    <x v="1"/>
    <x v="1"/>
    <x v="1"/>
  </r>
  <r>
    <x v="0"/>
    <x v="9"/>
    <x v="1"/>
    <s v="JAUDR"/>
    <x v="1"/>
    <x v="1"/>
    <x v="1"/>
  </r>
  <r>
    <x v="0"/>
    <x v="9"/>
    <x v="1"/>
    <s v="GAMT1"/>
    <x v="1"/>
    <x v="1"/>
    <x v="1"/>
  </r>
  <r>
    <x v="0"/>
    <x v="9"/>
    <x v="1"/>
    <s v="BOUIR"/>
    <x v="1"/>
    <x v="1"/>
    <x v="1"/>
  </r>
  <r>
    <x v="0"/>
    <x v="9"/>
    <x v="1"/>
    <s v="PEUR"/>
    <x v="1"/>
    <x v="1"/>
    <x v="0"/>
  </r>
  <r>
    <x v="0"/>
    <x v="9"/>
    <x v="1"/>
    <s v="JAUDR"/>
    <x v="1"/>
    <x v="1"/>
    <x v="0"/>
  </r>
  <r>
    <x v="0"/>
    <x v="9"/>
    <x v="1"/>
    <s v="GAMT1"/>
    <x v="1"/>
    <x v="1"/>
    <x v="2"/>
  </r>
  <r>
    <x v="0"/>
    <x v="9"/>
    <x v="1"/>
    <s v="BOUIR"/>
    <x v="1"/>
    <x v="1"/>
    <x v="2"/>
  </r>
  <r>
    <x v="0"/>
    <x v="9"/>
    <x v="1"/>
    <s v="PEUR"/>
    <x v="1"/>
    <x v="1"/>
    <x v="0"/>
  </r>
  <r>
    <x v="0"/>
    <x v="9"/>
    <x v="1"/>
    <s v="JAUDR"/>
    <x v="1"/>
    <x v="1"/>
    <x v="2"/>
  </r>
  <r>
    <x v="0"/>
    <x v="9"/>
    <x v="1"/>
    <s v="GAMT1"/>
    <x v="1"/>
    <x v="1"/>
    <x v="0"/>
  </r>
  <r>
    <x v="0"/>
    <x v="9"/>
    <x v="1"/>
    <s v="BOUIR"/>
    <x v="1"/>
    <x v="1"/>
    <x v="1"/>
  </r>
  <r>
    <x v="0"/>
    <x v="9"/>
    <x v="1"/>
    <s v="PEUR"/>
    <x v="1"/>
    <x v="1"/>
    <x v="0"/>
  </r>
  <r>
    <x v="0"/>
    <x v="9"/>
    <x v="1"/>
    <s v="JAUDR"/>
    <x v="1"/>
    <x v="1"/>
    <x v="1"/>
  </r>
  <r>
    <x v="0"/>
    <x v="9"/>
    <x v="1"/>
    <s v="GAMT1"/>
    <x v="1"/>
    <x v="1"/>
    <x v="1"/>
  </r>
  <r>
    <x v="0"/>
    <x v="9"/>
    <x v="1"/>
    <s v="BOUIR"/>
    <x v="1"/>
    <x v="1"/>
    <x v="1"/>
  </r>
  <r>
    <x v="0"/>
    <x v="9"/>
    <x v="1"/>
    <s v="PEUR"/>
    <x v="1"/>
    <x v="1"/>
    <x v="0"/>
  </r>
  <r>
    <x v="0"/>
    <x v="9"/>
    <x v="1"/>
    <s v="JAUDR"/>
    <x v="1"/>
    <x v="1"/>
    <x v="1"/>
  </r>
  <r>
    <x v="0"/>
    <x v="9"/>
    <x v="1"/>
    <s v="GAMT1"/>
    <x v="1"/>
    <x v="1"/>
    <x v="1"/>
  </r>
  <r>
    <x v="0"/>
    <x v="9"/>
    <x v="1"/>
    <s v="BOUIR"/>
    <x v="1"/>
    <x v="1"/>
    <x v="1"/>
  </r>
  <r>
    <x v="0"/>
    <x v="9"/>
    <x v="1"/>
    <s v="PEUR"/>
    <x v="1"/>
    <x v="1"/>
    <x v="0"/>
  </r>
  <r>
    <x v="0"/>
    <x v="9"/>
    <x v="1"/>
    <s v="JAUDR"/>
    <x v="1"/>
    <x v="1"/>
    <x v="1"/>
  </r>
  <r>
    <x v="0"/>
    <x v="9"/>
    <x v="1"/>
    <s v="GAMT1"/>
    <x v="1"/>
    <x v="1"/>
    <x v="1"/>
  </r>
  <r>
    <x v="0"/>
    <x v="9"/>
    <x v="1"/>
    <s v="BOUIR"/>
    <x v="1"/>
    <x v="1"/>
    <x v="1"/>
  </r>
  <r>
    <x v="0"/>
    <x v="9"/>
    <x v="1"/>
    <s v="PEUR"/>
    <x v="1"/>
    <x v="1"/>
    <x v="2"/>
  </r>
  <r>
    <x v="0"/>
    <x v="9"/>
    <x v="1"/>
    <s v="JAUDR"/>
    <x v="1"/>
    <x v="1"/>
    <x v="0"/>
  </r>
  <r>
    <x v="0"/>
    <x v="9"/>
    <x v="1"/>
    <s v="GAMT1"/>
    <x v="1"/>
    <x v="1"/>
    <x v="1"/>
  </r>
  <r>
    <x v="0"/>
    <x v="9"/>
    <x v="1"/>
    <s v="BOUIR"/>
    <x v="1"/>
    <x v="1"/>
    <x v="1"/>
  </r>
  <r>
    <x v="0"/>
    <x v="9"/>
    <x v="1"/>
    <s v="BOUIR"/>
    <x v="1"/>
    <x v="1"/>
    <x v="1"/>
  </r>
  <r>
    <x v="0"/>
    <x v="9"/>
    <x v="1"/>
    <s v="PEUR"/>
    <x v="1"/>
    <x v="1"/>
    <x v="1"/>
  </r>
  <r>
    <x v="0"/>
    <x v="9"/>
    <x v="1"/>
    <s v="JAUDR"/>
    <x v="1"/>
    <x v="1"/>
    <x v="1"/>
  </r>
  <r>
    <x v="0"/>
    <x v="9"/>
    <x v="1"/>
    <s v="GAMT1"/>
    <x v="1"/>
    <x v="1"/>
    <x v="1"/>
  </r>
  <r>
    <x v="0"/>
    <x v="9"/>
    <x v="1"/>
    <s v="BOUIR"/>
    <x v="1"/>
    <x v="1"/>
    <x v="1"/>
  </r>
  <r>
    <x v="0"/>
    <x v="9"/>
    <x v="1"/>
    <s v="PEUR"/>
    <x v="1"/>
    <x v="1"/>
    <x v="2"/>
  </r>
  <r>
    <x v="0"/>
    <x v="9"/>
    <x v="1"/>
    <s v="JAUDR"/>
    <x v="1"/>
    <x v="1"/>
    <x v="1"/>
  </r>
  <r>
    <x v="0"/>
    <x v="9"/>
    <x v="1"/>
    <s v="GAMT1"/>
    <x v="1"/>
    <x v="1"/>
    <x v="1"/>
  </r>
  <r>
    <x v="0"/>
    <x v="9"/>
    <x v="1"/>
    <s v="BOUIR"/>
    <x v="1"/>
    <x v="1"/>
    <x v="1"/>
  </r>
  <r>
    <x v="0"/>
    <x v="9"/>
    <x v="1"/>
    <s v="PEUR"/>
    <x v="1"/>
    <x v="1"/>
    <x v="1"/>
  </r>
  <r>
    <x v="0"/>
    <x v="9"/>
    <x v="1"/>
    <s v="JAUDR"/>
    <x v="1"/>
    <x v="1"/>
    <x v="1"/>
  </r>
  <r>
    <x v="0"/>
    <x v="9"/>
    <x v="1"/>
    <s v="GAMT1"/>
    <x v="1"/>
    <x v="1"/>
    <x v="1"/>
  </r>
  <r>
    <x v="0"/>
    <x v="9"/>
    <x v="1"/>
    <s v="BOUIR"/>
    <x v="1"/>
    <x v="1"/>
    <x v="1"/>
  </r>
  <r>
    <x v="0"/>
    <x v="9"/>
    <x v="1"/>
    <s v="PEUR"/>
    <x v="1"/>
    <x v="1"/>
    <x v="1"/>
  </r>
  <r>
    <x v="0"/>
    <x v="9"/>
    <x v="1"/>
    <s v="JAUDR"/>
    <x v="1"/>
    <x v="1"/>
    <x v="1"/>
  </r>
  <r>
    <x v="0"/>
    <x v="9"/>
    <x v="1"/>
    <s v="GAMT1"/>
    <x v="1"/>
    <x v="1"/>
    <x v="1"/>
  </r>
  <r>
    <x v="0"/>
    <x v="9"/>
    <x v="1"/>
    <s v="BOUIR"/>
    <x v="1"/>
    <x v="1"/>
    <x v="1"/>
  </r>
  <r>
    <x v="0"/>
    <x v="9"/>
    <x v="1"/>
    <s v="PEUR"/>
    <x v="1"/>
    <x v="1"/>
    <x v="1"/>
  </r>
  <r>
    <x v="0"/>
    <x v="9"/>
    <x v="1"/>
    <s v="JAUDR"/>
    <x v="1"/>
    <x v="1"/>
    <x v="1"/>
  </r>
  <r>
    <x v="0"/>
    <x v="9"/>
    <x v="1"/>
    <s v="GAMT1"/>
    <x v="1"/>
    <x v="1"/>
    <x v="1"/>
  </r>
  <r>
    <x v="0"/>
    <x v="9"/>
    <x v="1"/>
    <s v="BOUIR"/>
    <x v="1"/>
    <x v="1"/>
    <x v="1"/>
  </r>
  <r>
    <x v="0"/>
    <x v="9"/>
    <x v="1"/>
    <s v="PEUR"/>
    <x v="1"/>
    <x v="1"/>
    <x v="2"/>
  </r>
  <r>
    <x v="0"/>
    <x v="9"/>
    <x v="1"/>
    <s v="JAUDR"/>
    <x v="1"/>
    <x v="1"/>
    <x v="2"/>
  </r>
  <r>
    <x v="0"/>
    <x v="9"/>
    <x v="1"/>
    <s v="GAMT1"/>
    <x v="1"/>
    <x v="1"/>
    <x v="0"/>
  </r>
  <r>
    <x v="0"/>
    <x v="9"/>
    <x v="1"/>
    <s v="BOUIR"/>
    <x v="1"/>
    <x v="1"/>
    <x v="2"/>
  </r>
  <r>
    <x v="0"/>
    <x v="9"/>
    <x v="1"/>
    <s v="PEUR"/>
    <x v="1"/>
    <x v="1"/>
    <x v="0"/>
  </r>
  <r>
    <x v="0"/>
    <x v="9"/>
    <x v="1"/>
    <s v="JAUDR"/>
    <x v="1"/>
    <x v="1"/>
    <x v="1"/>
  </r>
  <r>
    <x v="0"/>
    <x v="9"/>
    <x v="1"/>
    <s v="GAMT1"/>
    <x v="1"/>
    <x v="1"/>
    <x v="1"/>
  </r>
  <r>
    <x v="0"/>
    <x v="9"/>
    <x v="1"/>
    <s v="BOUIR"/>
    <x v="1"/>
    <x v="1"/>
    <x v="1"/>
  </r>
  <r>
    <x v="0"/>
    <x v="9"/>
    <x v="1"/>
    <s v="PEUR"/>
    <x v="1"/>
    <x v="1"/>
    <x v="0"/>
  </r>
  <r>
    <x v="0"/>
    <x v="9"/>
    <x v="1"/>
    <s v="JAUDR"/>
    <x v="1"/>
    <x v="1"/>
    <x v="1"/>
  </r>
  <r>
    <x v="0"/>
    <x v="9"/>
    <x v="1"/>
    <s v="GAMT1"/>
    <x v="1"/>
    <x v="1"/>
    <x v="1"/>
  </r>
  <r>
    <x v="0"/>
    <x v="9"/>
    <x v="1"/>
    <s v="BOUIR"/>
    <x v="1"/>
    <x v="1"/>
    <x v="1"/>
  </r>
  <r>
    <x v="0"/>
    <x v="9"/>
    <x v="1"/>
    <s v="PEUR"/>
    <x v="1"/>
    <x v="1"/>
    <x v="2"/>
  </r>
  <r>
    <x v="0"/>
    <x v="9"/>
    <x v="1"/>
    <s v="JAUDR"/>
    <x v="1"/>
    <x v="1"/>
    <x v="2"/>
  </r>
  <r>
    <x v="0"/>
    <x v="9"/>
    <x v="1"/>
    <s v="GAMT1"/>
    <x v="1"/>
    <x v="1"/>
    <x v="1"/>
  </r>
  <r>
    <x v="0"/>
    <x v="9"/>
    <x v="1"/>
    <s v="BOUIR"/>
    <x v="1"/>
    <x v="1"/>
    <x v="1"/>
  </r>
  <r>
    <x v="0"/>
    <x v="9"/>
    <x v="1"/>
    <s v="PEUR"/>
    <x v="1"/>
    <x v="1"/>
    <x v="1"/>
  </r>
  <r>
    <x v="0"/>
    <x v="9"/>
    <x v="1"/>
    <s v="JAUDR"/>
    <x v="1"/>
    <x v="1"/>
    <x v="1"/>
  </r>
  <r>
    <x v="0"/>
    <x v="9"/>
    <x v="1"/>
    <s v="GAMT1"/>
    <x v="1"/>
    <x v="1"/>
    <x v="1"/>
  </r>
  <r>
    <x v="0"/>
    <x v="9"/>
    <x v="1"/>
    <s v="BOUIR"/>
    <x v="1"/>
    <x v="1"/>
    <x v="1"/>
  </r>
  <r>
    <x v="0"/>
    <x v="10"/>
    <x v="0"/>
    <s v="LIBERTR"/>
    <x v="1"/>
    <x v="1"/>
    <x v="2"/>
  </r>
  <r>
    <x v="0"/>
    <x v="10"/>
    <x v="0"/>
    <s v="ArenT"/>
    <x v="1"/>
    <x v="1"/>
    <x v="0"/>
  </r>
  <r>
    <x v="0"/>
    <x v="10"/>
    <x v="0"/>
    <s v="LIBERTR"/>
    <x v="1"/>
    <x v="1"/>
    <x v="2"/>
  </r>
  <r>
    <x v="0"/>
    <x v="10"/>
    <x v="0"/>
    <s v="ArenT"/>
    <x v="1"/>
    <x v="1"/>
    <x v="0"/>
  </r>
  <r>
    <x v="0"/>
    <x v="10"/>
    <x v="0"/>
    <s v="LIBERTR"/>
    <x v="1"/>
    <x v="1"/>
    <x v="2"/>
  </r>
  <r>
    <x v="0"/>
    <x v="10"/>
    <x v="0"/>
    <s v="ArenT"/>
    <x v="1"/>
    <x v="1"/>
    <x v="2"/>
  </r>
  <r>
    <x v="0"/>
    <x v="10"/>
    <x v="0"/>
    <s v="LIBERTR"/>
    <x v="1"/>
    <x v="1"/>
    <x v="2"/>
  </r>
  <r>
    <x v="0"/>
    <x v="10"/>
    <x v="0"/>
    <s v="ArenT"/>
    <x v="1"/>
    <x v="1"/>
    <x v="2"/>
  </r>
  <r>
    <x v="0"/>
    <x v="10"/>
    <x v="0"/>
    <s v="LIBERTR"/>
    <x v="1"/>
    <x v="1"/>
    <x v="2"/>
  </r>
  <r>
    <x v="0"/>
    <x v="10"/>
    <x v="0"/>
    <s v="ArenT"/>
    <x v="1"/>
    <x v="1"/>
    <x v="2"/>
  </r>
  <r>
    <x v="0"/>
    <x v="10"/>
    <x v="0"/>
    <s v="LIBERTR"/>
    <x v="1"/>
    <x v="1"/>
    <x v="2"/>
  </r>
  <r>
    <x v="0"/>
    <x v="10"/>
    <x v="0"/>
    <s v="ArenT"/>
    <x v="1"/>
    <x v="1"/>
    <x v="0"/>
  </r>
  <r>
    <x v="0"/>
    <x v="10"/>
    <x v="0"/>
    <s v="LIBERTR"/>
    <x v="1"/>
    <x v="1"/>
    <x v="0"/>
  </r>
  <r>
    <x v="0"/>
    <x v="10"/>
    <x v="0"/>
    <s v="ArenT"/>
    <x v="1"/>
    <x v="1"/>
    <x v="0"/>
  </r>
  <r>
    <x v="0"/>
    <x v="10"/>
    <x v="0"/>
    <s v="LIBERTR"/>
    <x v="1"/>
    <x v="1"/>
    <x v="2"/>
  </r>
  <r>
    <x v="0"/>
    <x v="10"/>
    <x v="0"/>
    <s v="ArenT"/>
    <x v="1"/>
    <x v="1"/>
    <x v="1"/>
  </r>
  <r>
    <x v="0"/>
    <x v="10"/>
    <x v="0"/>
    <s v="LIBERTR"/>
    <x v="1"/>
    <x v="1"/>
    <x v="2"/>
  </r>
  <r>
    <x v="0"/>
    <x v="10"/>
    <x v="0"/>
    <s v="ArenT"/>
    <x v="1"/>
    <x v="1"/>
    <x v="2"/>
  </r>
  <r>
    <x v="0"/>
    <x v="10"/>
    <x v="0"/>
    <s v="LIBERTR"/>
    <x v="1"/>
    <x v="1"/>
    <x v="2"/>
  </r>
  <r>
    <x v="0"/>
    <x v="10"/>
    <x v="0"/>
    <s v="ArenT"/>
    <x v="1"/>
    <x v="1"/>
    <x v="0"/>
  </r>
  <r>
    <x v="0"/>
    <x v="10"/>
    <x v="0"/>
    <s v="LIBERTR"/>
    <x v="1"/>
    <x v="1"/>
    <x v="0"/>
  </r>
  <r>
    <x v="0"/>
    <x v="10"/>
    <x v="0"/>
    <s v="ArenT"/>
    <x v="1"/>
    <x v="1"/>
    <x v="2"/>
  </r>
  <r>
    <x v="0"/>
    <x v="10"/>
    <x v="0"/>
    <s v="LIBERTR"/>
    <x v="1"/>
    <x v="1"/>
    <x v="2"/>
  </r>
  <r>
    <x v="0"/>
    <x v="10"/>
    <x v="0"/>
    <s v="ArenT"/>
    <x v="1"/>
    <x v="1"/>
    <x v="1"/>
  </r>
  <r>
    <x v="0"/>
    <x v="10"/>
    <x v="0"/>
    <s v="LIBERTR"/>
    <x v="1"/>
    <x v="1"/>
    <x v="2"/>
  </r>
  <r>
    <x v="0"/>
    <x v="10"/>
    <x v="0"/>
    <s v="ArenT"/>
    <x v="1"/>
    <x v="1"/>
    <x v="1"/>
  </r>
  <r>
    <x v="0"/>
    <x v="10"/>
    <x v="0"/>
    <s v="LIBERTR"/>
    <x v="1"/>
    <x v="1"/>
    <x v="2"/>
  </r>
  <r>
    <x v="0"/>
    <x v="10"/>
    <x v="0"/>
    <s v="ArenT"/>
    <x v="1"/>
    <x v="1"/>
    <x v="1"/>
  </r>
  <r>
    <x v="0"/>
    <x v="10"/>
    <x v="0"/>
    <s v="LIBERTR"/>
    <x v="1"/>
    <x v="1"/>
    <x v="2"/>
  </r>
  <r>
    <x v="0"/>
    <x v="10"/>
    <x v="0"/>
    <s v="ArenT"/>
    <x v="1"/>
    <x v="1"/>
    <x v="2"/>
  </r>
  <r>
    <x v="0"/>
    <x v="10"/>
    <x v="0"/>
    <s v="LIBERTR"/>
    <x v="1"/>
    <x v="1"/>
    <x v="2"/>
  </r>
  <r>
    <x v="0"/>
    <x v="10"/>
    <x v="0"/>
    <s v="ArenT"/>
    <x v="1"/>
    <x v="1"/>
    <x v="0"/>
  </r>
  <r>
    <x v="0"/>
    <x v="10"/>
    <x v="0"/>
    <s v="LIBERTR"/>
    <x v="1"/>
    <x v="1"/>
    <x v="2"/>
  </r>
  <r>
    <x v="0"/>
    <x v="10"/>
    <x v="0"/>
    <s v="ArenT"/>
    <x v="1"/>
    <x v="1"/>
    <x v="2"/>
  </r>
  <r>
    <x v="0"/>
    <x v="10"/>
    <x v="0"/>
    <s v="LIBERTR"/>
    <x v="1"/>
    <x v="1"/>
    <x v="1"/>
  </r>
  <r>
    <x v="0"/>
    <x v="10"/>
    <x v="0"/>
    <s v="LIBERTR"/>
    <x v="1"/>
    <x v="1"/>
    <x v="2"/>
  </r>
  <r>
    <x v="0"/>
    <x v="10"/>
    <x v="0"/>
    <s v="ArenT"/>
    <x v="1"/>
    <x v="1"/>
    <x v="2"/>
  </r>
  <r>
    <x v="0"/>
    <x v="10"/>
    <x v="0"/>
    <s v="LIBERTR"/>
    <x v="1"/>
    <x v="1"/>
    <x v="2"/>
  </r>
  <r>
    <x v="0"/>
    <x v="10"/>
    <x v="0"/>
    <s v="ArenT"/>
    <x v="1"/>
    <x v="1"/>
    <x v="0"/>
  </r>
  <r>
    <x v="0"/>
    <x v="10"/>
    <x v="0"/>
    <s v="LIBERTR"/>
    <x v="1"/>
    <x v="1"/>
    <x v="2"/>
  </r>
  <r>
    <x v="0"/>
    <x v="10"/>
    <x v="0"/>
    <s v="ArenT"/>
    <x v="1"/>
    <x v="1"/>
    <x v="2"/>
  </r>
  <r>
    <x v="0"/>
    <x v="10"/>
    <x v="0"/>
    <s v="LIBERTR"/>
    <x v="1"/>
    <x v="1"/>
    <x v="2"/>
  </r>
  <r>
    <x v="0"/>
    <x v="10"/>
    <x v="0"/>
    <s v="ArenT"/>
    <x v="1"/>
    <x v="1"/>
    <x v="0"/>
  </r>
  <r>
    <x v="0"/>
    <x v="10"/>
    <x v="0"/>
    <s v="LIBERTR"/>
    <x v="1"/>
    <x v="1"/>
    <x v="2"/>
  </r>
  <r>
    <x v="0"/>
    <x v="10"/>
    <x v="0"/>
    <s v="ArenT"/>
    <x v="1"/>
    <x v="1"/>
    <x v="1"/>
  </r>
  <r>
    <x v="0"/>
    <x v="10"/>
    <x v="0"/>
    <s v="LIBERTR"/>
    <x v="1"/>
    <x v="1"/>
    <x v="2"/>
  </r>
  <r>
    <x v="0"/>
    <x v="10"/>
    <x v="0"/>
    <s v="ArenT"/>
    <x v="1"/>
    <x v="1"/>
    <x v="0"/>
  </r>
  <r>
    <x v="0"/>
    <x v="10"/>
    <x v="0"/>
    <s v="LIBERTR"/>
    <x v="1"/>
    <x v="1"/>
    <x v="0"/>
  </r>
  <r>
    <x v="0"/>
    <x v="10"/>
    <x v="0"/>
    <s v="ArenT"/>
    <x v="1"/>
    <x v="1"/>
    <x v="0"/>
  </r>
  <r>
    <x v="0"/>
    <x v="10"/>
    <x v="0"/>
    <s v="LIBERTR"/>
    <x v="1"/>
    <x v="1"/>
    <x v="2"/>
  </r>
  <r>
    <x v="0"/>
    <x v="10"/>
    <x v="0"/>
    <s v="ArenT"/>
    <x v="1"/>
    <x v="1"/>
    <x v="2"/>
  </r>
  <r>
    <x v="0"/>
    <x v="10"/>
    <x v="0"/>
    <s v="LIBERTR"/>
    <x v="1"/>
    <x v="1"/>
    <x v="3"/>
  </r>
  <r>
    <x v="0"/>
    <x v="10"/>
    <x v="0"/>
    <s v="LIBERTR"/>
    <x v="1"/>
    <x v="1"/>
    <x v="2"/>
  </r>
  <r>
    <x v="0"/>
    <x v="10"/>
    <x v="0"/>
    <s v="ArenT"/>
    <x v="1"/>
    <x v="1"/>
    <x v="2"/>
  </r>
  <r>
    <x v="0"/>
    <x v="10"/>
    <x v="0"/>
    <s v="LIBERTR"/>
    <x v="1"/>
    <x v="1"/>
    <x v="2"/>
  </r>
  <r>
    <x v="0"/>
    <x v="10"/>
    <x v="0"/>
    <s v="ArenT"/>
    <x v="1"/>
    <x v="1"/>
    <x v="0"/>
  </r>
  <r>
    <x v="0"/>
    <x v="10"/>
    <x v="0"/>
    <s v="LIBERTR"/>
    <x v="1"/>
    <x v="1"/>
    <x v="2"/>
  </r>
  <r>
    <x v="0"/>
    <x v="10"/>
    <x v="0"/>
    <s v="ArenT"/>
    <x v="1"/>
    <x v="1"/>
    <x v="1"/>
  </r>
  <r>
    <x v="0"/>
    <x v="10"/>
    <x v="0"/>
    <s v="LIBERTR"/>
    <x v="1"/>
    <x v="1"/>
    <x v="1"/>
  </r>
  <r>
    <x v="0"/>
    <x v="10"/>
    <x v="0"/>
    <s v="ArenT"/>
    <x v="1"/>
    <x v="1"/>
    <x v="1"/>
  </r>
  <r>
    <x v="0"/>
    <x v="10"/>
    <x v="0"/>
    <s v="LIBERTR"/>
    <x v="1"/>
    <x v="1"/>
    <x v="2"/>
  </r>
  <r>
    <x v="0"/>
    <x v="10"/>
    <x v="0"/>
    <s v="ArenT"/>
    <x v="1"/>
    <x v="1"/>
    <x v="1"/>
  </r>
  <r>
    <x v="0"/>
    <x v="10"/>
    <x v="0"/>
    <s v="LIBERTR"/>
    <x v="1"/>
    <x v="1"/>
    <x v="2"/>
  </r>
  <r>
    <x v="0"/>
    <x v="10"/>
    <x v="0"/>
    <s v="LIBERTR"/>
    <x v="1"/>
    <x v="1"/>
    <x v="2"/>
  </r>
  <r>
    <x v="0"/>
    <x v="10"/>
    <x v="0"/>
    <s v="ArenT"/>
    <x v="1"/>
    <x v="1"/>
    <x v="0"/>
  </r>
  <r>
    <x v="0"/>
    <x v="10"/>
    <x v="0"/>
    <s v="LIBERTR"/>
    <x v="1"/>
    <x v="1"/>
    <x v="2"/>
  </r>
  <r>
    <x v="0"/>
    <x v="10"/>
    <x v="0"/>
    <s v="ArenT"/>
    <x v="1"/>
    <x v="1"/>
    <x v="0"/>
  </r>
  <r>
    <x v="0"/>
    <x v="10"/>
    <x v="0"/>
    <s v="LIBERTR"/>
    <x v="1"/>
    <x v="1"/>
    <x v="2"/>
  </r>
  <r>
    <x v="0"/>
    <x v="10"/>
    <x v="0"/>
    <s v="ArenT"/>
    <x v="1"/>
    <x v="1"/>
    <x v="2"/>
  </r>
  <r>
    <x v="0"/>
    <x v="10"/>
    <x v="0"/>
    <s v="LIBERTR"/>
    <x v="1"/>
    <x v="1"/>
    <x v="2"/>
  </r>
  <r>
    <x v="0"/>
    <x v="10"/>
    <x v="0"/>
    <s v="ArenT"/>
    <x v="1"/>
    <x v="1"/>
    <x v="2"/>
  </r>
  <r>
    <x v="0"/>
    <x v="10"/>
    <x v="0"/>
    <s v="LIBERTR"/>
    <x v="1"/>
    <x v="1"/>
    <x v="0"/>
  </r>
  <r>
    <x v="0"/>
    <x v="10"/>
    <x v="0"/>
    <s v="ArenT"/>
    <x v="1"/>
    <x v="1"/>
    <x v="1"/>
  </r>
  <r>
    <x v="0"/>
    <x v="10"/>
    <x v="0"/>
    <s v="LIBERTR"/>
    <x v="1"/>
    <x v="1"/>
    <x v="4"/>
  </r>
  <r>
    <x v="0"/>
    <x v="10"/>
    <x v="0"/>
    <s v="ArenT"/>
    <x v="1"/>
    <x v="1"/>
    <x v="2"/>
  </r>
  <r>
    <x v="0"/>
    <x v="10"/>
    <x v="0"/>
    <s v="LIBERTR"/>
    <x v="1"/>
    <x v="1"/>
    <x v="2"/>
  </r>
  <r>
    <x v="0"/>
    <x v="10"/>
    <x v="0"/>
    <s v="ArenT"/>
    <x v="1"/>
    <x v="1"/>
    <x v="0"/>
  </r>
  <r>
    <x v="0"/>
    <x v="10"/>
    <x v="0"/>
    <s v="LIBERTR"/>
    <x v="1"/>
    <x v="1"/>
    <x v="2"/>
  </r>
  <r>
    <x v="0"/>
    <x v="10"/>
    <x v="0"/>
    <s v="ArenT"/>
    <x v="1"/>
    <x v="1"/>
    <x v="2"/>
  </r>
  <r>
    <x v="0"/>
    <x v="10"/>
    <x v="0"/>
    <s v="LIBERTR"/>
    <x v="1"/>
    <x v="1"/>
    <x v="1"/>
  </r>
  <r>
    <x v="0"/>
    <x v="10"/>
    <x v="0"/>
    <s v="ArenT"/>
    <x v="1"/>
    <x v="1"/>
    <x v="1"/>
  </r>
  <r>
    <x v="0"/>
    <x v="10"/>
    <x v="0"/>
    <s v="LIBERTR"/>
    <x v="1"/>
    <x v="1"/>
    <x v="2"/>
  </r>
  <r>
    <x v="0"/>
    <x v="10"/>
    <x v="0"/>
    <s v="ArenT"/>
    <x v="1"/>
    <x v="1"/>
    <x v="2"/>
  </r>
  <r>
    <x v="0"/>
    <x v="10"/>
    <x v="0"/>
    <s v="LIBERTR"/>
    <x v="1"/>
    <x v="1"/>
    <x v="2"/>
  </r>
  <r>
    <x v="0"/>
    <x v="10"/>
    <x v="0"/>
    <s v="ArenT"/>
    <x v="1"/>
    <x v="1"/>
    <x v="1"/>
  </r>
  <r>
    <x v="0"/>
    <x v="10"/>
    <x v="0"/>
    <s v="LIBERTR"/>
    <x v="1"/>
    <x v="1"/>
    <x v="2"/>
  </r>
  <r>
    <x v="0"/>
    <x v="10"/>
    <x v="0"/>
    <s v="ArenT"/>
    <x v="1"/>
    <x v="1"/>
    <x v="1"/>
  </r>
  <r>
    <x v="0"/>
    <x v="10"/>
    <x v="0"/>
    <s v="LIBERTR"/>
    <x v="1"/>
    <x v="1"/>
    <x v="2"/>
  </r>
  <r>
    <x v="0"/>
    <x v="10"/>
    <x v="0"/>
    <s v="ArenT"/>
    <x v="1"/>
    <x v="1"/>
    <x v="1"/>
  </r>
  <r>
    <x v="0"/>
    <x v="10"/>
    <x v="0"/>
    <s v="LIBERTR"/>
    <x v="1"/>
    <x v="1"/>
    <x v="2"/>
  </r>
  <r>
    <x v="0"/>
    <x v="10"/>
    <x v="0"/>
    <s v="ArenT"/>
    <x v="1"/>
    <x v="1"/>
    <x v="0"/>
  </r>
  <r>
    <x v="0"/>
    <x v="10"/>
    <x v="0"/>
    <s v="LIBERTR"/>
    <x v="1"/>
    <x v="1"/>
    <x v="2"/>
  </r>
  <r>
    <x v="0"/>
    <x v="10"/>
    <x v="0"/>
    <s v="ArenT"/>
    <x v="1"/>
    <x v="1"/>
    <x v="1"/>
  </r>
  <r>
    <x v="0"/>
    <x v="10"/>
    <x v="0"/>
    <s v="LIBERTR"/>
    <x v="1"/>
    <x v="1"/>
    <x v="2"/>
  </r>
  <r>
    <x v="0"/>
    <x v="10"/>
    <x v="0"/>
    <s v="ArenT"/>
    <x v="1"/>
    <x v="1"/>
    <x v="1"/>
  </r>
  <r>
    <x v="0"/>
    <x v="10"/>
    <x v="0"/>
    <s v="LIBERTR"/>
    <x v="1"/>
    <x v="1"/>
    <x v="0"/>
  </r>
  <r>
    <x v="0"/>
    <x v="10"/>
    <x v="0"/>
    <s v="ArenT"/>
    <x v="1"/>
    <x v="1"/>
    <x v="0"/>
  </r>
  <r>
    <x v="0"/>
    <x v="10"/>
    <x v="0"/>
    <s v="LIBERTR"/>
    <x v="1"/>
    <x v="1"/>
    <x v="2"/>
  </r>
  <r>
    <x v="0"/>
    <x v="10"/>
    <x v="0"/>
    <s v="ArenT"/>
    <x v="1"/>
    <x v="1"/>
    <x v="1"/>
  </r>
  <r>
    <x v="0"/>
    <x v="10"/>
    <x v="0"/>
    <s v="LIBERTR"/>
    <x v="1"/>
    <x v="1"/>
    <x v="0"/>
  </r>
  <r>
    <x v="0"/>
    <x v="10"/>
    <x v="0"/>
    <s v="ArenT"/>
    <x v="1"/>
    <x v="1"/>
    <x v="1"/>
  </r>
  <r>
    <x v="0"/>
    <x v="10"/>
    <x v="0"/>
    <s v="LIBERTR"/>
    <x v="1"/>
    <x v="1"/>
    <x v="0"/>
  </r>
  <r>
    <x v="0"/>
    <x v="10"/>
    <x v="0"/>
    <s v="ArenT"/>
    <x v="1"/>
    <x v="1"/>
    <x v="0"/>
  </r>
  <r>
    <x v="0"/>
    <x v="10"/>
    <x v="0"/>
    <s v="LIBERTR"/>
    <x v="1"/>
    <x v="1"/>
    <x v="0"/>
  </r>
  <r>
    <x v="0"/>
    <x v="10"/>
    <x v="0"/>
    <s v="ArenT"/>
    <x v="1"/>
    <x v="1"/>
    <x v="2"/>
  </r>
  <r>
    <x v="0"/>
    <x v="10"/>
    <x v="0"/>
    <s v="LIBERTR"/>
    <x v="1"/>
    <x v="1"/>
    <x v="2"/>
  </r>
  <r>
    <x v="0"/>
    <x v="10"/>
    <x v="0"/>
    <s v="ArenT"/>
    <x v="1"/>
    <x v="1"/>
    <x v="1"/>
  </r>
  <r>
    <x v="0"/>
    <x v="10"/>
    <x v="0"/>
    <s v="LIBERTR"/>
    <x v="1"/>
    <x v="1"/>
    <x v="1"/>
  </r>
  <r>
    <x v="0"/>
    <x v="10"/>
    <x v="0"/>
    <s v="ArenT"/>
    <x v="1"/>
    <x v="1"/>
    <x v="1"/>
  </r>
  <r>
    <x v="0"/>
    <x v="10"/>
    <x v="0"/>
    <s v="LIBERTR"/>
    <x v="1"/>
    <x v="1"/>
    <x v="2"/>
  </r>
  <r>
    <x v="0"/>
    <x v="10"/>
    <x v="0"/>
    <s v="ArenT"/>
    <x v="1"/>
    <x v="1"/>
    <x v="1"/>
  </r>
  <r>
    <x v="0"/>
    <x v="10"/>
    <x v="0"/>
    <s v="LIBERTR"/>
    <x v="1"/>
    <x v="1"/>
    <x v="2"/>
  </r>
  <r>
    <x v="0"/>
    <x v="10"/>
    <x v="0"/>
    <s v="ArenT"/>
    <x v="1"/>
    <x v="1"/>
    <x v="2"/>
  </r>
  <r>
    <x v="0"/>
    <x v="10"/>
    <x v="0"/>
    <s v="LIBERTR"/>
    <x v="1"/>
    <x v="1"/>
    <x v="0"/>
  </r>
  <r>
    <x v="0"/>
    <x v="10"/>
    <x v="0"/>
    <s v="ArenT"/>
    <x v="1"/>
    <x v="1"/>
    <x v="1"/>
  </r>
  <r>
    <x v="0"/>
    <x v="10"/>
    <x v="0"/>
    <s v="LIBERTR"/>
    <x v="1"/>
    <x v="1"/>
    <x v="2"/>
  </r>
  <r>
    <x v="0"/>
    <x v="10"/>
    <x v="0"/>
    <s v="ArenT"/>
    <x v="1"/>
    <x v="1"/>
    <x v="0"/>
  </r>
  <r>
    <x v="0"/>
    <x v="10"/>
    <x v="0"/>
    <s v="LIBERTR"/>
    <x v="1"/>
    <x v="1"/>
    <x v="2"/>
  </r>
  <r>
    <x v="0"/>
    <x v="10"/>
    <x v="0"/>
    <s v="ArenT"/>
    <x v="1"/>
    <x v="1"/>
    <x v="1"/>
  </r>
  <r>
    <x v="0"/>
    <x v="10"/>
    <x v="0"/>
    <s v="LIBERTR"/>
    <x v="1"/>
    <x v="1"/>
    <x v="2"/>
  </r>
  <r>
    <x v="0"/>
    <x v="10"/>
    <x v="0"/>
    <s v="ArenT"/>
    <x v="1"/>
    <x v="1"/>
    <x v="2"/>
  </r>
  <r>
    <x v="0"/>
    <x v="10"/>
    <x v="0"/>
    <s v="LIBERTR"/>
    <x v="1"/>
    <x v="1"/>
    <x v="2"/>
  </r>
  <r>
    <x v="0"/>
    <x v="10"/>
    <x v="0"/>
    <s v="ArenT"/>
    <x v="1"/>
    <x v="1"/>
    <x v="2"/>
  </r>
  <r>
    <x v="0"/>
    <x v="10"/>
    <x v="0"/>
    <s v="LIBERTR"/>
    <x v="1"/>
    <x v="1"/>
    <x v="2"/>
  </r>
  <r>
    <x v="0"/>
    <x v="10"/>
    <x v="0"/>
    <s v="ArenT"/>
    <x v="1"/>
    <x v="1"/>
    <x v="2"/>
  </r>
  <r>
    <x v="0"/>
    <x v="10"/>
    <x v="0"/>
    <s v="LIBERTR"/>
    <x v="1"/>
    <x v="1"/>
    <x v="1"/>
  </r>
  <r>
    <x v="0"/>
    <x v="10"/>
    <x v="0"/>
    <s v="ArenT"/>
    <x v="1"/>
    <x v="1"/>
    <x v="0"/>
  </r>
  <r>
    <x v="0"/>
    <x v="10"/>
    <x v="0"/>
    <s v="LIBERTR"/>
    <x v="1"/>
    <x v="1"/>
    <x v="2"/>
  </r>
  <r>
    <x v="0"/>
    <x v="10"/>
    <x v="0"/>
    <s v="ArenT"/>
    <x v="1"/>
    <x v="1"/>
    <x v="0"/>
  </r>
  <r>
    <x v="0"/>
    <x v="10"/>
    <x v="0"/>
    <s v="LIBERTR"/>
    <x v="1"/>
    <x v="1"/>
    <x v="2"/>
  </r>
  <r>
    <x v="0"/>
    <x v="10"/>
    <x v="0"/>
    <s v="ArenT"/>
    <x v="1"/>
    <x v="1"/>
    <x v="1"/>
  </r>
  <r>
    <x v="0"/>
    <x v="10"/>
    <x v="0"/>
    <s v="LIBERTR"/>
    <x v="1"/>
    <x v="1"/>
    <x v="2"/>
  </r>
  <r>
    <x v="0"/>
    <x v="10"/>
    <x v="0"/>
    <s v="ArenT"/>
    <x v="1"/>
    <x v="1"/>
    <x v="0"/>
  </r>
  <r>
    <x v="0"/>
    <x v="10"/>
    <x v="0"/>
    <s v="LIBERTR"/>
    <x v="1"/>
    <x v="1"/>
    <x v="0"/>
  </r>
  <r>
    <x v="0"/>
    <x v="10"/>
    <x v="0"/>
    <s v="ArenT"/>
    <x v="1"/>
    <x v="1"/>
    <x v="1"/>
  </r>
  <r>
    <x v="0"/>
    <x v="10"/>
    <x v="0"/>
    <s v="LIBERTR"/>
    <x v="1"/>
    <x v="1"/>
    <x v="2"/>
  </r>
  <r>
    <x v="0"/>
    <x v="10"/>
    <x v="0"/>
    <s v="ArenT"/>
    <x v="1"/>
    <x v="1"/>
    <x v="0"/>
  </r>
  <r>
    <x v="0"/>
    <x v="10"/>
    <x v="0"/>
    <s v="LIBERTR"/>
    <x v="1"/>
    <x v="1"/>
    <x v="2"/>
  </r>
  <r>
    <x v="0"/>
    <x v="10"/>
    <x v="0"/>
    <s v="ArenT"/>
    <x v="1"/>
    <x v="1"/>
    <x v="0"/>
  </r>
  <r>
    <x v="0"/>
    <x v="10"/>
    <x v="0"/>
    <s v="LIBERTR"/>
    <x v="1"/>
    <x v="1"/>
    <x v="2"/>
  </r>
  <r>
    <x v="0"/>
    <x v="10"/>
    <x v="0"/>
    <s v="ArenT"/>
    <x v="1"/>
    <x v="1"/>
    <x v="1"/>
  </r>
  <r>
    <x v="0"/>
    <x v="10"/>
    <x v="0"/>
    <s v="LIBERTR"/>
    <x v="1"/>
    <x v="1"/>
    <x v="0"/>
  </r>
  <r>
    <x v="0"/>
    <x v="10"/>
    <x v="0"/>
    <s v="ArenT"/>
    <x v="1"/>
    <x v="1"/>
    <x v="0"/>
  </r>
  <r>
    <x v="0"/>
    <x v="10"/>
    <x v="0"/>
    <s v="LIBERTR"/>
    <x v="1"/>
    <x v="1"/>
    <x v="2"/>
  </r>
  <r>
    <x v="0"/>
    <x v="10"/>
    <x v="0"/>
    <s v="ArenT"/>
    <x v="1"/>
    <x v="1"/>
    <x v="2"/>
  </r>
  <r>
    <x v="0"/>
    <x v="10"/>
    <x v="0"/>
    <s v="LIBERTR"/>
    <x v="1"/>
    <x v="1"/>
    <x v="2"/>
  </r>
  <r>
    <x v="0"/>
    <x v="10"/>
    <x v="0"/>
    <s v="ArenT"/>
    <x v="1"/>
    <x v="1"/>
    <x v="0"/>
  </r>
  <r>
    <x v="0"/>
    <x v="10"/>
    <x v="0"/>
    <s v="LIBERTR"/>
    <x v="1"/>
    <x v="1"/>
    <x v="2"/>
  </r>
  <r>
    <x v="0"/>
    <x v="10"/>
    <x v="0"/>
    <s v="ArenT"/>
    <x v="1"/>
    <x v="1"/>
    <x v="1"/>
  </r>
  <r>
    <x v="0"/>
    <x v="10"/>
    <x v="0"/>
    <s v="LIBERTR"/>
    <x v="1"/>
    <x v="1"/>
    <x v="2"/>
  </r>
  <r>
    <x v="0"/>
    <x v="10"/>
    <x v="0"/>
    <s v="ArenT"/>
    <x v="1"/>
    <x v="1"/>
    <x v="0"/>
  </r>
  <r>
    <x v="0"/>
    <x v="10"/>
    <x v="0"/>
    <s v="LIBERTR"/>
    <x v="1"/>
    <x v="1"/>
    <x v="2"/>
  </r>
  <r>
    <x v="0"/>
    <x v="10"/>
    <x v="0"/>
    <s v="ArenT"/>
    <x v="1"/>
    <x v="1"/>
    <x v="2"/>
  </r>
  <r>
    <x v="0"/>
    <x v="10"/>
    <x v="0"/>
    <s v="LIBERTR"/>
    <x v="1"/>
    <x v="1"/>
    <x v="2"/>
  </r>
  <r>
    <x v="0"/>
    <x v="10"/>
    <x v="0"/>
    <s v="ArenT"/>
    <x v="1"/>
    <x v="1"/>
    <x v="0"/>
  </r>
  <r>
    <x v="0"/>
    <x v="10"/>
    <x v="0"/>
    <s v="LIBERTR"/>
    <x v="1"/>
    <x v="1"/>
    <x v="2"/>
  </r>
  <r>
    <x v="0"/>
    <x v="10"/>
    <x v="0"/>
    <s v="ArenT"/>
    <x v="1"/>
    <x v="1"/>
    <x v="0"/>
  </r>
  <r>
    <x v="0"/>
    <x v="10"/>
    <x v="0"/>
    <s v="LIBERTR"/>
    <x v="1"/>
    <x v="1"/>
    <x v="2"/>
  </r>
  <r>
    <x v="0"/>
    <x v="10"/>
    <x v="0"/>
    <s v="ArenT"/>
    <x v="1"/>
    <x v="1"/>
    <x v="1"/>
  </r>
  <r>
    <x v="0"/>
    <x v="10"/>
    <x v="0"/>
    <s v="LIBERTR"/>
    <x v="1"/>
    <x v="1"/>
    <x v="0"/>
  </r>
  <r>
    <x v="0"/>
    <x v="10"/>
    <x v="0"/>
    <s v="ArenT"/>
    <x v="1"/>
    <x v="1"/>
    <x v="1"/>
  </r>
  <r>
    <x v="0"/>
    <x v="10"/>
    <x v="0"/>
    <s v="LIBERTR"/>
    <x v="1"/>
    <x v="1"/>
    <x v="2"/>
  </r>
  <r>
    <x v="0"/>
    <x v="10"/>
    <x v="0"/>
    <s v="ArenT"/>
    <x v="1"/>
    <x v="1"/>
    <x v="0"/>
  </r>
  <r>
    <x v="0"/>
    <x v="10"/>
    <x v="0"/>
    <s v="LIBERTR"/>
    <x v="1"/>
    <x v="1"/>
    <x v="2"/>
  </r>
  <r>
    <x v="0"/>
    <x v="10"/>
    <x v="0"/>
    <s v="ArenT"/>
    <x v="1"/>
    <x v="1"/>
    <x v="0"/>
  </r>
  <r>
    <x v="0"/>
    <x v="10"/>
    <x v="0"/>
    <s v="LIBERTR"/>
    <x v="1"/>
    <x v="1"/>
    <x v="3"/>
  </r>
  <r>
    <x v="0"/>
    <x v="10"/>
    <x v="0"/>
    <s v="ArenT"/>
    <x v="1"/>
    <x v="1"/>
    <x v="1"/>
  </r>
  <r>
    <x v="0"/>
    <x v="10"/>
    <x v="0"/>
    <s v="LIBERTR"/>
    <x v="1"/>
    <x v="1"/>
    <x v="2"/>
  </r>
  <r>
    <x v="0"/>
    <x v="10"/>
    <x v="0"/>
    <s v="ArenT"/>
    <x v="1"/>
    <x v="1"/>
    <x v="1"/>
  </r>
  <r>
    <x v="0"/>
    <x v="10"/>
    <x v="0"/>
    <s v="LIBERTR"/>
    <x v="1"/>
    <x v="1"/>
    <x v="2"/>
  </r>
  <r>
    <x v="0"/>
    <x v="10"/>
    <x v="0"/>
    <s v="ArenT"/>
    <x v="1"/>
    <x v="1"/>
    <x v="1"/>
  </r>
  <r>
    <x v="0"/>
    <x v="10"/>
    <x v="0"/>
    <s v="LIBERTR"/>
    <x v="1"/>
    <x v="1"/>
    <x v="0"/>
  </r>
  <r>
    <x v="0"/>
    <x v="10"/>
    <x v="0"/>
    <s v="ArenT"/>
    <x v="1"/>
    <x v="1"/>
    <x v="1"/>
  </r>
  <r>
    <x v="0"/>
    <x v="10"/>
    <x v="0"/>
    <s v="LIBERTR"/>
    <x v="1"/>
    <x v="1"/>
    <x v="2"/>
  </r>
  <r>
    <x v="0"/>
    <x v="10"/>
    <x v="0"/>
    <s v="ArenT"/>
    <x v="1"/>
    <x v="1"/>
    <x v="2"/>
  </r>
  <r>
    <x v="0"/>
    <x v="10"/>
    <x v="0"/>
    <s v="LIBERTR"/>
    <x v="1"/>
    <x v="1"/>
    <x v="2"/>
  </r>
  <r>
    <x v="0"/>
    <x v="10"/>
    <x v="0"/>
    <s v="ArenT"/>
    <x v="1"/>
    <x v="1"/>
    <x v="0"/>
  </r>
  <r>
    <x v="0"/>
    <x v="10"/>
    <x v="0"/>
    <s v="LIBERTR"/>
    <x v="1"/>
    <x v="1"/>
    <x v="2"/>
  </r>
  <r>
    <x v="0"/>
    <x v="10"/>
    <x v="0"/>
    <s v="ArenT"/>
    <x v="1"/>
    <x v="1"/>
    <x v="0"/>
  </r>
  <r>
    <x v="0"/>
    <x v="10"/>
    <x v="0"/>
    <s v="LIBERTR"/>
    <x v="1"/>
    <x v="1"/>
    <x v="1"/>
  </r>
  <r>
    <x v="0"/>
    <x v="10"/>
    <x v="0"/>
    <s v="ArenT"/>
    <x v="1"/>
    <x v="1"/>
    <x v="1"/>
  </r>
  <r>
    <x v="0"/>
    <x v="10"/>
    <x v="0"/>
    <s v="LIBERTR"/>
    <x v="1"/>
    <x v="1"/>
    <x v="2"/>
  </r>
  <r>
    <x v="0"/>
    <x v="10"/>
    <x v="0"/>
    <s v="ArenT"/>
    <x v="1"/>
    <x v="1"/>
    <x v="2"/>
  </r>
  <r>
    <x v="0"/>
    <x v="10"/>
    <x v="0"/>
    <s v="LIBERTR"/>
    <x v="1"/>
    <x v="1"/>
    <x v="2"/>
  </r>
  <r>
    <x v="0"/>
    <x v="10"/>
    <x v="0"/>
    <s v="ArenT"/>
    <x v="1"/>
    <x v="1"/>
    <x v="2"/>
  </r>
  <r>
    <x v="0"/>
    <x v="10"/>
    <x v="0"/>
    <s v="LIBERTR"/>
    <x v="1"/>
    <x v="1"/>
    <x v="1"/>
  </r>
  <r>
    <x v="0"/>
    <x v="10"/>
    <x v="0"/>
    <s v="ArenT"/>
    <x v="1"/>
    <x v="1"/>
    <x v="1"/>
  </r>
  <r>
    <x v="0"/>
    <x v="10"/>
    <x v="0"/>
    <s v="LIBERTR"/>
    <x v="1"/>
    <x v="1"/>
    <x v="1"/>
  </r>
  <r>
    <x v="0"/>
    <x v="10"/>
    <x v="0"/>
    <s v="ArenT"/>
    <x v="1"/>
    <x v="1"/>
    <x v="1"/>
  </r>
  <r>
    <x v="0"/>
    <x v="10"/>
    <x v="0"/>
    <s v="LIBERTR"/>
    <x v="1"/>
    <x v="1"/>
    <x v="2"/>
  </r>
  <r>
    <x v="0"/>
    <x v="10"/>
    <x v="0"/>
    <s v="ArenT"/>
    <x v="1"/>
    <x v="1"/>
    <x v="0"/>
  </r>
  <r>
    <x v="0"/>
    <x v="10"/>
    <x v="0"/>
    <s v="LIBERTR"/>
    <x v="1"/>
    <x v="1"/>
    <x v="1"/>
  </r>
  <r>
    <x v="0"/>
    <x v="10"/>
    <x v="0"/>
    <s v="ArenT"/>
    <x v="1"/>
    <x v="1"/>
    <x v="1"/>
  </r>
  <r>
    <x v="0"/>
    <x v="10"/>
    <x v="0"/>
    <s v="LIBERTR"/>
    <x v="1"/>
    <x v="1"/>
    <x v="1"/>
  </r>
  <r>
    <x v="0"/>
    <x v="10"/>
    <x v="0"/>
    <s v="ArenT"/>
    <x v="1"/>
    <x v="1"/>
    <x v="1"/>
  </r>
  <r>
    <x v="0"/>
    <x v="10"/>
    <x v="0"/>
    <s v="LIBERTR"/>
    <x v="1"/>
    <x v="1"/>
    <x v="2"/>
  </r>
  <r>
    <x v="0"/>
    <x v="10"/>
    <x v="0"/>
    <s v="ArenT"/>
    <x v="1"/>
    <x v="1"/>
    <x v="2"/>
  </r>
  <r>
    <x v="0"/>
    <x v="10"/>
    <x v="0"/>
    <s v="LIBERTR"/>
    <x v="1"/>
    <x v="1"/>
    <x v="2"/>
  </r>
  <r>
    <x v="0"/>
    <x v="10"/>
    <x v="0"/>
    <s v="ArenT"/>
    <x v="1"/>
    <x v="1"/>
    <x v="0"/>
  </r>
  <r>
    <x v="0"/>
    <x v="10"/>
    <x v="0"/>
    <s v="LIBERTR"/>
    <x v="1"/>
    <x v="1"/>
    <x v="2"/>
  </r>
  <r>
    <x v="0"/>
    <x v="10"/>
    <x v="0"/>
    <s v="ArenT"/>
    <x v="1"/>
    <x v="1"/>
    <x v="2"/>
  </r>
  <r>
    <x v="0"/>
    <x v="10"/>
    <x v="0"/>
    <s v="LIBERTR"/>
    <x v="1"/>
    <x v="1"/>
    <x v="0"/>
  </r>
  <r>
    <x v="0"/>
    <x v="10"/>
    <x v="0"/>
    <s v="ArenT"/>
    <x v="1"/>
    <x v="1"/>
    <x v="1"/>
  </r>
  <r>
    <x v="0"/>
    <x v="10"/>
    <x v="0"/>
    <s v="LIBERTR"/>
    <x v="1"/>
    <x v="1"/>
    <x v="2"/>
  </r>
  <r>
    <x v="0"/>
    <x v="10"/>
    <x v="0"/>
    <s v="ArenT"/>
    <x v="1"/>
    <x v="1"/>
    <x v="2"/>
  </r>
  <r>
    <x v="0"/>
    <x v="10"/>
    <x v="0"/>
    <s v="LIBERTR"/>
    <x v="1"/>
    <x v="1"/>
    <x v="2"/>
  </r>
  <r>
    <x v="0"/>
    <x v="10"/>
    <x v="0"/>
    <s v="ArenT"/>
    <x v="1"/>
    <x v="1"/>
    <x v="0"/>
  </r>
  <r>
    <x v="0"/>
    <x v="10"/>
    <x v="0"/>
    <s v="LIBERTR"/>
    <x v="1"/>
    <x v="1"/>
    <x v="2"/>
  </r>
  <r>
    <x v="0"/>
    <x v="10"/>
    <x v="0"/>
    <s v="ArenT"/>
    <x v="1"/>
    <x v="1"/>
    <x v="2"/>
  </r>
  <r>
    <x v="0"/>
    <x v="10"/>
    <x v="0"/>
    <s v="LIBERTR"/>
    <x v="1"/>
    <x v="1"/>
    <x v="2"/>
  </r>
  <r>
    <x v="0"/>
    <x v="10"/>
    <x v="0"/>
    <s v="ArenT"/>
    <x v="1"/>
    <x v="1"/>
    <x v="2"/>
  </r>
  <r>
    <x v="0"/>
    <x v="10"/>
    <x v="0"/>
    <s v="LIBERTR"/>
    <x v="1"/>
    <x v="1"/>
    <x v="0"/>
  </r>
  <r>
    <x v="0"/>
    <x v="10"/>
    <x v="0"/>
    <s v="ArenT"/>
    <x v="1"/>
    <x v="1"/>
    <x v="1"/>
  </r>
  <r>
    <x v="0"/>
    <x v="10"/>
    <x v="0"/>
    <s v="LIBERTR"/>
    <x v="1"/>
    <x v="1"/>
    <x v="2"/>
  </r>
  <r>
    <x v="0"/>
    <x v="10"/>
    <x v="0"/>
    <s v="ArenT"/>
    <x v="1"/>
    <x v="1"/>
    <x v="2"/>
  </r>
  <r>
    <x v="0"/>
    <x v="10"/>
    <x v="0"/>
    <s v="LIBERTR"/>
    <x v="1"/>
    <x v="1"/>
    <x v="2"/>
  </r>
  <r>
    <x v="0"/>
    <x v="10"/>
    <x v="0"/>
    <s v="ArenT"/>
    <x v="1"/>
    <x v="1"/>
    <x v="2"/>
  </r>
  <r>
    <x v="0"/>
    <x v="10"/>
    <x v="0"/>
    <s v="LIBERTR"/>
    <x v="1"/>
    <x v="1"/>
    <x v="2"/>
  </r>
  <r>
    <x v="0"/>
    <x v="10"/>
    <x v="0"/>
    <s v="ArenT"/>
    <x v="1"/>
    <x v="1"/>
    <x v="1"/>
  </r>
  <r>
    <x v="0"/>
    <x v="10"/>
    <x v="0"/>
    <s v="LIBERTR"/>
    <x v="1"/>
    <x v="1"/>
    <x v="4"/>
  </r>
  <r>
    <x v="0"/>
    <x v="10"/>
    <x v="0"/>
    <s v="ArenT"/>
    <x v="1"/>
    <x v="1"/>
    <x v="4"/>
  </r>
  <r>
    <x v="0"/>
    <x v="10"/>
    <x v="0"/>
    <s v="LIBERTR"/>
    <x v="1"/>
    <x v="1"/>
    <x v="2"/>
  </r>
  <r>
    <x v="0"/>
    <x v="10"/>
    <x v="0"/>
    <s v="ArenT"/>
    <x v="1"/>
    <x v="1"/>
    <x v="1"/>
  </r>
  <r>
    <x v="0"/>
    <x v="10"/>
    <x v="0"/>
    <s v="LIBERTR"/>
    <x v="1"/>
    <x v="1"/>
    <x v="0"/>
  </r>
  <r>
    <x v="0"/>
    <x v="10"/>
    <x v="0"/>
    <s v="ArenT"/>
    <x v="1"/>
    <x v="1"/>
    <x v="0"/>
  </r>
  <r>
    <x v="0"/>
    <x v="0"/>
    <x v="0"/>
    <s v="CHUR"/>
    <x v="2"/>
    <x v="2"/>
    <x v="2"/>
  </r>
  <r>
    <x v="0"/>
    <x v="0"/>
    <x v="0"/>
    <s v="UNIAR"/>
    <x v="2"/>
    <x v="2"/>
    <x v="1"/>
  </r>
  <r>
    <x v="0"/>
    <x v="0"/>
    <x v="0"/>
    <s v="FEU8"/>
    <x v="2"/>
    <x v="2"/>
    <x v="0"/>
  </r>
  <r>
    <x v="0"/>
    <x v="0"/>
    <x v="0"/>
    <s v="BAUR"/>
    <x v="2"/>
    <x v="2"/>
    <x v="2"/>
  </r>
  <r>
    <x v="0"/>
    <x v="0"/>
    <x v="0"/>
    <s v="JUSTR"/>
    <x v="2"/>
    <x v="2"/>
    <x v="2"/>
  </r>
  <r>
    <x v="0"/>
    <x v="0"/>
    <x v="0"/>
    <s v="CHUR"/>
    <x v="2"/>
    <x v="2"/>
    <x v="1"/>
  </r>
  <r>
    <x v="0"/>
    <x v="0"/>
    <x v="0"/>
    <s v="UNIAR"/>
    <x v="2"/>
    <x v="2"/>
    <x v="1"/>
  </r>
  <r>
    <x v="0"/>
    <x v="0"/>
    <x v="0"/>
    <s v="CHUR"/>
    <x v="2"/>
    <x v="2"/>
    <x v="2"/>
  </r>
  <r>
    <x v="0"/>
    <x v="0"/>
    <x v="0"/>
    <s v="UNIAR"/>
    <x v="2"/>
    <x v="2"/>
    <x v="2"/>
  </r>
  <r>
    <x v="0"/>
    <x v="0"/>
    <x v="0"/>
    <s v="BAUR"/>
    <x v="2"/>
    <x v="2"/>
    <x v="0"/>
  </r>
  <r>
    <x v="0"/>
    <x v="0"/>
    <x v="0"/>
    <s v="CHUR"/>
    <x v="2"/>
    <x v="2"/>
    <x v="2"/>
  </r>
  <r>
    <x v="0"/>
    <x v="0"/>
    <x v="0"/>
    <s v="UNIAR"/>
    <x v="2"/>
    <x v="2"/>
    <x v="0"/>
  </r>
  <r>
    <x v="0"/>
    <x v="0"/>
    <x v="0"/>
    <s v="BAUR"/>
    <x v="2"/>
    <x v="2"/>
    <x v="1"/>
  </r>
  <r>
    <x v="0"/>
    <x v="0"/>
    <x v="0"/>
    <s v="JUSTR"/>
    <x v="2"/>
    <x v="2"/>
    <x v="1"/>
  </r>
  <r>
    <x v="0"/>
    <x v="0"/>
    <x v="0"/>
    <s v="CHUR"/>
    <x v="2"/>
    <x v="2"/>
    <x v="2"/>
  </r>
  <r>
    <x v="0"/>
    <x v="0"/>
    <x v="0"/>
    <s v="UNIAR"/>
    <x v="2"/>
    <x v="2"/>
    <x v="1"/>
  </r>
  <r>
    <x v="0"/>
    <x v="0"/>
    <x v="0"/>
    <s v="FEU8"/>
    <x v="2"/>
    <x v="2"/>
    <x v="1"/>
  </r>
  <r>
    <x v="0"/>
    <x v="0"/>
    <x v="0"/>
    <s v="BAUR"/>
    <x v="2"/>
    <x v="2"/>
    <x v="1"/>
  </r>
  <r>
    <x v="0"/>
    <x v="0"/>
    <x v="0"/>
    <s v="JUSTR"/>
    <x v="2"/>
    <x v="2"/>
    <x v="1"/>
  </r>
  <r>
    <x v="0"/>
    <x v="0"/>
    <x v="0"/>
    <s v="JUSTR"/>
    <x v="2"/>
    <x v="2"/>
    <x v="1"/>
  </r>
  <r>
    <x v="0"/>
    <x v="0"/>
    <x v="0"/>
    <s v="CHUR"/>
    <x v="2"/>
    <x v="2"/>
    <x v="2"/>
  </r>
  <r>
    <x v="0"/>
    <x v="0"/>
    <x v="0"/>
    <s v="UNIAR"/>
    <x v="2"/>
    <x v="2"/>
    <x v="2"/>
  </r>
  <r>
    <x v="0"/>
    <x v="0"/>
    <x v="0"/>
    <s v="FEU8"/>
    <x v="2"/>
    <x v="2"/>
    <x v="1"/>
  </r>
  <r>
    <x v="0"/>
    <x v="0"/>
    <x v="0"/>
    <s v="BAUR"/>
    <x v="2"/>
    <x v="2"/>
    <x v="0"/>
  </r>
  <r>
    <x v="0"/>
    <x v="0"/>
    <x v="0"/>
    <s v="JUSTR"/>
    <x v="2"/>
    <x v="2"/>
    <x v="2"/>
  </r>
  <r>
    <x v="0"/>
    <x v="0"/>
    <x v="0"/>
    <s v="CHUR"/>
    <x v="2"/>
    <x v="2"/>
    <x v="2"/>
  </r>
  <r>
    <x v="0"/>
    <x v="0"/>
    <x v="0"/>
    <s v="UNIAR"/>
    <x v="2"/>
    <x v="2"/>
    <x v="2"/>
  </r>
  <r>
    <x v="0"/>
    <x v="0"/>
    <x v="0"/>
    <s v="FEU8"/>
    <x v="2"/>
    <x v="2"/>
    <x v="1"/>
  </r>
  <r>
    <x v="0"/>
    <x v="0"/>
    <x v="0"/>
    <s v="BAUR"/>
    <x v="2"/>
    <x v="2"/>
    <x v="1"/>
  </r>
  <r>
    <x v="0"/>
    <x v="0"/>
    <x v="0"/>
    <s v="CHUR"/>
    <x v="2"/>
    <x v="2"/>
    <x v="2"/>
  </r>
  <r>
    <x v="0"/>
    <x v="0"/>
    <x v="0"/>
    <s v="CHUR"/>
    <x v="2"/>
    <x v="2"/>
    <x v="3"/>
  </r>
  <r>
    <x v="0"/>
    <x v="0"/>
    <x v="0"/>
    <s v="JUSTR"/>
    <x v="2"/>
    <x v="2"/>
    <x v="1"/>
  </r>
  <r>
    <x v="0"/>
    <x v="0"/>
    <x v="0"/>
    <s v="CHUR"/>
    <x v="2"/>
    <x v="2"/>
    <x v="2"/>
  </r>
  <r>
    <x v="0"/>
    <x v="0"/>
    <x v="0"/>
    <s v="UNIAR"/>
    <x v="2"/>
    <x v="2"/>
    <x v="4"/>
  </r>
  <r>
    <x v="0"/>
    <x v="0"/>
    <x v="0"/>
    <s v="FEU8"/>
    <x v="2"/>
    <x v="2"/>
    <x v="1"/>
  </r>
  <r>
    <x v="0"/>
    <x v="0"/>
    <x v="0"/>
    <s v="BAUR"/>
    <x v="2"/>
    <x v="2"/>
    <x v="1"/>
  </r>
  <r>
    <x v="0"/>
    <x v="0"/>
    <x v="0"/>
    <s v="JUSTR"/>
    <x v="2"/>
    <x v="2"/>
    <x v="0"/>
  </r>
  <r>
    <x v="0"/>
    <x v="0"/>
    <x v="0"/>
    <s v="CHUR"/>
    <x v="2"/>
    <x v="2"/>
    <x v="2"/>
  </r>
  <r>
    <x v="0"/>
    <x v="0"/>
    <x v="0"/>
    <s v="UNIAR"/>
    <x v="2"/>
    <x v="2"/>
    <x v="2"/>
  </r>
  <r>
    <x v="0"/>
    <x v="0"/>
    <x v="0"/>
    <s v="BAUR"/>
    <x v="2"/>
    <x v="2"/>
    <x v="1"/>
  </r>
  <r>
    <x v="0"/>
    <x v="0"/>
    <x v="0"/>
    <s v="JUSTR"/>
    <x v="2"/>
    <x v="2"/>
    <x v="1"/>
  </r>
  <r>
    <x v="0"/>
    <x v="0"/>
    <x v="0"/>
    <s v="CHUR"/>
    <x v="2"/>
    <x v="2"/>
    <x v="2"/>
  </r>
  <r>
    <x v="0"/>
    <x v="0"/>
    <x v="0"/>
    <s v="UNIAR"/>
    <x v="2"/>
    <x v="2"/>
    <x v="2"/>
  </r>
  <r>
    <x v="0"/>
    <x v="0"/>
    <x v="0"/>
    <s v="FEU8"/>
    <x v="2"/>
    <x v="2"/>
    <x v="2"/>
  </r>
  <r>
    <x v="0"/>
    <x v="0"/>
    <x v="0"/>
    <s v="BAUR"/>
    <x v="2"/>
    <x v="2"/>
    <x v="2"/>
  </r>
  <r>
    <x v="0"/>
    <x v="0"/>
    <x v="0"/>
    <s v="JUSTR"/>
    <x v="2"/>
    <x v="2"/>
    <x v="2"/>
  </r>
  <r>
    <x v="0"/>
    <x v="0"/>
    <x v="0"/>
    <s v="CHUR"/>
    <x v="2"/>
    <x v="2"/>
    <x v="1"/>
  </r>
  <r>
    <x v="0"/>
    <x v="0"/>
    <x v="0"/>
    <s v="UNIAR"/>
    <x v="2"/>
    <x v="2"/>
    <x v="1"/>
  </r>
  <r>
    <x v="0"/>
    <x v="0"/>
    <x v="0"/>
    <s v="CHUR"/>
    <x v="2"/>
    <x v="2"/>
    <x v="2"/>
  </r>
  <r>
    <x v="0"/>
    <x v="0"/>
    <x v="0"/>
    <s v="UNIAR"/>
    <x v="2"/>
    <x v="2"/>
    <x v="1"/>
  </r>
  <r>
    <x v="0"/>
    <x v="0"/>
    <x v="0"/>
    <s v="FEU8"/>
    <x v="2"/>
    <x v="2"/>
    <x v="1"/>
  </r>
  <r>
    <x v="0"/>
    <x v="0"/>
    <x v="0"/>
    <s v="BAUR"/>
    <x v="2"/>
    <x v="2"/>
    <x v="1"/>
  </r>
  <r>
    <x v="0"/>
    <x v="0"/>
    <x v="0"/>
    <s v="JUSTR"/>
    <x v="2"/>
    <x v="2"/>
    <x v="1"/>
  </r>
  <r>
    <x v="0"/>
    <x v="0"/>
    <x v="0"/>
    <s v="CHUR"/>
    <x v="2"/>
    <x v="2"/>
    <x v="4"/>
  </r>
  <r>
    <x v="0"/>
    <x v="0"/>
    <x v="0"/>
    <s v="UNIAR"/>
    <x v="2"/>
    <x v="2"/>
    <x v="1"/>
  </r>
  <r>
    <x v="0"/>
    <x v="0"/>
    <x v="0"/>
    <s v="BAUR"/>
    <x v="2"/>
    <x v="2"/>
    <x v="1"/>
  </r>
  <r>
    <x v="0"/>
    <x v="0"/>
    <x v="0"/>
    <s v="JUSTR"/>
    <x v="2"/>
    <x v="2"/>
    <x v="1"/>
  </r>
  <r>
    <x v="0"/>
    <x v="0"/>
    <x v="0"/>
    <s v="CHUR"/>
    <x v="2"/>
    <x v="2"/>
    <x v="0"/>
  </r>
  <r>
    <x v="0"/>
    <x v="0"/>
    <x v="0"/>
    <s v="UNIAR"/>
    <x v="2"/>
    <x v="2"/>
    <x v="0"/>
  </r>
  <r>
    <x v="0"/>
    <x v="0"/>
    <x v="0"/>
    <s v="FEU8"/>
    <x v="2"/>
    <x v="2"/>
    <x v="1"/>
  </r>
  <r>
    <x v="0"/>
    <x v="0"/>
    <x v="0"/>
    <s v="BAUR"/>
    <x v="2"/>
    <x v="2"/>
    <x v="1"/>
  </r>
  <r>
    <x v="0"/>
    <x v="0"/>
    <x v="0"/>
    <s v="JUSTR"/>
    <x v="2"/>
    <x v="2"/>
    <x v="1"/>
  </r>
  <r>
    <x v="0"/>
    <x v="0"/>
    <x v="0"/>
    <s v="CHUR"/>
    <x v="2"/>
    <x v="2"/>
    <x v="0"/>
  </r>
  <r>
    <x v="0"/>
    <x v="0"/>
    <x v="0"/>
    <s v="UNIAR"/>
    <x v="2"/>
    <x v="2"/>
    <x v="1"/>
  </r>
  <r>
    <x v="0"/>
    <x v="0"/>
    <x v="0"/>
    <s v="FEU8"/>
    <x v="2"/>
    <x v="2"/>
    <x v="1"/>
  </r>
  <r>
    <x v="0"/>
    <x v="0"/>
    <x v="0"/>
    <s v="BAUR"/>
    <x v="2"/>
    <x v="2"/>
    <x v="1"/>
  </r>
  <r>
    <x v="0"/>
    <x v="0"/>
    <x v="0"/>
    <s v="JUSTR"/>
    <x v="2"/>
    <x v="2"/>
    <x v="1"/>
  </r>
  <r>
    <x v="0"/>
    <x v="0"/>
    <x v="0"/>
    <s v="CHUR"/>
    <x v="2"/>
    <x v="2"/>
    <x v="2"/>
  </r>
  <r>
    <x v="0"/>
    <x v="0"/>
    <x v="0"/>
    <s v="UNIAR"/>
    <x v="2"/>
    <x v="2"/>
    <x v="2"/>
  </r>
  <r>
    <x v="0"/>
    <x v="0"/>
    <x v="0"/>
    <s v="FEU8"/>
    <x v="2"/>
    <x v="2"/>
    <x v="1"/>
  </r>
  <r>
    <x v="0"/>
    <x v="0"/>
    <x v="0"/>
    <s v="BAUR"/>
    <x v="2"/>
    <x v="2"/>
    <x v="1"/>
  </r>
  <r>
    <x v="0"/>
    <x v="0"/>
    <x v="0"/>
    <s v="JUSTR"/>
    <x v="2"/>
    <x v="2"/>
    <x v="1"/>
  </r>
  <r>
    <x v="0"/>
    <x v="0"/>
    <x v="0"/>
    <s v="CHUR"/>
    <x v="2"/>
    <x v="2"/>
    <x v="2"/>
  </r>
  <r>
    <x v="0"/>
    <x v="0"/>
    <x v="0"/>
    <s v="UNIAR"/>
    <x v="2"/>
    <x v="2"/>
    <x v="2"/>
  </r>
  <r>
    <x v="0"/>
    <x v="0"/>
    <x v="0"/>
    <s v="FEU8"/>
    <x v="2"/>
    <x v="2"/>
    <x v="2"/>
  </r>
  <r>
    <x v="0"/>
    <x v="0"/>
    <x v="0"/>
    <s v="BAUR"/>
    <x v="2"/>
    <x v="2"/>
    <x v="2"/>
  </r>
  <r>
    <x v="0"/>
    <x v="0"/>
    <x v="0"/>
    <s v="JUSTR"/>
    <x v="2"/>
    <x v="2"/>
    <x v="2"/>
  </r>
  <r>
    <x v="0"/>
    <x v="0"/>
    <x v="0"/>
    <s v="CHUR"/>
    <x v="2"/>
    <x v="2"/>
    <x v="1"/>
  </r>
  <r>
    <x v="0"/>
    <x v="0"/>
    <x v="0"/>
    <s v="UNIAR"/>
    <x v="2"/>
    <x v="2"/>
    <x v="1"/>
  </r>
  <r>
    <x v="0"/>
    <x v="0"/>
    <x v="0"/>
    <s v="FEU8"/>
    <x v="2"/>
    <x v="2"/>
    <x v="1"/>
  </r>
  <r>
    <x v="0"/>
    <x v="0"/>
    <x v="0"/>
    <s v="BAUR"/>
    <x v="2"/>
    <x v="2"/>
    <x v="1"/>
  </r>
  <r>
    <x v="0"/>
    <x v="0"/>
    <x v="0"/>
    <s v="JUSTR"/>
    <x v="2"/>
    <x v="2"/>
    <x v="1"/>
  </r>
  <r>
    <x v="0"/>
    <x v="0"/>
    <x v="0"/>
    <s v="CHUR"/>
    <x v="2"/>
    <x v="2"/>
    <x v="2"/>
  </r>
  <r>
    <x v="0"/>
    <x v="0"/>
    <x v="0"/>
    <s v="UNIAR"/>
    <x v="2"/>
    <x v="2"/>
    <x v="1"/>
  </r>
  <r>
    <x v="0"/>
    <x v="0"/>
    <x v="0"/>
    <s v="FEU8"/>
    <x v="2"/>
    <x v="2"/>
    <x v="1"/>
  </r>
  <r>
    <x v="0"/>
    <x v="0"/>
    <x v="0"/>
    <s v="BAUR"/>
    <x v="2"/>
    <x v="2"/>
    <x v="1"/>
  </r>
  <r>
    <x v="0"/>
    <x v="0"/>
    <x v="0"/>
    <s v="JUSTR"/>
    <x v="2"/>
    <x v="2"/>
    <x v="0"/>
  </r>
  <r>
    <x v="0"/>
    <x v="0"/>
    <x v="0"/>
    <s v="CHUR"/>
    <x v="2"/>
    <x v="2"/>
    <x v="1"/>
  </r>
  <r>
    <x v="0"/>
    <x v="0"/>
    <x v="0"/>
    <s v="UNIAR"/>
    <x v="2"/>
    <x v="2"/>
    <x v="1"/>
  </r>
  <r>
    <x v="0"/>
    <x v="0"/>
    <x v="0"/>
    <s v="FEU8"/>
    <x v="2"/>
    <x v="2"/>
    <x v="1"/>
  </r>
  <r>
    <x v="0"/>
    <x v="0"/>
    <x v="0"/>
    <s v="BAUR"/>
    <x v="2"/>
    <x v="2"/>
    <x v="1"/>
  </r>
  <r>
    <x v="0"/>
    <x v="0"/>
    <x v="0"/>
    <s v="CHUR"/>
    <x v="2"/>
    <x v="2"/>
    <x v="0"/>
  </r>
  <r>
    <x v="0"/>
    <x v="0"/>
    <x v="0"/>
    <s v="UNIAR"/>
    <x v="2"/>
    <x v="2"/>
    <x v="1"/>
  </r>
  <r>
    <x v="0"/>
    <x v="0"/>
    <x v="0"/>
    <s v="FEU8"/>
    <x v="2"/>
    <x v="2"/>
    <x v="1"/>
  </r>
  <r>
    <x v="0"/>
    <x v="0"/>
    <x v="0"/>
    <s v="BAUR"/>
    <x v="2"/>
    <x v="2"/>
    <x v="1"/>
  </r>
  <r>
    <x v="0"/>
    <x v="0"/>
    <x v="0"/>
    <s v="JUSTR"/>
    <x v="2"/>
    <x v="2"/>
    <x v="1"/>
  </r>
  <r>
    <x v="0"/>
    <x v="0"/>
    <x v="0"/>
    <s v="CHUR"/>
    <x v="2"/>
    <x v="2"/>
    <x v="4"/>
  </r>
  <r>
    <x v="0"/>
    <x v="0"/>
    <x v="0"/>
    <s v="UNIAR"/>
    <x v="2"/>
    <x v="2"/>
    <x v="2"/>
  </r>
  <r>
    <x v="0"/>
    <x v="0"/>
    <x v="0"/>
    <s v="FEU8"/>
    <x v="2"/>
    <x v="2"/>
    <x v="1"/>
  </r>
  <r>
    <x v="0"/>
    <x v="0"/>
    <x v="0"/>
    <s v="BAUR"/>
    <x v="2"/>
    <x v="2"/>
    <x v="0"/>
  </r>
  <r>
    <x v="0"/>
    <x v="0"/>
    <x v="0"/>
    <s v="JUSTR"/>
    <x v="2"/>
    <x v="2"/>
    <x v="1"/>
  </r>
  <r>
    <x v="0"/>
    <x v="0"/>
    <x v="0"/>
    <s v="CHUR"/>
    <x v="2"/>
    <x v="2"/>
    <x v="4"/>
  </r>
  <r>
    <x v="0"/>
    <x v="0"/>
    <x v="0"/>
    <s v="UNIAR"/>
    <x v="2"/>
    <x v="2"/>
    <x v="2"/>
  </r>
  <r>
    <x v="0"/>
    <x v="0"/>
    <x v="0"/>
    <s v="BAUR"/>
    <x v="2"/>
    <x v="2"/>
    <x v="2"/>
  </r>
  <r>
    <x v="0"/>
    <x v="0"/>
    <x v="0"/>
    <s v="JUSTR"/>
    <x v="2"/>
    <x v="2"/>
    <x v="4"/>
  </r>
  <r>
    <x v="0"/>
    <x v="0"/>
    <x v="0"/>
    <s v="CHUR"/>
    <x v="2"/>
    <x v="2"/>
    <x v="2"/>
  </r>
  <r>
    <x v="0"/>
    <x v="0"/>
    <x v="0"/>
    <s v="UNIAR"/>
    <x v="2"/>
    <x v="2"/>
    <x v="2"/>
  </r>
  <r>
    <x v="0"/>
    <x v="0"/>
    <x v="0"/>
    <s v="FEU8"/>
    <x v="2"/>
    <x v="2"/>
    <x v="1"/>
  </r>
  <r>
    <x v="0"/>
    <x v="0"/>
    <x v="0"/>
    <s v="BAUR"/>
    <x v="2"/>
    <x v="2"/>
    <x v="0"/>
  </r>
  <r>
    <x v="0"/>
    <x v="0"/>
    <x v="0"/>
    <s v="JUSTR"/>
    <x v="2"/>
    <x v="2"/>
    <x v="2"/>
  </r>
  <r>
    <x v="0"/>
    <x v="0"/>
    <x v="0"/>
    <s v="CHUR"/>
    <x v="2"/>
    <x v="2"/>
    <x v="0"/>
  </r>
  <r>
    <x v="0"/>
    <x v="0"/>
    <x v="0"/>
    <s v="UNIAR"/>
    <x v="2"/>
    <x v="2"/>
    <x v="1"/>
  </r>
  <r>
    <x v="0"/>
    <x v="0"/>
    <x v="0"/>
    <s v="FEU8"/>
    <x v="2"/>
    <x v="2"/>
    <x v="1"/>
  </r>
  <r>
    <x v="0"/>
    <x v="0"/>
    <x v="0"/>
    <s v="BAUR"/>
    <x v="2"/>
    <x v="2"/>
    <x v="1"/>
  </r>
  <r>
    <x v="0"/>
    <x v="0"/>
    <x v="0"/>
    <s v="JUSTR"/>
    <x v="2"/>
    <x v="2"/>
    <x v="1"/>
  </r>
  <r>
    <x v="0"/>
    <x v="0"/>
    <x v="0"/>
    <s v="CHUR"/>
    <x v="2"/>
    <x v="2"/>
    <x v="1"/>
  </r>
  <r>
    <x v="0"/>
    <x v="0"/>
    <x v="0"/>
    <s v="UNIAR"/>
    <x v="2"/>
    <x v="2"/>
    <x v="1"/>
  </r>
  <r>
    <x v="0"/>
    <x v="0"/>
    <x v="0"/>
    <s v="FEU8"/>
    <x v="2"/>
    <x v="2"/>
    <x v="1"/>
  </r>
  <r>
    <x v="0"/>
    <x v="0"/>
    <x v="0"/>
    <s v="BAUR"/>
    <x v="2"/>
    <x v="2"/>
    <x v="1"/>
  </r>
  <r>
    <x v="0"/>
    <x v="0"/>
    <x v="0"/>
    <s v="JUSTR"/>
    <x v="2"/>
    <x v="2"/>
    <x v="1"/>
  </r>
  <r>
    <x v="0"/>
    <x v="0"/>
    <x v="0"/>
    <s v="CHUR"/>
    <x v="2"/>
    <x v="2"/>
    <x v="1"/>
  </r>
  <r>
    <x v="0"/>
    <x v="0"/>
    <x v="0"/>
    <s v="UNIAR"/>
    <x v="2"/>
    <x v="2"/>
    <x v="1"/>
  </r>
  <r>
    <x v="0"/>
    <x v="0"/>
    <x v="0"/>
    <s v="FEU8"/>
    <x v="2"/>
    <x v="2"/>
    <x v="1"/>
  </r>
  <r>
    <x v="0"/>
    <x v="0"/>
    <x v="0"/>
    <s v="BAUR"/>
    <x v="2"/>
    <x v="2"/>
    <x v="1"/>
  </r>
  <r>
    <x v="0"/>
    <x v="0"/>
    <x v="0"/>
    <s v="JUSTR"/>
    <x v="2"/>
    <x v="2"/>
    <x v="1"/>
  </r>
  <r>
    <x v="0"/>
    <x v="0"/>
    <x v="0"/>
    <s v="JUSTR"/>
    <x v="2"/>
    <x v="2"/>
    <x v="1"/>
  </r>
  <r>
    <x v="0"/>
    <x v="0"/>
    <x v="0"/>
    <s v="JUSTR"/>
    <x v="2"/>
    <x v="2"/>
    <x v="0"/>
  </r>
  <r>
    <x v="0"/>
    <x v="0"/>
    <x v="0"/>
    <s v="CHUR"/>
    <x v="2"/>
    <x v="2"/>
    <x v="2"/>
  </r>
  <r>
    <x v="0"/>
    <x v="0"/>
    <x v="0"/>
    <s v="UNIAR"/>
    <x v="2"/>
    <x v="2"/>
    <x v="1"/>
  </r>
  <r>
    <x v="0"/>
    <x v="0"/>
    <x v="0"/>
    <s v="CHUR"/>
    <x v="2"/>
    <x v="2"/>
    <x v="2"/>
  </r>
  <r>
    <x v="0"/>
    <x v="0"/>
    <x v="0"/>
    <s v="UNIAR"/>
    <x v="2"/>
    <x v="2"/>
    <x v="2"/>
  </r>
  <r>
    <x v="0"/>
    <x v="0"/>
    <x v="0"/>
    <s v="FEU8"/>
    <x v="2"/>
    <x v="2"/>
    <x v="1"/>
  </r>
  <r>
    <x v="0"/>
    <x v="0"/>
    <x v="0"/>
    <s v="BAUR"/>
    <x v="2"/>
    <x v="2"/>
    <x v="1"/>
  </r>
  <r>
    <x v="0"/>
    <x v="0"/>
    <x v="0"/>
    <s v="JUSTR"/>
    <x v="2"/>
    <x v="2"/>
    <x v="1"/>
  </r>
  <r>
    <x v="0"/>
    <x v="0"/>
    <x v="0"/>
    <s v="CHUR"/>
    <x v="2"/>
    <x v="2"/>
    <x v="1"/>
  </r>
  <r>
    <x v="0"/>
    <x v="0"/>
    <x v="0"/>
    <s v="UNIAR"/>
    <x v="2"/>
    <x v="2"/>
    <x v="0"/>
  </r>
  <r>
    <x v="0"/>
    <x v="0"/>
    <x v="0"/>
    <s v="FEU8"/>
    <x v="2"/>
    <x v="2"/>
    <x v="1"/>
  </r>
  <r>
    <x v="0"/>
    <x v="0"/>
    <x v="0"/>
    <s v="BAUR"/>
    <x v="2"/>
    <x v="2"/>
    <x v="1"/>
  </r>
  <r>
    <x v="0"/>
    <x v="0"/>
    <x v="0"/>
    <s v="JUSTR"/>
    <x v="2"/>
    <x v="2"/>
    <x v="1"/>
  </r>
  <r>
    <x v="0"/>
    <x v="0"/>
    <x v="0"/>
    <s v="CHUR"/>
    <x v="2"/>
    <x v="2"/>
    <x v="1"/>
  </r>
  <r>
    <x v="0"/>
    <x v="0"/>
    <x v="0"/>
    <s v="UNIAR"/>
    <x v="2"/>
    <x v="2"/>
    <x v="1"/>
  </r>
  <r>
    <x v="0"/>
    <x v="0"/>
    <x v="0"/>
    <s v="FEU8"/>
    <x v="2"/>
    <x v="2"/>
    <x v="1"/>
  </r>
  <r>
    <x v="0"/>
    <x v="0"/>
    <x v="0"/>
    <s v="BAUR"/>
    <x v="2"/>
    <x v="2"/>
    <x v="1"/>
  </r>
  <r>
    <x v="0"/>
    <x v="0"/>
    <x v="0"/>
    <s v="JUSTR"/>
    <x v="2"/>
    <x v="2"/>
    <x v="1"/>
  </r>
  <r>
    <x v="0"/>
    <x v="0"/>
    <x v="0"/>
    <s v="CHUR"/>
    <x v="2"/>
    <x v="2"/>
    <x v="2"/>
  </r>
  <r>
    <x v="0"/>
    <x v="0"/>
    <x v="0"/>
    <s v="BAUR"/>
    <x v="2"/>
    <x v="2"/>
    <x v="1"/>
  </r>
  <r>
    <x v="0"/>
    <x v="0"/>
    <x v="0"/>
    <s v="JUSTR"/>
    <x v="2"/>
    <x v="2"/>
    <x v="1"/>
  </r>
  <r>
    <x v="0"/>
    <x v="0"/>
    <x v="0"/>
    <s v="CHUR"/>
    <x v="2"/>
    <x v="2"/>
    <x v="2"/>
  </r>
  <r>
    <x v="0"/>
    <x v="0"/>
    <x v="0"/>
    <s v="UNIAR"/>
    <x v="2"/>
    <x v="2"/>
    <x v="1"/>
  </r>
  <r>
    <x v="0"/>
    <x v="0"/>
    <x v="0"/>
    <s v="FEU8"/>
    <x v="2"/>
    <x v="2"/>
    <x v="1"/>
  </r>
  <r>
    <x v="0"/>
    <x v="0"/>
    <x v="0"/>
    <s v="BAUR"/>
    <x v="2"/>
    <x v="2"/>
    <x v="1"/>
  </r>
  <r>
    <x v="0"/>
    <x v="0"/>
    <x v="0"/>
    <s v="JUSTR"/>
    <x v="2"/>
    <x v="2"/>
    <x v="1"/>
  </r>
  <r>
    <x v="0"/>
    <x v="0"/>
    <x v="0"/>
    <s v="CHUR"/>
    <x v="2"/>
    <x v="2"/>
    <x v="0"/>
  </r>
  <r>
    <x v="0"/>
    <x v="0"/>
    <x v="0"/>
    <s v="UNIAR"/>
    <x v="2"/>
    <x v="2"/>
    <x v="1"/>
  </r>
  <r>
    <x v="0"/>
    <x v="0"/>
    <x v="0"/>
    <s v="FEU8"/>
    <x v="2"/>
    <x v="2"/>
    <x v="1"/>
  </r>
  <r>
    <x v="0"/>
    <x v="0"/>
    <x v="0"/>
    <s v="BAUR"/>
    <x v="2"/>
    <x v="2"/>
    <x v="1"/>
  </r>
  <r>
    <x v="0"/>
    <x v="0"/>
    <x v="0"/>
    <s v="JUSTR"/>
    <x v="2"/>
    <x v="2"/>
    <x v="1"/>
  </r>
  <r>
    <x v="0"/>
    <x v="0"/>
    <x v="0"/>
    <s v="CHUR"/>
    <x v="2"/>
    <x v="2"/>
    <x v="1"/>
  </r>
  <r>
    <x v="0"/>
    <x v="0"/>
    <x v="0"/>
    <s v="UNIAR"/>
    <x v="2"/>
    <x v="2"/>
    <x v="1"/>
  </r>
  <r>
    <x v="0"/>
    <x v="0"/>
    <x v="0"/>
    <s v="BAUR"/>
    <x v="2"/>
    <x v="2"/>
    <x v="1"/>
  </r>
  <r>
    <x v="0"/>
    <x v="0"/>
    <x v="0"/>
    <s v="JUSTR"/>
    <x v="2"/>
    <x v="2"/>
    <x v="1"/>
  </r>
  <r>
    <x v="0"/>
    <x v="0"/>
    <x v="0"/>
    <s v="CHUR"/>
    <x v="2"/>
    <x v="2"/>
    <x v="4"/>
  </r>
  <r>
    <x v="0"/>
    <x v="0"/>
    <x v="0"/>
    <s v="UNIAR"/>
    <x v="2"/>
    <x v="2"/>
    <x v="1"/>
  </r>
  <r>
    <x v="0"/>
    <x v="0"/>
    <x v="0"/>
    <s v="FEU8"/>
    <x v="2"/>
    <x v="2"/>
    <x v="1"/>
  </r>
  <r>
    <x v="0"/>
    <x v="0"/>
    <x v="0"/>
    <s v="BAUR"/>
    <x v="2"/>
    <x v="2"/>
    <x v="0"/>
  </r>
  <r>
    <x v="0"/>
    <x v="0"/>
    <x v="0"/>
    <s v="JUSTR"/>
    <x v="2"/>
    <x v="2"/>
    <x v="2"/>
  </r>
  <r>
    <x v="0"/>
    <x v="0"/>
    <x v="0"/>
    <s v="CHUR"/>
    <x v="2"/>
    <x v="2"/>
    <x v="2"/>
  </r>
  <r>
    <x v="0"/>
    <x v="0"/>
    <x v="0"/>
    <s v="UNIAR"/>
    <x v="2"/>
    <x v="2"/>
    <x v="2"/>
  </r>
  <r>
    <x v="0"/>
    <x v="0"/>
    <x v="0"/>
    <s v="JAUAR"/>
    <x v="2"/>
    <x v="2"/>
    <x v="2"/>
  </r>
  <r>
    <x v="0"/>
    <x v="0"/>
    <x v="0"/>
    <s v="FEU8"/>
    <x v="2"/>
    <x v="2"/>
    <x v="1"/>
  </r>
  <r>
    <x v="0"/>
    <x v="0"/>
    <x v="0"/>
    <s v="BAUR"/>
    <x v="2"/>
    <x v="2"/>
    <x v="1"/>
  </r>
  <r>
    <x v="0"/>
    <x v="0"/>
    <x v="0"/>
    <s v="JUSTR"/>
    <x v="2"/>
    <x v="2"/>
    <x v="1"/>
  </r>
  <r>
    <x v="0"/>
    <x v="0"/>
    <x v="0"/>
    <s v="CHUR"/>
    <x v="2"/>
    <x v="2"/>
    <x v="2"/>
  </r>
  <r>
    <x v="0"/>
    <x v="0"/>
    <x v="0"/>
    <s v="UNIAR"/>
    <x v="2"/>
    <x v="2"/>
    <x v="0"/>
  </r>
  <r>
    <x v="0"/>
    <x v="0"/>
    <x v="0"/>
    <s v="BAUR"/>
    <x v="2"/>
    <x v="2"/>
    <x v="1"/>
  </r>
  <r>
    <x v="0"/>
    <x v="0"/>
    <x v="0"/>
    <s v="JUSTR"/>
    <x v="2"/>
    <x v="2"/>
    <x v="1"/>
  </r>
  <r>
    <x v="0"/>
    <x v="0"/>
    <x v="0"/>
    <s v="CHUR"/>
    <x v="2"/>
    <x v="2"/>
    <x v="1"/>
  </r>
  <r>
    <x v="0"/>
    <x v="0"/>
    <x v="0"/>
    <s v="UNIAR"/>
    <x v="2"/>
    <x v="2"/>
    <x v="1"/>
  </r>
  <r>
    <x v="0"/>
    <x v="0"/>
    <x v="0"/>
    <s v="FEU8"/>
    <x v="2"/>
    <x v="2"/>
    <x v="1"/>
  </r>
  <r>
    <x v="0"/>
    <x v="0"/>
    <x v="0"/>
    <s v="BAUR"/>
    <x v="2"/>
    <x v="2"/>
    <x v="1"/>
  </r>
  <r>
    <x v="0"/>
    <x v="0"/>
    <x v="0"/>
    <s v="JUSTR"/>
    <x v="2"/>
    <x v="2"/>
    <x v="1"/>
  </r>
  <r>
    <x v="0"/>
    <x v="0"/>
    <x v="0"/>
    <s v="CHUR"/>
    <x v="2"/>
    <x v="2"/>
    <x v="2"/>
  </r>
  <r>
    <x v="0"/>
    <x v="0"/>
    <x v="0"/>
    <s v="UNIAR"/>
    <x v="2"/>
    <x v="2"/>
    <x v="0"/>
  </r>
  <r>
    <x v="0"/>
    <x v="0"/>
    <x v="0"/>
    <s v="CHUR"/>
    <x v="2"/>
    <x v="2"/>
    <x v="0"/>
  </r>
  <r>
    <x v="0"/>
    <x v="0"/>
    <x v="0"/>
    <s v="UNIAR"/>
    <x v="2"/>
    <x v="2"/>
    <x v="1"/>
  </r>
  <r>
    <x v="0"/>
    <x v="0"/>
    <x v="0"/>
    <s v="BAUR"/>
    <x v="2"/>
    <x v="2"/>
    <x v="1"/>
  </r>
  <r>
    <x v="0"/>
    <x v="0"/>
    <x v="0"/>
    <s v="JUSTR"/>
    <x v="2"/>
    <x v="2"/>
    <x v="1"/>
  </r>
  <r>
    <x v="0"/>
    <x v="0"/>
    <x v="0"/>
    <s v="CHUR"/>
    <x v="2"/>
    <x v="2"/>
    <x v="4"/>
  </r>
  <r>
    <x v="0"/>
    <x v="0"/>
    <x v="0"/>
    <s v="UNIAR"/>
    <x v="2"/>
    <x v="2"/>
    <x v="1"/>
  </r>
  <r>
    <x v="0"/>
    <x v="0"/>
    <x v="0"/>
    <s v="FEU8"/>
    <x v="2"/>
    <x v="2"/>
    <x v="1"/>
  </r>
  <r>
    <x v="0"/>
    <x v="0"/>
    <x v="0"/>
    <s v="BAUR"/>
    <x v="2"/>
    <x v="2"/>
    <x v="1"/>
  </r>
  <r>
    <x v="0"/>
    <x v="0"/>
    <x v="0"/>
    <s v="JUSTR"/>
    <x v="2"/>
    <x v="2"/>
    <x v="1"/>
  </r>
  <r>
    <x v="0"/>
    <x v="0"/>
    <x v="0"/>
    <s v="CHUR"/>
    <x v="2"/>
    <x v="2"/>
    <x v="2"/>
  </r>
  <r>
    <x v="0"/>
    <x v="0"/>
    <x v="0"/>
    <s v="UNIAR"/>
    <x v="2"/>
    <x v="2"/>
    <x v="0"/>
  </r>
  <r>
    <x v="0"/>
    <x v="0"/>
    <x v="0"/>
    <s v="FEU8"/>
    <x v="2"/>
    <x v="2"/>
    <x v="1"/>
  </r>
  <r>
    <x v="0"/>
    <x v="0"/>
    <x v="0"/>
    <s v="BAUR"/>
    <x v="2"/>
    <x v="2"/>
    <x v="1"/>
  </r>
  <r>
    <x v="0"/>
    <x v="0"/>
    <x v="0"/>
    <s v="JUSTR"/>
    <x v="2"/>
    <x v="2"/>
    <x v="1"/>
  </r>
  <r>
    <x v="0"/>
    <x v="0"/>
    <x v="0"/>
    <s v="CHUR"/>
    <x v="2"/>
    <x v="2"/>
    <x v="2"/>
  </r>
  <r>
    <x v="0"/>
    <x v="0"/>
    <x v="0"/>
    <s v="UNIAR"/>
    <x v="2"/>
    <x v="2"/>
    <x v="1"/>
  </r>
  <r>
    <x v="0"/>
    <x v="0"/>
    <x v="0"/>
    <s v="FEU8"/>
    <x v="2"/>
    <x v="2"/>
    <x v="1"/>
  </r>
  <r>
    <x v="0"/>
    <x v="0"/>
    <x v="0"/>
    <s v="BAUR"/>
    <x v="2"/>
    <x v="2"/>
    <x v="1"/>
  </r>
  <r>
    <x v="0"/>
    <x v="0"/>
    <x v="0"/>
    <s v="CHUR"/>
    <x v="2"/>
    <x v="2"/>
    <x v="0"/>
  </r>
  <r>
    <x v="0"/>
    <x v="0"/>
    <x v="0"/>
    <s v="UNIAR"/>
    <x v="2"/>
    <x v="2"/>
    <x v="0"/>
  </r>
  <r>
    <x v="0"/>
    <x v="0"/>
    <x v="0"/>
    <s v="FEU8"/>
    <x v="2"/>
    <x v="2"/>
    <x v="1"/>
  </r>
  <r>
    <x v="0"/>
    <x v="0"/>
    <x v="0"/>
    <s v="BAUR"/>
    <x v="2"/>
    <x v="2"/>
    <x v="1"/>
  </r>
  <r>
    <x v="0"/>
    <x v="0"/>
    <x v="0"/>
    <s v="JUSTR"/>
    <x v="2"/>
    <x v="2"/>
    <x v="1"/>
  </r>
  <r>
    <x v="0"/>
    <x v="0"/>
    <x v="0"/>
    <s v="JUSTR"/>
    <x v="2"/>
    <x v="2"/>
    <x v="1"/>
  </r>
  <r>
    <x v="0"/>
    <x v="0"/>
    <x v="0"/>
    <s v="UNIAR"/>
    <x v="2"/>
    <x v="2"/>
    <x v="0"/>
  </r>
  <r>
    <x v="0"/>
    <x v="0"/>
    <x v="0"/>
    <s v="FEU8"/>
    <x v="2"/>
    <x v="2"/>
    <x v="1"/>
  </r>
  <r>
    <x v="0"/>
    <x v="0"/>
    <x v="0"/>
    <s v="BAUR"/>
    <x v="2"/>
    <x v="2"/>
    <x v="1"/>
  </r>
  <r>
    <x v="0"/>
    <x v="0"/>
    <x v="0"/>
    <s v="JUSTR"/>
    <x v="2"/>
    <x v="2"/>
    <x v="1"/>
  </r>
  <r>
    <x v="0"/>
    <x v="0"/>
    <x v="0"/>
    <s v="CHUR"/>
    <x v="2"/>
    <x v="2"/>
    <x v="1"/>
  </r>
  <r>
    <x v="0"/>
    <x v="0"/>
    <x v="0"/>
    <s v="UNIAR"/>
    <x v="2"/>
    <x v="2"/>
    <x v="1"/>
  </r>
  <r>
    <x v="0"/>
    <x v="0"/>
    <x v="0"/>
    <s v="BAUR"/>
    <x v="2"/>
    <x v="2"/>
    <x v="1"/>
  </r>
  <r>
    <x v="0"/>
    <x v="0"/>
    <x v="0"/>
    <s v="JUSTR"/>
    <x v="2"/>
    <x v="2"/>
    <x v="1"/>
  </r>
  <r>
    <x v="0"/>
    <x v="0"/>
    <x v="0"/>
    <s v="JUSTR"/>
    <x v="2"/>
    <x v="2"/>
    <x v="1"/>
  </r>
  <r>
    <x v="0"/>
    <x v="0"/>
    <x v="0"/>
    <s v="CHUR"/>
    <x v="2"/>
    <x v="2"/>
    <x v="1"/>
  </r>
  <r>
    <x v="0"/>
    <x v="0"/>
    <x v="0"/>
    <s v="UNIAR"/>
    <x v="2"/>
    <x v="2"/>
    <x v="1"/>
  </r>
  <r>
    <x v="0"/>
    <x v="0"/>
    <x v="0"/>
    <s v="FEU8"/>
    <x v="2"/>
    <x v="2"/>
    <x v="1"/>
  </r>
  <r>
    <x v="0"/>
    <x v="0"/>
    <x v="0"/>
    <s v="BAUR"/>
    <x v="2"/>
    <x v="2"/>
    <x v="1"/>
  </r>
  <r>
    <x v="0"/>
    <x v="0"/>
    <x v="0"/>
    <s v="CHUR"/>
    <x v="2"/>
    <x v="2"/>
    <x v="2"/>
  </r>
  <r>
    <x v="0"/>
    <x v="0"/>
    <x v="0"/>
    <s v="BAUR"/>
    <x v="2"/>
    <x v="2"/>
    <x v="1"/>
  </r>
  <r>
    <x v="0"/>
    <x v="0"/>
    <x v="0"/>
    <s v="JUSTR"/>
    <x v="2"/>
    <x v="2"/>
    <x v="1"/>
  </r>
  <r>
    <x v="0"/>
    <x v="0"/>
    <x v="0"/>
    <s v="CHUR"/>
    <x v="2"/>
    <x v="2"/>
    <x v="0"/>
  </r>
  <r>
    <x v="0"/>
    <x v="0"/>
    <x v="0"/>
    <s v="UNIAR"/>
    <x v="2"/>
    <x v="2"/>
    <x v="1"/>
  </r>
  <r>
    <x v="0"/>
    <x v="0"/>
    <x v="0"/>
    <s v="FEU8"/>
    <x v="2"/>
    <x v="2"/>
    <x v="1"/>
  </r>
  <r>
    <x v="0"/>
    <x v="0"/>
    <x v="0"/>
    <s v="BAUR"/>
    <x v="2"/>
    <x v="2"/>
    <x v="1"/>
  </r>
  <r>
    <x v="0"/>
    <x v="0"/>
    <x v="0"/>
    <s v="JUSTR"/>
    <x v="2"/>
    <x v="2"/>
    <x v="1"/>
  </r>
  <r>
    <x v="0"/>
    <x v="0"/>
    <x v="0"/>
    <s v="CHUR"/>
    <x v="2"/>
    <x v="2"/>
    <x v="2"/>
  </r>
  <r>
    <x v="0"/>
    <x v="0"/>
    <x v="0"/>
    <s v="UNIAR"/>
    <x v="2"/>
    <x v="2"/>
    <x v="2"/>
  </r>
  <r>
    <x v="0"/>
    <x v="0"/>
    <x v="0"/>
    <s v="FEU8"/>
    <x v="2"/>
    <x v="2"/>
    <x v="1"/>
  </r>
  <r>
    <x v="0"/>
    <x v="0"/>
    <x v="0"/>
    <s v="BAUR"/>
    <x v="2"/>
    <x v="2"/>
    <x v="1"/>
  </r>
  <r>
    <x v="0"/>
    <x v="0"/>
    <x v="0"/>
    <s v="JUSTR"/>
    <x v="2"/>
    <x v="2"/>
    <x v="1"/>
  </r>
  <r>
    <x v="0"/>
    <x v="0"/>
    <x v="0"/>
    <s v="CHUR"/>
    <x v="2"/>
    <x v="2"/>
    <x v="1"/>
  </r>
  <r>
    <x v="0"/>
    <x v="0"/>
    <x v="0"/>
    <s v="UNIAR"/>
    <x v="2"/>
    <x v="2"/>
    <x v="1"/>
  </r>
  <r>
    <x v="0"/>
    <x v="0"/>
    <x v="0"/>
    <s v="FEU8"/>
    <x v="2"/>
    <x v="2"/>
    <x v="1"/>
  </r>
  <r>
    <x v="0"/>
    <x v="0"/>
    <x v="0"/>
    <s v="BAUR"/>
    <x v="2"/>
    <x v="2"/>
    <x v="1"/>
  </r>
  <r>
    <x v="0"/>
    <x v="0"/>
    <x v="0"/>
    <s v="CHUR"/>
    <x v="2"/>
    <x v="2"/>
    <x v="0"/>
  </r>
  <r>
    <x v="0"/>
    <x v="0"/>
    <x v="0"/>
    <s v="UNIAR"/>
    <x v="2"/>
    <x v="2"/>
    <x v="1"/>
  </r>
  <r>
    <x v="0"/>
    <x v="0"/>
    <x v="0"/>
    <s v="FEU8"/>
    <x v="2"/>
    <x v="2"/>
    <x v="1"/>
  </r>
  <r>
    <x v="0"/>
    <x v="0"/>
    <x v="0"/>
    <s v="BAUR"/>
    <x v="2"/>
    <x v="2"/>
    <x v="1"/>
  </r>
  <r>
    <x v="0"/>
    <x v="0"/>
    <x v="0"/>
    <s v="JUSTR"/>
    <x v="2"/>
    <x v="2"/>
    <x v="1"/>
  </r>
  <r>
    <x v="0"/>
    <x v="0"/>
    <x v="0"/>
    <s v="CHUR"/>
    <x v="2"/>
    <x v="2"/>
    <x v="2"/>
  </r>
  <r>
    <x v="0"/>
    <x v="0"/>
    <x v="0"/>
    <s v="UNIAR"/>
    <x v="2"/>
    <x v="2"/>
    <x v="2"/>
  </r>
  <r>
    <x v="0"/>
    <x v="0"/>
    <x v="0"/>
    <s v="FEU8"/>
    <x v="2"/>
    <x v="2"/>
    <x v="1"/>
  </r>
  <r>
    <x v="0"/>
    <x v="0"/>
    <x v="0"/>
    <s v="BAUR"/>
    <x v="2"/>
    <x v="2"/>
    <x v="0"/>
  </r>
  <r>
    <x v="0"/>
    <x v="0"/>
    <x v="0"/>
    <s v="JUSTR"/>
    <x v="2"/>
    <x v="2"/>
    <x v="2"/>
  </r>
  <r>
    <x v="0"/>
    <x v="0"/>
    <x v="0"/>
    <s v="CHUR"/>
    <x v="2"/>
    <x v="2"/>
    <x v="0"/>
  </r>
  <r>
    <x v="0"/>
    <x v="0"/>
    <x v="0"/>
    <s v="UNIAR"/>
    <x v="2"/>
    <x v="2"/>
    <x v="0"/>
  </r>
  <r>
    <x v="0"/>
    <x v="0"/>
    <x v="0"/>
    <s v="FEU8"/>
    <x v="2"/>
    <x v="2"/>
    <x v="1"/>
  </r>
  <r>
    <x v="0"/>
    <x v="0"/>
    <x v="0"/>
    <s v="BAUR"/>
    <x v="2"/>
    <x v="2"/>
    <x v="1"/>
  </r>
  <r>
    <x v="0"/>
    <x v="0"/>
    <x v="0"/>
    <s v="JUSTR"/>
    <x v="2"/>
    <x v="2"/>
    <x v="1"/>
  </r>
  <r>
    <x v="0"/>
    <x v="0"/>
    <x v="0"/>
    <s v="CHUR"/>
    <x v="2"/>
    <x v="2"/>
    <x v="0"/>
  </r>
  <r>
    <x v="0"/>
    <x v="0"/>
    <x v="0"/>
    <s v="UNIAR"/>
    <x v="2"/>
    <x v="2"/>
    <x v="1"/>
  </r>
  <r>
    <x v="0"/>
    <x v="0"/>
    <x v="0"/>
    <s v="FEU8"/>
    <x v="2"/>
    <x v="2"/>
    <x v="1"/>
  </r>
  <r>
    <x v="0"/>
    <x v="0"/>
    <x v="0"/>
    <s v="BAUR"/>
    <x v="2"/>
    <x v="2"/>
    <x v="1"/>
  </r>
  <r>
    <x v="0"/>
    <x v="0"/>
    <x v="0"/>
    <s v="JUSTR"/>
    <x v="2"/>
    <x v="2"/>
    <x v="1"/>
  </r>
  <r>
    <x v="0"/>
    <x v="0"/>
    <x v="0"/>
    <s v="JUSTR"/>
    <x v="2"/>
    <x v="2"/>
    <x v="0"/>
  </r>
  <r>
    <x v="0"/>
    <x v="0"/>
    <x v="0"/>
    <s v="CHUR"/>
    <x v="2"/>
    <x v="2"/>
    <x v="0"/>
  </r>
  <r>
    <x v="0"/>
    <x v="0"/>
    <x v="0"/>
    <s v="UNIAR"/>
    <x v="2"/>
    <x v="2"/>
    <x v="1"/>
  </r>
  <r>
    <x v="0"/>
    <x v="0"/>
    <x v="0"/>
    <s v="FEU8"/>
    <x v="2"/>
    <x v="2"/>
    <x v="1"/>
  </r>
  <r>
    <x v="0"/>
    <x v="0"/>
    <x v="0"/>
    <s v="BAUR"/>
    <x v="2"/>
    <x v="2"/>
    <x v="1"/>
  </r>
  <r>
    <x v="0"/>
    <x v="0"/>
    <x v="0"/>
    <s v="JUSTR"/>
    <x v="2"/>
    <x v="2"/>
    <x v="1"/>
  </r>
  <r>
    <x v="0"/>
    <x v="0"/>
    <x v="0"/>
    <s v="CHUR"/>
    <x v="2"/>
    <x v="2"/>
    <x v="1"/>
  </r>
  <r>
    <x v="0"/>
    <x v="0"/>
    <x v="0"/>
    <s v="UNIAR"/>
    <x v="2"/>
    <x v="2"/>
    <x v="1"/>
  </r>
  <r>
    <x v="0"/>
    <x v="0"/>
    <x v="0"/>
    <s v="FEU8"/>
    <x v="2"/>
    <x v="2"/>
    <x v="1"/>
  </r>
  <r>
    <x v="0"/>
    <x v="0"/>
    <x v="0"/>
    <s v="BAUR"/>
    <x v="2"/>
    <x v="2"/>
    <x v="1"/>
  </r>
  <r>
    <x v="0"/>
    <x v="0"/>
    <x v="0"/>
    <s v="JUSTR"/>
    <x v="2"/>
    <x v="2"/>
    <x v="1"/>
  </r>
  <r>
    <x v="0"/>
    <x v="0"/>
    <x v="0"/>
    <s v="CHUR"/>
    <x v="2"/>
    <x v="2"/>
    <x v="0"/>
  </r>
  <r>
    <x v="0"/>
    <x v="0"/>
    <x v="0"/>
    <s v="UNIAR"/>
    <x v="2"/>
    <x v="2"/>
    <x v="1"/>
  </r>
  <r>
    <x v="0"/>
    <x v="0"/>
    <x v="0"/>
    <s v="BAUR"/>
    <x v="2"/>
    <x v="2"/>
    <x v="1"/>
  </r>
  <r>
    <x v="0"/>
    <x v="0"/>
    <x v="0"/>
    <s v="JUSTR"/>
    <x v="2"/>
    <x v="2"/>
    <x v="1"/>
  </r>
  <r>
    <x v="0"/>
    <x v="0"/>
    <x v="0"/>
    <s v="CHUR"/>
    <x v="2"/>
    <x v="2"/>
    <x v="2"/>
  </r>
  <r>
    <x v="0"/>
    <x v="0"/>
    <x v="0"/>
    <s v="UNIAR"/>
    <x v="2"/>
    <x v="2"/>
    <x v="0"/>
  </r>
  <r>
    <x v="0"/>
    <x v="0"/>
    <x v="0"/>
    <s v="FEU8"/>
    <x v="2"/>
    <x v="2"/>
    <x v="1"/>
  </r>
  <r>
    <x v="0"/>
    <x v="0"/>
    <x v="0"/>
    <s v="BAUR"/>
    <x v="2"/>
    <x v="2"/>
    <x v="1"/>
  </r>
  <r>
    <x v="0"/>
    <x v="0"/>
    <x v="0"/>
    <s v="JUSTR"/>
    <x v="2"/>
    <x v="2"/>
    <x v="1"/>
  </r>
  <r>
    <x v="0"/>
    <x v="0"/>
    <x v="0"/>
    <s v="CHUR"/>
    <x v="2"/>
    <x v="2"/>
    <x v="1"/>
  </r>
  <r>
    <x v="0"/>
    <x v="0"/>
    <x v="0"/>
    <s v="UNIAR"/>
    <x v="2"/>
    <x v="2"/>
    <x v="1"/>
  </r>
  <r>
    <x v="0"/>
    <x v="0"/>
    <x v="0"/>
    <s v="BAUR"/>
    <x v="2"/>
    <x v="2"/>
    <x v="1"/>
  </r>
  <r>
    <x v="0"/>
    <x v="0"/>
    <x v="0"/>
    <s v="JUSTR"/>
    <x v="2"/>
    <x v="2"/>
    <x v="1"/>
  </r>
  <r>
    <x v="0"/>
    <x v="0"/>
    <x v="0"/>
    <s v="CHUR"/>
    <x v="2"/>
    <x v="2"/>
    <x v="2"/>
  </r>
  <r>
    <x v="0"/>
    <x v="0"/>
    <x v="0"/>
    <s v="UNIAR"/>
    <x v="2"/>
    <x v="2"/>
    <x v="2"/>
  </r>
  <r>
    <x v="0"/>
    <x v="0"/>
    <x v="0"/>
    <s v="FEU8"/>
    <x v="2"/>
    <x v="2"/>
    <x v="0"/>
  </r>
  <r>
    <x v="0"/>
    <x v="0"/>
    <x v="0"/>
    <s v="BAUR"/>
    <x v="2"/>
    <x v="2"/>
    <x v="2"/>
  </r>
  <r>
    <x v="0"/>
    <x v="0"/>
    <x v="0"/>
    <s v="JUSTR"/>
    <x v="2"/>
    <x v="2"/>
    <x v="2"/>
  </r>
  <r>
    <x v="0"/>
    <x v="0"/>
    <x v="0"/>
    <s v="CHUR"/>
    <x v="2"/>
    <x v="2"/>
    <x v="1"/>
  </r>
  <r>
    <x v="0"/>
    <x v="0"/>
    <x v="0"/>
    <s v="UNIAR"/>
    <x v="2"/>
    <x v="2"/>
    <x v="1"/>
  </r>
  <r>
    <x v="0"/>
    <x v="0"/>
    <x v="0"/>
    <s v="FEU8"/>
    <x v="2"/>
    <x v="2"/>
    <x v="1"/>
  </r>
  <r>
    <x v="0"/>
    <x v="0"/>
    <x v="0"/>
    <s v="BAUR"/>
    <x v="2"/>
    <x v="2"/>
    <x v="1"/>
  </r>
  <r>
    <x v="0"/>
    <x v="0"/>
    <x v="0"/>
    <s v="JUSTR"/>
    <x v="2"/>
    <x v="2"/>
    <x v="1"/>
  </r>
  <r>
    <x v="0"/>
    <x v="0"/>
    <x v="0"/>
    <s v="CHUR"/>
    <x v="2"/>
    <x v="2"/>
    <x v="1"/>
  </r>
  <r>
    <x v="0"/>
    <x v="0"/>
    <x v="0"/>
    <s v="JUSTR"/>
    <x v="2"/>
    <x v="2"/>
    <x v="1"/>
  </r>
  <r>
    <x v="0"/>
    <x v="0"/>
    <x v="0"/>
    <s v="CHUR"/>
    <x v="2"/>
    <x v="2"/>
    <x v="1"/>
  </r>
  <r>
    <x v="0"/>
    <x v="0"/>
    <x v="0"/>
    <s v="UNIAR"/>
    <x v="2"/>
    <x v="2"/>
    <x v="1"/>
  </r>
  <r>
    <x v="0"/>
    <x v="0"/>
    <x v="0"/>
    <s v="FEU8"/>
    <x v="2"/>
    <x v="2"/>
    <x v="1"/>
  </r>
  <r>
    <x v="0"/>
    <x v="0"/>
    <x v="0"/>
    <s v="BAUR"/>
    <x v="2"/>
    <x v="2"/>
    <x v="1"/>
  </r>
  <r>
    <x v="0"/>
    <x v="0"/>
    <x v="0"/>
    <s v="JUSTR"/>
    <x v="2"/>
    <x v="2"/>
    <x v="1"/>
  </r>
  <r>
    <x v="0"/>
    <x v="0"/>
    <x v="0"/>
    <s v="CHUR"/>
    <x v="2"/>
    <x v="2"/>
    <x v="1"/>
  </r>
  <r>
    <x v="0"/>
    <x v="0"/>
    <x v="0"/>
    <s v="UNIAR"/>
    <x v="2"/>
    <x v="2"/>
    <x v="0"/>
  </r>
  <r>
    <x v="0"/>
    <x v="0"/>
    <x v="0"/>
    <s v="FEU8"/>
    <x v="2"/>
    <x v="2"/>
    <x v="0"/>
  </r>
  <r>
    <x v="0"/>
    <x v="0"/>
    <x v="0"/>
    <s v="BAUR"/>
    <x v="2"/>
    <x v="2"/>
    <x v="0"/>
  </r>
  <r>
    <x v="0"/>
    <x v="0"/>
    <x v="0"/>
    <s v="JUSTR"/>
    <x v="2"/>
    <x v="2"/>
    <x v="2"/>
  </r>
  <r>
    <x v="0"/>
    <x v="0"/>
    <x v="0"/>
    <s v="CHUR"/>
    <x v="2"/>
    <x v="2"/>
    <x v="0"/>
  </r>
  <r>
    <x v="0"/>
    <x v="0"/>
    <x v="0"/>
    <s v="UNIAR"/>
    <x v="2"/>
    <x v="2"/>
    <x v="1"/>
  </r>
  <r>
    <x v="0"/>
    <x v="0"/>
    <x v="0"/>
    <s v="FEU8"/>
    <x v="2"/>
    <x v="2"/>
    <x v="1"/>
  </r>
  <r>
    <x v="0"/>
    <x v="0"/>
    <x v="0"/>
    <s v="BAUR"/>
    <x v="2"/>
    <x v="2"/>
    <x v="1"/>
  </r>
  <r>
    <x v="0"/>
    <x v="0"/>
    <x v="0"/>
    <s v="JUSTR"/>
    <x v="2"/>
    <x v="2"/>
    <x v="1"/>
  </r>
  <r>
    <x v="0"/>
    <x v="0"/>
    <x v="0"/>
    <s v="CHUR"/>
    <x v="2"/>
    <x v="2"/>
    <x v="1"/>
  </r>
  <r>
    <x v="0"/>
    <x v="0"/>
    <x v="0"/>
    <s v="UNIAR"/>
    <x v="2"/>
    <x v="2"/>
    <x v="1"/>
  </r>
  <r>
    <x v="0"/>
    <x v="0"/>
    <x v="0"/>
    <s v="FEU8"/>
    <x v="2"/>
    <x v="2"/>
    <x v="1"/>
  </r>
  <r>
    <x v="0"/>
    <x v="0"/>
    <x v="0"/>
    <s v="BAUR"/>
    <x v="2"/>
    <x v="2"/>
    <x v="1"/>
  </r>
  <r>
    <x v="0"/>
    <x v="0"/>
    <x v="0"/>
    <s v="JUSTR"/>
    <x v="2"/>
    <x v="2"/>
    <x v="1"/>
  </r>
  <r>
    <x v="0"/>
    <x v="0"/>
    <x v="0"/>
    <s v="JUSTR"/>
    <x v="2"/>
    <x v="2"/>
    <x v="1"/>
  </r>
  <r>
    <x v="0"/>
    <x v="0"/>
    <x v="0"/>
    <s v="CHUR"/>
    <x v="2"/>
    <x v="2"/>
    <x v="0"/>
  </r>
  <r>
    <x v="0"/>
    <x v="0"/>
    <x v="0"/>
    <s v="UNIAR"/>
    <x v="2"/>
    <x v="2"/>
    <x v="1"/>
  </r>
  <r>
    <x v="0"/>
    <x v="0"/>
    <x v="0"/>
    <s v="FEU8"/>
    <x v="2"/>
    <x v="2"/>
    <x v="1"/>
  </r>
  <r>
    <x v="0"/>
    <x v="0"/>
    <x v="0"/>
    <s v="BAUR"/>
    <x v="2"/>
    <x v="2"/>
    <x v="1"/>
  </r>
  <r>
    <x v="0"/>
    <x v="0"/>
    <x v="0"/>
    <s v="JUSTR"/>
    <x v="2"/>
    <x v="2"/>
    <x v="1"/>
  </r>
  <r>
    <x v="0"/>
    <x v="0"/>
    <x v="0"/>
    <s v="CHUR"/>
    <x v="2"/>
    <x v="2"/>
    <x v="2"/>
  </r>
  <r>
    <x v="0"/>
    <x v="0"/>
    <x v="0"/>
    <s v="UNIAR"/>
    <x v="2"/>
    <x v="2"/>
    <x v="0"/>
  </r>
  <r>
    <x v="0"/>
    <x v="0"/>
    <x v="0"/>
    <s v="FEU8"/>
    <x v="2"/>
    <x v="2"/>
    <x v="1"/>
  </r>
  <r>
    <x v="0"/>
    <x v="0"/>
    <x v="0"/>
    <s v="BAUR"/>
    <x v="2"/>
    <x v="2"/>
    <x v="1"/>
  </r>
  <r>
    <x v="0"/>
    <x v="0"/>
    <x v="0"/>
    <s v="JUSTR"/>
    <x v="2"/>
    <x v="2"/>
    <x v="2"/>
  </r>
  <r>
    <x v="0"/>
    <x v="0"/>
    <x v="0"/>
    <s v="CHUR"/>
    <x v="2"/>
    <x v="2"/>
    <x v="2"/>
  </r>
  <r>
    <x v="0"/>
    <x v="0"/>
    <x v="0"/>
    <s v="UNIAR"/>
    <x v="2"/>
    <x v="2"/>
    <x v="0"/>
  </r>
  <r>
    <x v="0"/>
    <x v="0"/>
    <x v="0"/>
    <s v="FEU8"/>
    <x v="2"/>
    <x v="2"/>
    <x v="1"/>
  </r>
  <r>
    <x v="0"/>
    <x v="0"/>
    <x v="0"/>
    <s v="BAUR"/>
    <x v="2"/>
    <x v="2"/>
    <x v="2"/>
  </r>
  <r>
    <x v="0"/>
    <x v="0"/>
    <x v="0"/>
    <s v="JUSTR"/>
    <x v="2"/>
    <x v="2"/>
    <x v="2"/>
  </r>
  <r>
    <x v="0"/>
    <x v="0"/>
    <x v="0"/>
    <s v="CHUR"/>
    <x v="2"/>
    <x v="2"/>
    <x v="2"/>
  </r>
  <r>
    <x v="0"/>
    <x v="0"/>
    <x v="0"/>
    <s v="UNIAR"/>
    <x v="2"/>
    <x v="2"/>
    <x v="1"/>
  </r>
  <r>
    <x v="0"/>
    <x v="0"/>
    <x v="0"/>
    <s v="FEU8"/>
    <x v="2"/>
    <x v="2"/>
    <x v="1"/>
  </r>
  <r>
    <x v="0"/>
    <x v="0"/>
    <x v="0"/>
    <s v="BAUR"/>
    <x v="2"/>
    <x v="2"/>
    <x v="1"/>
  </r>
  <r>
    <x v="0"/>
    <x v="0"/>
    <x v="0"/>
    <s v="JUSTR"/>
    <x v="2"/>
    <x v="2"/>
    <x v="0"/>
  </r>
  <r>
    <x v="0"/>
    <x v="0"/>
    <x v="0"/>
    <s v="CHUR"/>
    <x v="2"/>
    <x v="2"/>
    <x v="2"/>
  </r>
  <r>
    <x v="0"/>
    <x v="0"/>
    <x v="0"/>
    <s v="UNIAR"/>
    <x v="2"/>
    <x v="2"/>
    <x v="0"/>
  </r>
  <r>
    <x v="0"/>
    <x v="0"/>
    <x v="0"/>
    <s v="FEU8"/>
    <x v="2"/>
    <x v="2"/>
    <x v="1"/>
  </r>
  <r>
    <x v="0"/>
    <x v="0"/>
    <x v="0"/>
    <s v="BAUR"/>
    <x v="2"/>
    <x v="2"/>
    <x v="1"/>
  </r>
  <r>
    <x v="0"/>
    <x v="0"/>
    <x v="0"/>
    <s v="CHUR"/>
    <x v="2"/>
    <x v="2"/>
    <x v="1"/>
  </r>
  <r>
    <x v="0"/>
    <x v="0"/>
    <x v="0"/>
    <s v="UNIAR"/>
    <x v="2"/>
    <x v="2"/>
    <x v="1"/>
  </r>
  <r>
    <x v="0"/>
    <x v="0"/>
    <x v="0"/>
    <s v="FEU8"/>
    <x v="2"/>
    <x v="2"/>
    <x v="1"/>
  </r>
  <r>
    <x v="0"/>
    <x v="0"/>
    <x v="0"/>
    <s v="BAUR"/>
    <x v="2"/>
    <x v="2"/>
    <x v="1"/>
  </r>
  <r>
    <x v="0"/>
    <x v="0"/>
    <x v="0"/>
    <s v="JUSTR"/>
    <x v="2"/>
    <x v="2"/>
    <x v="1"/>
  </r>
  <r>
    <x v="0"/>
    <x v="0"/>
    <x v="0"/>
    <s v="CHUR"/>
    <x v="2"/>
    <x v="2"/>
    <x v="2"/>
  </r>
  <r>
    <x v="0"/>
    <x v="0"/>
    <x v="0"/>
    <s v="UNIAR"/>
    <x v="2"/>
    <x v="2"/>
    <x v="2"/>
  </r>
  <r>
    <x v="0"/>
    <x v="0"/>
    <x v="0"/>
    <s v="JUSTR"/>
    <x v="2"/>
    <x v="2"/>
    <x v="2"/>
  </r>
  <r>
    <x v="0"/>
    <x v="0"/>
    <x v="0"/>
    <s v="CHUR"/>
    <x v="2"/>
    <x v="2"/>
    <x v="2"/>
  </r>
  <r>
    <x v="0"/>
    <x v="0"/>
    <x v="0"/>
    <s v="UNIAR"/>
    <x v="2"/>
    <x v="2"/>
    <x v="0"/>
  </r>
  <r>
    <x v="0"/>
    <x v="0"/>
    <x v="0"/>
    <s v="FEU8"/>
    <x v="2"/>
    <x v="2"/>
    <x v="1"/>
  </r>
  <r>
    <x v="0"/>
    <x v="0"/>
    <x v="0"/>
    <s v="BAUR"/>
    <x v="2"/>
    <x v="2"/>
    <x v="1"/>
  </r>
  <r>
    <x v="0"/>
    <x v="0"/>
    <x v="0"/>
    <s v="JUSTR"/>
    <x v="2"/>
    <x v="2"/>
    <x v="0"/>
  </r>
  <r>
    <x v="0"/>
    <x v="0"/>
    <x v="0"/>
    <s v="CHUR"/>
    <x v="2"/>
    <x v="2"/>
    <x v="0"/>
  </r>
  <r>
    <x v="0"/>
    <x v="0"/>
    <x v="0"/>
    <s v="UNIAR"/>
    <x v="2"/>
    <x v="2"/>
    <x v="1"/>
  </r>
  <r>
    <x v="0"/>
    <x v="0"/>
    <x v="0"/>
    <s v="FEU8"/>
    <x v="2"/>
    <x v="2"/>
    <x v="1"/>
  </r>
  <r>
    <x v="0"/>
    <x v="0"/>
    <x v="0"/>
    <s v="BAUR"/>
    <x v="2"/>
    <x v="2"/>
    <x v="1"/>
  </r>
  <r>
    <x v="0"/>
    <x v="0"/>
    <x v="0"/>
    <s v="JUSTR"/>
    <x v="2"/>
    <x v="2"/>
    <x v="2"/>
  </r>
  <r>
    <x v="0"/>
    <x v="0"/>
    <x v="0"/>
    <s v="UNIAR"/>
    <x v="2"/>
    <x v="2"/>
    <x v="1"/>
  </r>
  <r>
    <x v="0"/>
    <x v="0"/>
    <x v="1"/>
    <s v="CITAT"/>
    <x v="2"/>
    <x v="2"/>
    <x v="2"/>
  </r>
  <r>
    <x v="0"/>
    <x v="0"/>
    <x v="1"/>
    <s v="CBAT"/>
    <x v="2"/>
    <x v="2"/>
    <x v="2"/>
  </r>
  <r>
    <x v="0"/>
    <x v="0"/>
    <x v="1"/>
    <s v="BAUA"/>
    <x v="2"/>
    <x v="2"/>
    <x v="2"/>
  </r>
  <r>
    <x v="0"/>
    <x v="0"/>
    <x v="1"/>
    <s v="FEU1"/>
    <x v="2"/>
    <x v="2"/>
    <x v="2"/>
  </r>
  <r>
    <x v="0"/>
    <x v="0"/>
    <x v="1"/>
    <s v="UNIAA"/>
    <x v="2"/>
    <x v="2"/>
    <x v="2"/>
  </r>
  <r>
    <x v="0"/>
    <x v="0"/>
    <x v="1"/>
    <s v="CITAT"/>
    <x v="2"/>
    <x v="2"/>
    <x v="2"/>
  </r>
  <r>
    <x v="0"/>
    <x v="0"/>
    <x v="1"/>
    <s v="CBAT"/>
    <x v="2"/>
    <x v="2"/>
    <x v="1"/>
  </r>
  <r>
    <x v="0"/>
    <x v="0"/>
    <x v="1"/>
    <s v="BAUA"/>
    <x v="2"/>
    <x v="2"/>
    <x v="1"/>
  </r>
  <r>
    <x v="0"/>
    <x v="0"/>
    <x v="1"/>
    <s v="FEU1"/>
    <x v="2"/>
    <x v="2"/>
    <x v="1"/>
  </r>
  <r>
    <x v="0"/>
    <x v="0"/>
    <x v="1"/>
    <s v="UNIAA"/>
    <x v="2"/>
    <x v="2"/>
    <x v="1"/>
  </r>
  <r>
    <x v="0"/>
    <x v="0"/>
    <x v="1"/>
    <s v="CITAT"/>
    <x v="2"/>
    <x v="2"/>
    <x v="2"/>
  </r>
  <r>
    <x v="0"/>
    <x v="0"/>
    <x v="1"/>
    <s v="CBAT"/>
    <x v="2"/>
    <x v="2"/>
    <x v="0"/>
  </r>
  <r>
    <x v="0"/>
    <x v="0"/>
    <x v="1"/>
    <s v="BAUA"/>
    <x v="2"/>
    <x v="2"/>
    <x v="1"/>
  </r>
  <r>
    <x v="0"/>
    <x v="0"/>
    <x v="1"/>
    <s v="FEU1"/>
    <x v="2"/>
    <x v="2"/>
    <x v="1"/>
  </r>
  <r>
    <x v="0"/>
    <x v="0"/>
    <x v="1"/>
    <s v="UNIAA"/>
    <x v="2"/>
    <x v="2"/>
    <x v="1"/>
  </r>
  <r>
    <x v="0"/>
    <x v="0"/>
    <x v="1"/>
    <s v="BAUA"/>
    <x v="2"/>
    <x v="2"/>
    <x v="2"/>
  </r>
  <r>
    <x v="0"/>
    <x v="0"/>
    <x v="1"/>
    <s v="FEU1"/>
    <x v="2"/>
    <x v="2"/>
    <x v="2"/>
  </r>
  <r>
    <x v="0"/>
    <x v="0"/>
    <x v="1"/>
    <s v="UNIAA"/>
    <x v="2"/>
    <x v="2"/>
    <x v="2"/>
  </r>
  <r>
    <x v="0"/>
    <x v="0"/>
    <x v="1"/>
    <s v="CBAT"/>
    <x v="2"/>
    <x v="2"/>
    <x v="0"/>
  </r>
  <r>
    <x v="0"/>
    <x v="0"/>
    <x v="1"/>
    <s v="BAUA"/>
    <x v="2"/>
    <x v="2"/>
    <x v="2"/>
  </r>
  <r>
    <x v="0"/>
    <x v="0"/>
    <x v="1"/>
    <s v="FEU1"/>
    <x v="2"/>
    <x v="2"/>
    <x v="2"/>
  </r>
  <r>
    <x v="0"/>
    <x v="0"/>
    <x v="1"/>
    <s v="UNIAA"/>
    <x v="2"/>
    <x v="2"/>
    <x v="2"/>
  </r>
  <r>
    <x v="0"/>
    <x v="0"/>
    <x v="1"/>
    <s v="CITAT"/>
    <x v="2"/>
    <x v="2"/>
    <x v="2"/>
  </r>
  <r>
    <x v="0"/>
    <x v="0"/>
    <x v="1"/>
    <s v="CBAT"/>
    <x v="2"/>
    <x v="2"/>
    <x v="2"/>
  </r>
  <r>
    <x v="0"/>
    <x v="0"/>
    <x v="1"/>
    <s v="BAUA"/>
    <x v="2"/>
    <x v="2"/>
    <x v="2"/>
  </r>
  <r>
    <x v="0"/>
    <x v="0"/>
    <x v="1"/>
    <s v="FEU1"/>
    <x v="2"/>
    <x v="2"/>
    <x v="2"/>
  </r>
  <r>
    <x v="0"/>
    <x v="0"/>
    <x v="1"/>
    <s v="UNIAA"/>
    <x v="2"/>
    <x v="2"/>
    <x v="4"/>
  </r>
  <r>
    <x v="0"/>
    <x v="0"/>
    <x v="1"/>
    <s v="CBAT"/>
    <x v="2"/>
    <x v="2"/>
    <x v="1"/>
  </r>
  <r>
    <x v="0"/>
    <x v="0"/>
    <x v="1"/>
    <s v="BAUA"/>
    <x v="2"/>
    <x v="2"/>
    <x v="1"/>
  </r>
  <r>
    <x v="0"/>
    <x v="0"/>
    <x v="1"/>
    <s v="FEU1"/>
    <x v="2"/>
    <x v="2"/>
    <x v="1"/>
  </r>
  <r>
    <x v="0"/>
    <x v="0"/>
    <x v="1"/>
    <s v="UNIAA"/>
    <x v="2"/>
    <x v="2"/>
    <x v="4"/>
  </r>
  <r>
    <x v="0"/>
    <x v="0"/>
    <x v="1"/>
    <s v="CBAT"/>
    <x v="2"/>
    <x v="2"/>
    <x v="1"/>
  </r>
  <r>
    <x v="0"/>
    <x v="0"/>
    <x v="1"/>
    <s v="BAUA"/>
    <x v="2"/>
    <x v="2"/>
    <x v="1"/>
  </r>
  <r>
    <x v="0"/>
    <x v="0"/>
    <x v="1"/>
    <s v="FEU1"/>
    <x v="2"/>
    <x v="2"/>
    <x v="1"/>
  </r>
  <r>
    <x v="0"/>
    <x v="0"/>
    <x v="1"/>
    <s v="UNIAA"/>
    <x v="2"/>
    <x v="2"/>
    <x v="1"/>
  </r>
  <r>
    <x v="0"/>
    <x v="0"/>
    <x v="1"/>
    <s v="CITAT"/>
    <x v="2"/>
    <x v="2"/>
    <x v="2"/>
  </r>
  <r>
    <x v="0"/>
    <x v="0"/>
    <x v="1"/>
    <s v="CBAT"/>
    <x v="2"/>
    <x v="2"/>
    <x v="0"/>
  </r>
  <r>
    <x v="0"/>
    <x v="0"/>
    <x v="1"/>
    <s v="BAUA"/>
    <x v="2"/>
    <x v="2"/>
    <x v="0"/>
  </r>
  <r>
    <x v="0"/>
    <x v="0"/>
    <x v="1"/>
    <s v="FEU1"/>
    <x v="2"/>
    <x v="2"/>
    <x v="2"/>
  </r>
  <r>
    <x v="0"/>
    <x v="0"/>
    <x v="1"/>
    <s v="UNIAA"/>
    <x v="2"/>
    <x v="2"/>
    <x v="4"/>
  </r>
  <r>
    <x v="0"/>
    <x v="0"/>
    <x v="1"/>
    <s v="CITAT"/>
    <x v="2"/>
    <x v="2"/>
    <x v="2"/>
  </r>
  <r>
    <x v="0"/>
    <x v="0"/>
    <x v="1"/>
    <s v="CBAT"/>
    <x v="2"/>
    <x v="2"/>
    <x v="0"/>
  </r>
  <r>
    <x v="0"/>
    <x v="0"/>
    <x v="1"/>
    <s v="BAUA"/>
    <x v="2"/>
    <x v="2"/>
    <x v="1"/>
  </r>
  <r>
    <x v="0"/>
    <x v="0"/>
    <x v="1"/>
    <s v="FEU1"/>
    <x v="2"/>
    <x v="2"/>
    <x v="1"/>
  </r>
  <r>
    <x v="0"/>
    <x v="0"/>
    <x v="1"/>
    <s v="UNIAA"/>
    <x v="2"/>
    <x v="2"/>
    <x v="0"/>
  </r>
  <r>
    <x v="0"/>
    <x v="0"/>
    <x v="1"/>
    <s v="CITAT"/>
    <x v="2"/>
    <x v="2"/>
    <x v="2"/>
  </r>
  <r>
    <x v="0"/>
    <x v="0"/>
    <x v="1"/>
    <s v="CBAT"/>
    <x v="2"/>
    <x v="2"/>
    <x v="2"/>
  </r>
  <r>
    <x v="0"/>
    <x v="0"/>
    <x v="1"/>
    <s v="BAUA"/>
    <x v="2"/>
    <x v="2"/>
    <x v="2"/>
  </r>
  <r>
    <x v="0"/>
    <x v="0"/>
    <x v="1"/>
    <s v="FEU1"/>
    <x v="2"/>
    <x v="2"/>
    <x v="2"/>
  </r>
  <r>
    <x v="0"/>
    <x v="0"/>
    <x v="1"/>
    <s v="UNIAA"/>
    <x v="2"/>
    <x v="2"/>
    <x v="0"/>
  </r>
  <r>
    <x v="0"/>
    <x v="0"/>
    <x v="1"/>
    <s v="CITAT"/>
    <x v="2"/>
    <x v="2"/>
    <x v="2"/>
  </r>
  <r>
    <x v="0"/>
    <x v="0"/>
    <x v="1"/>
    <s v="CITAT"/>
    <x v="2"/>
    <x v="2"/>
    <x v="1"/>
  </r>
  <r>
    <x v="0"/>
    <x v="0"/>
    <x v="1"/>
    <s v="CBAT"/>
    <x v="2"/>
    <x v="2"/>
    <x v="1"/>
  </r>
  <r>
    <x v="0"/>
    <x v="0"/>
    <x v="1"/>
    <s v="BAUA"/>
    <x v="2"/>
    <x v="2"/>
    <x v="1"/>
  </r>
  <r>
    <x v="0"/>
    <x v="0"/>
    <x v="1"/>
    <s v="FEU1"/>
    <x v="2"/>
    <x v="2"/>
    <x v="1"/>
  </r>
  <r>
    <x v="0"/>
    <x v="0"/>
    <x v="1"/>
    <s v="UNIAA"/>
    <x v="2"/>
    <x v="2"/>
    <x v="1"/>
  </r>
  <r>
    <x v="0"/>
    <x v="0"/>
    <x v="1"/>
    <s v="CITAT"/>
    <x v="2"/>
    <x v="2"/>
    <x v="1"/>
  </r>
  <r>
    <x v="0"/>
    <x v="0"/>
    <x v="1"/>
    <s v="CBAT"/>
    <x v="2"/>
    <x v="2"/>
    <x v="1"/>
  </r>
  <r>
    <x v="0"/>
    <x v="0"/>
    <x v="1"/>
    <s v="BAUA"/>
    <x v="2"/>
    <x v="2"/>
    <x v="1"/>
  </r>
  <r>
    <x v="0"/>
    <x v="0"/>
    <x v="1"/>
    <s v="FEU1"/>
    <x v="2"/>
    <x v="2"/>
    <x v="0"/>
  </r>
  <r>
    <x v="0"/>
    <x v="0"/>
    <x v="1"/>
    <s v="UNIAA"/>
    <x v="2"/>
    <x v="2"/>
    <x v="1"/>
  </r>
  <r>
    <x v="0"/>
    <x v="0"/>
    <x v="1"/>
    <s v="CBAT"/>
    <x v="2"/>
    <x v="2"/>
    <x v="0"/>
  </r>
  <r>
    <x v="0"/>
    <x v="0"/>
    <x v="1"/>
    <s v="BAUA"/>
    <x v="2"/>
    <x v="2"/>
    <x v="1"/>
  </r>
  <r>
    <x v="0"/>
    <x v="0"/>
    <x v="1"/>
    <s v="FEU1"/>
    <x v="2"/>
    <x v="2"/>
    <x v="0"/>
  </r>
  <r>
    <x v="0"/>
    <x v="0"/>
    <x v="1"/>
    <s v="UNIAA"/>
    <x v="2"/>
    <x v="2"/>
    <x v="2"/>
  </r>
  <r>
    <x v="0"/>
    <x v="0"/>
    <x v="1"/>
    <s v="CITAT"/>
    <x v="2"/>
    <x v="2"/>
    <x v="2"/>
  </r>
  <r>
    <x v="0"/>
    <x v="0"/>
    <x v="1"/>
    <s v="CBAT"/>
    <x v="2"/>
    <x v="2"/>
    <x v="2"/>
  </r>
  <r>
    <x v="0"/>
    <x v="0"/>
    <x v="1"/>
    <s v="BAUA"/>
    <x v="2"/>
    <x v="2"/>
    <x v="0"/>
  </r>
  <r>
    <x v="0"/>
    <x v="0"/>
    <x v="1"/>
    <s v="FEU1"/>
    <x v="2"/>
    <x v="2"/>
    <x v="2"/>
  </r>
  <r>
    <x v="0"/>
    <x v="0"/>
    <x v="1"/>
    <s v="UNIAA"/>
    <x v="2"/>
    <x v="2"/>
    <x v="2"/>
  </r>
  <r>
    <x v="0"/>
    <x v="0"/>
    <x v="1"/>
    <s v="CITAT"/>
    <x v="2"/>
    <x v="2"/>
    <x v="2"/>
  </r>
  <r>
    <x v="0"/>
    <x v="0"/>
    <x v="1"/>
    <s v="CBAT"/>
    <x v="2"/>
    <x v="2"/>
    <x v="4"/>
  </r>
  <r>
    <x v="0"/>
    <x v="0"/>
    <x v="1"/>
    <s v="BAUA"/>
    <x v="2"/>
    <x v="2"/>
    <x v="1"/>
  </r>
  <r>
    <x v="0"/>
    <x v="0"/>
    <x v="1"/>
    <s v="FEU1"/>
    <x v="2"/>
    <x v="2"/>
    <x v="1"/>
  </r>
  <r>
    <x v="0"/>
    <x v="0"/>
    <x v="1"/>
    <s v="CBAT"/>
    <x v="2"/>
    <x v="2"/>
    <x v="1"/>
  </r>
  <r>
    <x v="0"/>
    <x v="0"/>
    <x v="1"/>
    <s v="BAUA"/>
    <x v="2"/>
    <x v="2"/>
    <x v="1"/>
  </r>
  <r>
    <x v="0"/>
    <x v="0"/>
    <x v="1"/>
    <s v="FEU1"/>
    <x v="2"/>
    <x v="2"/>
    <x v="1"/>
  </r>
  <r>
    <x v="0"/>
    <x v="0"/>
    <x v="1"/>
    <s v="UNIAA"/>
    <x v="2"/>
    <x v="2"/>
    <x v="1"/>
  </r>
  <r>
    <x v="0"/>
    <x v="0"/>
    <x v="1"/>
    <s v="CITAT"/>
    <x v="2"/>
    <x v="2"/>
    <x v="1"/>
  </r>
  <r>
    <x v="0"/>
    <x v="0"/>
    <x v="1"/>
    <s v="UNIAA"/>
    <x v="2"/>
    <x v="2"/>
    <x v="1"/>
  </r>
  <r>
    <x v="0"/>
    <x v="0"/>
    <x v="1"/>
    <s v="CITAT"/>
    <x v="2"/>
    <x v="2"/>
    <x v="2"/>
  </r>
  <r>
    <x v="0"/>
    <x v="0"/>
    <x v="1"/>
    <s v="CBAT"/>
    <x v="2"/>
    <x v="2"/>
    <x v="2"/>
  </r>
  <r>
    <x v="0"/>
    <x v="0"/>
    <x v="1"/>
    <s v="BAUA"/>
    <x v="2"/>
    <x v="2"/>
    <x v="0"/>
  </r>
  <r>
    <x v="0"/>
    <x v="0"/>
    <x v="1"/>
    <s v="FEU1"/>
    <x v="2"/>
    <x v="2"/>
    <x v="1"/>
  </r>
  <r>
    <x v="0"/>
    <x v="0"/>
    <x v="1"/>
    <s v="UNIAA"/>
    <x v="2"/>
    <x v="2"/>
    <x v="1"/>
  </r>
  <r>
    <x v="0"/>
    <x v="0"/>
    <x v="1"/>
    <s v="CBAT"/>
    <x v="2"/>
    <x v="2"/>
    <x v="0"/>
  </r>
  <r>
    <x v="0"/>
    <x v="0"/>
    <x v="1"/>
    <s v="BAUA"/>
    <x v="2"/>
    <x v="2"/>
    <x v="0"/>
  </r>
  <r>
    <x v="0"/>
    <x v="0"/>
    <x v="1"/>
    <s v="UNIAA"/>
    <x v="2"/>
    <x v="2"/>
    <x v="1"/>
  </r>
  <r>
    <x v="0"/>
    <x v="0"/>
    <x v="1"/>
    <s v="CITAT"/>
    <x v="2"/>
    <x v="2"/>
    <x v="2"/>
  </r>
  <r>
    <x v="0"/>
    <x v="0"/>
    <x v="1"/>
    <s v="CBAT"/>
    <x v="2"/>
    <x v="2"/>
    <x v="2"/>
  </r>
  <r>
    <x v="0"/>
    <x v="0"/>
    <x v="1"/>
    <s v="BAUA"/>
    <x v="2"/>
    <x v="2"/>
    <x v="0"/>
  </r>
  <r>
    <x v="0"/>
    <x v="0"/>
    <x v="1"/>
    <s v="FEU1"/>
    <x v="2"/>
    <x v="2"/>
    <x v="1"/>
  </r>
  <r>
    <x v="0"/>
    <x v="0"/>
    <x v="1"/>
    <s v="UNIAA"/>
    <x v="2"/>
    <x v="2"/>
    <x v="1"/>
  </r>
  <r>
    <x v="0"/>
    <x v="0"/>
    <x v="1"/>
    <s v="CITAT"/>
    <x v="2"/>
    <x v="2"/>
    <x v="2"/>
  </r>
  <r>
    <x v="0"/>
    <x v="0"/>
    <x v="1"/>
    <s v="CBAT"/>
    <x v="2"/>
    <x v="2"/>
    <x v="2"/>
  </r>
  <r>
    <x v="0"/>
    <x v="0"/>
    <x v="1"/>
    <s v="BAUA"/>
    <x v="2"/>
    <x v="2"/>
    <x v="0"/>
  </r>
  <r>
    <x v="0"/>
    <x v="0"/>
    <x v="1"/>
    <s v="FEU1"/>
    <x v="2"/>
    <x v="2"/>
    <x v="0"/>
  </r>
  <r>
    <x v="0"/>
    <x v="0"/>
    <x v="1"/>
    <s v="UNIAA"/>
    <x v="2"/>
    <x v="2"/>
    <x v="1"/>
  </r>
  <r>
    <x v="0"/>
    <x v="0"/>
    <x v="1"/>
    <s v="CITAT"/>
    <x v="2"/>
    <x v="2"/>
    <x v="2"/>
  </r>
  <r>
    <x v="0"/>
    <x v="0"/>
    <x v="1"/>
    <s v="CBAT"/>
    <x v="2"/>
    <x v="2"/>
    <x v="4"/>
  </r>
  <r>
    <x v="0"/>
    <x v="0"/>
    <x v="1"/>
    <s v="BAUA"/>
    <x v="2"/>
    <x v="2"/>
    <x v="4"/>
  </r>
  <r>
    <x v="0"/>
    <x v="0"/>
    <x v="1"/>
    <s v="UNIAA"/>
    <x v="2"/>
    <x v="2"/>
    <x v="4"/>
  </r>
  <r>
    <x v="0"/>
    <x v="0"/>
    <x v="1"/>
    <s v="CITAT"/>
    <x v="2"/>
    <x v="2"/>
    <x v="2"/>
  </r>
  <r>
    <x v="0"/>
    <x v="0"/>
    <x v="1"/>
    <s v="CBAT"/>
    <x v="2"/>
    <x v="2"/>
    <x v="2"/>
  </r>
  <r>
    <x v="0"/>
    <x v="0"/>
    <x v="1"/>
    <s v="BAUA"/>
    <x v="2"/>
    <x v="2"/>
    <x v="2"/>
  </r>
  <r>
    <x v="0"/>
    <x v="0"/>
    <x v="1"/>
    <s v="FEU1"/>
    <x v="2"/>
    <x v="2"/>
    <x v="2"/>
  </r>
  <r>
    <x v="0"/>
    <x v="0"/>
    <x v="1"/>
    <s v="UNIAA"/>
    <x v="2"/>
    <x v="2"/>
    <x v="2"/>
  </r>
  <r>
    <x v="0"/>
    <x v="0"/>
    <x v="1"/>
    <s v="CITAT"/>
    <x v="2"/>
    <x v="2"/>
    <x v="2"/>
  </r>
  <r>
    <x v="0"/>
    <x v="0"/>
    <x v="1"/>
    <s v="CITAT"/>
    <x v="2"/>
    <x v="2"/>
    <x v="1"/>
  </r>
  <r>
    <x v="0"/>
    <x v="0"/>
    <x v="1"/>
    <s v="CBAT"/>
    <x v="2"/>
    <x v="2"/>
    <x v="0"/>
  </r>
  <r>
    <x v="0"/>
    <x v="0"/>
    <x v="1"/>
    <s v="BAUA"/>
    <x v="2"/>
    <x v="2"/>
    <x v="1"/>
  </r>
  <r>
    <x v="0"/>
    <x v="0"/>
    <x v="1"/>
    <s v="FEU1"/>
    <x v="2"/>
    <x v="2"/>
    <x v="1"/>
  </r>
  <r>
    <x v="0"/>
    <x v="0"/>
    <x v="1"/>
    <s v="UNIAA"/>
    <x v="2"/>
    <x v="2"/>
    <x v="1"/>
  </r>
  <r>
    <x v="0"/>
    <x v="0"/>
    <x v="1"/>
    <s v="CITAT"/>
    <x v="2"/>
    <x v="2"/>
    <x v="2"/>
  </r>
  <r>
    <x v="0"/>
    <x v="0"/>
    <x v="1"/>
    <s v="CBAT"/>
    <x v="2"/>
    <x v="2"/>
    <x v="2"/>
  </r>
  <r>
    <x v="0"/>
    <x v="0"/>
    <x v="1"/>
    <s v="BAUA"/>
    <x v="2"/>
    <x v="2"/>
    <x v="2"/>
  </r>
  <r>
    <x v="0"/>
    <x v="0"/>
    <x v="1"/>
    <s v="UNIAA"/>
    <x v="2"/>
    <x v="2"/>
    <x v="1"/>
  </r>
  <r>
    <x v="0"/>
    <x v="0"/>
    <x v="1"/>
    <s v="CITAT"/>
    <x v="2"/>
    <x v="2"/>
    <x v="0"/>
  </r>
  <r>
    <x v="0"/>
    <x v="0"/>
    <x v="1"/>
    <s v="CITAT"/>
    <x v="2"/>
    <x v="2"/>
    <x v="0"/>
  </r>
  <r>
    <x v="0"/>
    <x v="0"/>
    <x v="1"/>
    <s v="CBAT"/>
    <x v="2"/>
    <x v="2"/>
    <x v="0"/>
  </r>
  <r>
    <x v="0"/>
    <x v="0"/>
    <x v="1"/>
    <s v="BAUA"/>
    <x v="2"/>
    <x v="2"/>
    <x v="1"/>
  </r>
  <r>
    <x v="0"/>
    <x v="0"/>
    <x v="1"/>
    <s v="FEU1"/>
    <x v="2"/>
    <x v="2"/>
    <x v="1"/>
  </r>
  <r>
    <x v="0"/>
    <x v="0"/>
    <x v="1"/>
    <s v="UNIAA"/>
    <x v="2"/>
    <x v="2"/>
    <x v="1"/>
  </r>
  <r>
    <x v="0"/>
    <x v="0"/>
    <x v="1"/>
    <s v="BAUA"/>
    <x v="2"/>
    <x v="2"/>
    <x v="1"/>
  </r>
  <r>
    <x v="0"/>
    <x v="0"/>
    <x v="1"/>
    <s v="FEU1"/>
    <x v="2"/>
    <x v="2"/>
    <x v="1"/>
  </r>
  <r>
    <x v="0"/>
    <x v="0"/>
    <x v="1"/>
    <s v="UNIAA"/>
    <x v="2"/>
    <x v="2"/>
    <x v="1"/>
  </r>
  <r>
    <x v="0"/>
    <x v="0"/>
    <x v="1"/>
    <s v="CITAT"/>
    <x v="2"/>
    <x v="2"/>
    <x v="2"/>
  </r>
  <r>
    <x v="0"/>
    <x v="0"/>
    <x v="1"/>
    <s v="CBAT"/>
    <x v="2"/>
    <x v="2"/>
    <x v="0"/>
  </r>
  <r>
    <x v="0"/>
    <x v="0"/>
    <x v="1"/>
    <s v="BAUA"/>
    <x v="2"/>
    <x v="2"/>
    <x v="1"/>
  </r>
  <r>
    <x v="0"/>
    <x v="0"/>
    <x v="1"/>
    <s v="FEU1"/>
    <x v="2"/>
    <x v="2"/>
    <x v="0"/>
  </r>
  <r>
    <x v="0"/>
    <x v="0"/>
    <x v="1"/>
    <s v="UNIAA"/>
    <x v="2"/>
    <x v="2"/>
    <x v="1"/>
  </r>
  <r>
    <x v="0"/>
    <x v="0"/>
    <x v="1"/>
    <s v="CITAT"/>
    <x v="2"/>
    <x v="2"/>
    <x v="1"/>
  </r>
  <r>
    <x v="0"/>
    <x v="0"/>
    <x v="1"/>
    <s v="CBAT"/>
    <x v="2"/>
    <x v="2"/>
    <x v="1"/>
  </r>
  <r>
    <x v="0"/>
    <x v="0"/>
    <x v="1"/>
    <s v="BAUA"/>
    <x v="2"/>
    <x v="2"/>
    <x v="1"/>
  </r>
  <r>
    <x v="0"/>
    <x v="0"/>
    <x v="1"/>
    <s v="FEU1"/>
    <x v="2"/>
    <x v="2"/>
    <x v="1"/>
  </r>
  <r>
    <x v="0"/>
    <x v="0"/>
    <x v="1"/>
    <s v="UNIAA"/>
    <x v="2"/>
    <x v="2"/>
    <x v="1"/>
  </r>
  <r>
    <x v="0"/>
    <x v="0"/>
    <x v="1"/>
    <s v="CITAT"/>
    <x v="2"/>
    <x v="2"/>
    <x v="2"/>
  </r>
  <r>
    <x v="0"/>
    <x v="0"/>
    <x v="1"/>
    <s v="CBAT"/>
    <x v="2"/>
    <x v="2"/>
    <x v="2"/>
  </r>
  <r>
    <x v="0"/>
    <x v="0"/>
    <x v="1"/>
    <s v="BAUA"/>
    <x v="2"/>
    <x v="2"/>
    <x v="2"/>
  </r>
  <r>
    <x v="0"/>
    <x v="0"/>
    <x v="1"/>
    <s v="FEU1"/>
    <x v="2"/>
    <x v="2"/>
    <x v="2"/>
  </r>
  <r>
    <x v="0"/>
    <x v="0"/>
    <x v="1"/>
    <s v="UNIAA"/>
    <x v="2"/>
    <x v="2"/>
    <x v="1"/>
  </r>
  <r>
    <x v="0"/>
    <x v="0"/>
    <x v="1"/>
    <s v="CITAT"/>
    <x v="2"/>
    <x v="2"/>
    <x v="1"/>
  </r>
  <r>
    <x v="0"/>
    <x v="0"/>
    <x v="1"/>
    <s v="CBAT"/>
    <x v="2"/>
    <x v="2"/>
    <x v="1"/>
  </r>
  <r>
    <x v="0"/>
    <x v="0"/>
    <x v="1"/>
    <s v="BAUA"/>
    <x v="2"/>
    <x v="2"/>
    <x v="0"/>
  </r>
  <r>
    <x v="0"/>
    <x v="0"/>
    <x v="1"/>
    <s v="UNIAA"/>
    <x v="2"/>
    <x v="2"/>
    <x v="1"/>
  </r>
  <r>
    <x v="0"/>
    <x v="0"/>
    <x v="1"/>
    <s v="CITAT"/>
    <x v="2"/>
    <x v="2"/>
    <x v="1"/>
  </r>
  <r>
    <x v="0"/>
    <x v="0"/>
    <x v="1"/>
    <s v="CBAT"/>
    <x v="2"/>
    <x v="2"/>
    <x v="1"/>
  </r>
  <r>
    <x v="0"/>
    <x v="0"/>
    <x v="1"/>
    <s v="BAUA"/>
    <x v="2"/>
    <x v="2"/>
    <x v="1"/>
  </r>
  <r>
    <x v="0"/>
    <x v="0"/>
    <x v="1"/>
    <s v="FEU1"/>
    <x v="2"/>
    <x v="2"/>
    <x v="1"/>
  </r>
  <r>
    <x v="0"/>
    <x v="0"/>
    <x v="1"/>
    <s v="UNIAA"/>
    <x v="2"/>
    <x v="2"/>
    <x v="1"/>
  </r>
  <r>
    <x v="0"/>
    <x v="0"/>
    <x v="1"/>
    <s v="CBAT"/>
    <x v="2"/>
    <x v="2"/>
    <x v="2"/>
  </r>
  <r>
    <x v="0"/>
    <x v="0"/>
    <x v="1"/>
    <s v="BAUA"/>
    <x v="2"/>
    <x v="2"/>
    <x v="0"/>
  </r>
  <r>
    <x v="0"/>
    <x v="0"/>
    <x v="1"/>
    <s v="FEU1"/>
    <x v="2"/>
    <x v="2"/>
    <x v="0"/>
  </r>
  <r>
    <x v="0"/>
    <x v="0"/>
    <x v="1"/>
    <s v="UNIAA"/>
    <x v="2"/>
    <x v="2"/>
    <x v="1"/>
  </r>
  <r>
    <x v="0"/>
    <x v="0"/>
    <x v="1"/>
    <s v="CITAT"/>
    <x v="2"/>
    <x v="2"/>
    <x v="1"/>
  </r>
  <r>
    <x v="0"/>
    <x v="0"/>
    <x v="1"/>
    <s v="CBAT"/>
    <x v="2"/>
    <x v="2"/>
    <x v="0"/>
  </r>
  <r>
    <x v="0"/>
    <x v="0"/>
    <x v="1"/>
    <s v="BAUA"/>
    <x v="2"/>
    <x v="2"/>
    <x v="1"/>
  </r>
  <r>
    <x v="0"/>
    <x v="0"/>
    <x v="1"/>
    <s v="FEU1"/>
    <x v="2"/>
    <x v="2"/>
    <x v="0"/>
  </r>
  <r>
    <x v="0"/>
    <x v="0"/>
    <x v="1"/>
    <s v="UNIAA"/>
    <x v="2"/>
    <x v="2"/>
    <x v="0"/>
  </r>
  <r>
    <x v="0"/>
    <x v="0"/>
    <x v="1"/>
    <s v="CITAT"/>
    <x v="2"/>
    <x v="2"/>
    <x v="1"/>
  </r>
  <r>
    <x v="0"/>
    <x v="0"/>
    <x v="1"/>
    <s v="CBAT"/>
    <x v="2"/>
    <x v="2"/>
    <x v="1"/>
  </r>
  <r>
    <x v="0"/>
    <x v="0"/>
    <x v="1"/>
    <s v="BAUA"/>
    <x v="2"/>
    <x v="2"/>
    <x v="0"/>
  </r>
  <r>
    <x v="0"/>
    <x v="0"/>
    <x v="1"/>
    <s v="FEU1"/>
    <x v="2"/>
    <x v="2"/>
    <x v="2"/>
  </r>
  <r>
    <x v="0"/>
    <x v="0"/>
    <x v="1"/>
    <s v="UNIAA"/>
    <x v="2"/>
    <x v="2"/>
    <x v="2"/>
  </r>
  <r>
    <x v="0"/>
    <x v="0"/>
    <x v="1"/>
    <s v="CITAT"/>
    <x v="2"/>
    <x v="2"/>
    <x v="2"/>
  </r>
  <r>
    <x v="0"/>
    <x v="0"/>
    <x v="1"/>
    <s v="CITAT"/>
    <x v="2"/>
    <x v="2"/>
    <x v="0"/>
  </r>
  <r>
    <x v="0"/>
    <x v="0"/>
    <x v="1"/>
    <s v="CBAT"/>
    <x v="2"/>
    <x v="2"/>
    <x v="2"/>
  </r>
  <r>
    <x v="0"/>
    <x v="0"/>
    <x v="1"/>
    <s v="BAUA"/>
    <x v="2"/>
    <x v="2"/>
    <x v="2"/>
  </r>
  <r>
    <x v="0"/>
    <x v="0"/>
    <x v="1"/>
    <s v="FEU1"/>
    <x v="2"/>
    <x v="2"/>
    <x v="2"/>
  </r>
  <r>
    <x v="0"/>
    <x v="0"/>
    <x v="1"/>
    <s v="UNIAA"/>
    <x v="2"/>
    <x v="2"/>
    <x v="2"/>
  </r>
  <r>
    <x v="0"/>
    <x v="0"/>
    <x v="1"/>
    <s v="CBAT"/>
    <x v="2"/>
    <x v="2"/>
    <x v="1"/>
  </r>
  <r>
    <x v="0"/>
    <x v="0"/>
    <x v="1"/>
    <s v="BAUA"/>
    <x v="2"/>
    <x v="2"/>
    <x v="1"/>
  </r>
  <r>
    <x v="0"/>
    <x v="0"/>
    <x v="1"/>
    <s v="FEU1"/>
    <x v="2"/>
    <x v="2"/>
    <x v="1"/>
  </r>
  <r>
    <x v="0"/>
    <x v="0"/>
    <x v="1"/>
    <s v="UNIAA"/>
    <x v="2"/>
    <x v="2"/>
    <x v="1"/>
  </r>
  <r>
    <x v="0"/>
    <x v="0"/>
    <x v="1"/>
    <s v="CITAT"/>
    <x v="2"/>
    <x v="2"/>
    <x v="2"/>
  </r>
  <r>
    <x v="0"/>
    <x v="0"/>
    <x v="1"/>
    <s v="CBAT"/>
    <x v="2"/>
    <x v="2"/>
    <x v="2"/>
  </r>
  <r>
    <x v="0"/>
    <x v="0"/>
    <x v="1"/>
    <s v="BAUA"/>
    <x v="2"/>
    <x v="2"/>
    <x v="4"/>
  </r>
  <r>
    <x v="0"/>
    <x v="0"/>
    <x v="1"/>
    <s v="FEU1"/>
    <x v="2"/>
    <x v="2"/>
    <x v="0"/>
  </r>
  <r>
    <x v="0"/>
    <x v="0"/>
    <x v="1"/>
    <s v="UNIAA"/>
    <x v="2"/>
    <x v="2"/>
    <x v="0"/>
  </r>
  <r>
    <x v="0"/>
    <x v="0"/>
    <x v="1"/>
    <s v="CITAT"/>
    <x v="2"/>
    <x v="2"/>
    <x v="2"/>
  </r>
  <r>
    <x v="0"/>
    <x v="0"/>
    <x v="1"/>
    <s v="CBAT"/>
    <x v="2"/>
    <x v="2"/>
    <x v="0"/>
  </r>
  <r>
    <x v="0"/>
    <x v="0"/>
    <x v="1"/>
    <s v="BAUA"/>
    <x v="2"/>
    <x v="2"/>
    <x v="1"/>
  </r>
  <r>
    <x v="0"/>
    <x v="0"/>
    <x v="1"/>
    <s v="FEU1"/>
    <x v="2"/>
    <x v="2"/>
    <x v="1"/>
  </r>
  <r>
    <x v="0"/>
    <x v="0"/>
    <x v="1"/>
    <s v="UNIAA"/>
    <x v="2"/>
    <x v="2"/>
    <x v="1"/>
  </r>
  <r>
    <x v="0"/>
    <x v="0"/>
    <x v="1"/>
    <s v="CBAT"/>
    <x v="2"/>
    <x v="2"/>
    <x v="1"/>
  </r>
  <r>
    <x v="0"/>
    <x v="0"/>
    <x v="1"/>
    <s v="BAUA"/>
    <x v="2"/>
    <x v="2"/>
    <x v="1"/>
  </r>
  <r>
    <x v="0"/>
    <x v="0"/>
    <x v="1"/>
    <s v="FEU1"/>
    <x v="2"/>
    <x v="2"/>
    <x v="1"/>
  </r>
  <r>
    <x v="0"/>
    <x v="0"/>
    <x v="1"/>
    <s v="UNIAA"/>
    <x v="2"/>
    <x v="2"/>
    <x v="1"/>
  </r>
  <r>
    <x v="0"/>
    <x v="0"/>
    <x v="1"/>
    <s v="CBAT"/>
    <x v="2"/>
    <x v="2"/>
    <x v="2"/>
  </r>
  <r>
    <x v="0"/>
    <x v="0"/>
    <x v="1"/>
    <s v="BAUA"/>
    <x v="2"/>
    <x v="2"/>
    <x v="2"/>
  </r>
  <r>
    <x v="0"/>
    <x v="0"/>
    <x v="1"/>
    <s v="FEU1"/>
    <x v="2"/>
    <x v="2"/>
    <x v="0"/>
  </r>
  <r>
    <x v="0"/>
    <x v="0"/>
    <x v="1"/>
    <s v="UNIAA"/>
    <x v="2"/>
    <x v="2"/>
    <x v="0"/>
  </r>
  <r>
    <x v="0"/>
    <x v="0"/>
    <x v="1"/>
    <s v="CITAT"/>
    <x v="2"/>
    <x v="2"/>
    <x v="2"/>
  </r>
  <r>
    <x v="0"/>
    <x v="0"/>
    <x v="1"/>
    <s v="CBAT"/>
    <x v="2"/>
    <x v="2"/>
    <x v="2"/>
  </r>
  <r>
    <x v="0"/>
    <x v="0"/>
    <x v="1"/>
    <s v="BAUA"/>
    <x v="2"/>
    <x v="2"/>
    <x v="2"/>
  </r>
  <r>
    <x v="0"/>
    <x v="0"/>
    <x v="1"/>
    <s v="FEU1"/>
    <x v="2"/>
    <x v="2"/>
    <x v="2"/>
  </r>
  <r>
    <x v="0"/>
    <x v="0"/>
    <x v="1"/>
    <s v="UNIAA"/>
    <x v="2"/>
    <x v="2"/>
    <x v="0"/>
  </r>
  <r>
    <x v="0"/>
    <x v="0"/>
    <x v="1"/>
    <s v="CITAT"/>
    <x v="2"/>
    <x v="2"/>
    <x v="0"/>
  </r>
  <r>
    <x v="0"/>
    <x v="0"/>
    <x v="1"/>
    <s v="CBAT"/>
    <x v="2"/>
    <x v="2"/>
    <x v="1"/>
  </r>
  <r>
    <x v="0"/>
    <x v="0"/>
    <x v="1"/>
    <s v="BAUA"/>
    <x v="2"/>
    <x v="2"/>
    <x v="1"/>
  </r>
  <r>
    <x v="0"/>
    <x v="0"/>
    <x v="1"/>
    <s v="FEU1"/>
    <x v="2"/>
    <x v="2"/>
    <x v="0"/>
  </r>
  <r>
    <x v="0"/>
    <x v="0"/>
    <x v="1"/>
    <s v="UNIAA"/>
    <x v="2"/>
    <x v="2"/>
    <x v="1"/>
  </r>
  <r>
    <x v="0"/>
    <x v="0"/>
    <x v="1"/>
    <s v="CITAT"/>
    <x v="2"/>
    <x v="2"/>
    <x v="2"/>
  </r>
  <r>
    <x v="0"/>
    <x v="0"/>
    <x v="1"/>
    <s v="CBAT"/>
    <x v="2"/>
    <x v="2"/>
    <x v="2"/>
  </r>
  <r>
    <x v="0"/>
    <x v="0"/>
    <x v="1"/>
    <s v="BAUA"/>
    <x v="2"/>
    <x v="2"/>
    <x v="2"/>
  </r>
  <r>
    <x v="0"/>
    <x v="0"/>
    <x v="1"/>
    <s v="FEU1"/>
    <x v="2"/>
    <x v="2"/>
    <x v="2"/>
  </r>
  <r>
    <x v="0"/>
    <x v="0"/>
    <x v="1"/>
    <s v="UNIAA"/>
    <x v="2"/>
    <x v="2"/>
    <x v="1"/>
  </r>
  <r>
    <x v="0"/>
    <x v="0"/>
    <x v="1"/>
    <s v="CITAT"/>
    <x v="2"/>
    <x v="2"/>
    <x v="2"/>
  </r>
  <r>
    <x v="0"/>
    <x v="0"/>
    <x v="1"/>
    <s v="CBAT"/>
    <x v="2"/>
    <x v="2"/>
    <x v="4"/>
  </r>
  <r>
    <x v="0"/>
    <x v="0"/>
    <x v="1"/>
    <s v="BAUA"/>
    <x v="2"/>
    <x v="2"/>
    <x v="0"/>
  </r>
  <r>
    <x v="0"/>
    <x v="0"/>
    <x v="1"/>
    <s v="FEU1"/>
    <x v="2"/>
    <x v="2"/>
    <x v="2"/>
  </r>
  <r>
    <x v="0"/>
    <x v="0"/>
    <x v="1"/>
    <s v="UNIAA"/>
    <x v="2"/>
    <x v="2"/>
    <x v="2"/>
  </r>
  <r>
    <x v="0"/>
    <x v="0"/>
    <x v="1"/>
    <s v="CBAT"/>
    <x v="2"/>
    <x v="2"/>
    <x v="1"/>
  </r>
  <r>
    <x v="0"/>
    <x v="0"/>
    <x v="1"/>
    <s v="BAUA"/>
    <x v="2"/>
    <x v="2"/>
    <x v="1"/>
  </r>
  <r>
    <x v="0"/>
    <x v="0"/>
    <x v="1"/>
    <s v="FEU1"/>
    <x v="2"/>
    <x v="2"/>
    <x v="1"/>
  </r>
  <r>
    <x v="0"/>
    <x v="0"/>
    <x v="1"/>
    <s v="CITAT"/>
    <x v="2"/>
    <x v="2"/>
    <x v="2"/>
  </r>
  <r>
    <x v="0"/>
    <x v="0"/>
    <x v="1"/>
    <s v="CBAT"/>
    <x v="2"/>
    <x v="2"/>
    <x v="2"/>
  </r>
  <r>
    <x v="0"/>
    <x v="0"/>
    <x v="1"/>
    <s v="BAUA"/>
    <x v="2"/>
    <x v="2"/>
    <x v="2"/>
  </r>
  <r>
    <x v="0"/>
    <x v="0"/>
    <x v="1"/>
    <s v="FEU1"/>
    <x v="2"/>
    <x v="2"/>
    <x v="0"/>
  </r>
  <r>
    <x v="0"/>
    <x v="0"/>
    <x v="1"/>
    <s v="UNIAA"/>
    <x v="2"/>
    <x v="2"/>
    <x v="0"/>
  </r>
  <r>
    <x v="0"/>
    <x v="0"/>
    <x v="1"/>
    <s v="CITAT"/>
    <x v="2"/>
    <x v="2"/>
    <x v="2"/>
  </r>
  <r>
    <x v="0"/>
    <x v="0"/>
    <x v="1"/>
    <s v="CBAT"/>
    <x v="2"/>
    <x v="2"/>
    <x v="1"/>
  </r>
  <r>
    <x v="0"/>
    <x v="0"/>
    <x v="1"/>
    <s v="BAUA"/>
    <x v="2"/>
    <x v="2"/>
    <x v="1"/>
  </r>
  <r>
    <x v="0"/>
    <x v="0"/>
    <x v="1"/>
    <s v="FEU1"/>
    <x v="2"/>
    <x v="2"/>
    <x v="1"/>
  </r>
  <r>
    <x v="0"/>
    <x v="0"/>
    <x v="1"/>
    <s v="UNIAA"/>
    <x v="2"/>
    <x v="2"/>
    <x v="1"/>
  </r>
  <r>
    <x v="0"/>
    <x v="0"/>
    <x v="1"/>
    <s v="CITAT"/>
    <x v="2"/>
    <x v="2"/>
    <x v="2"/>
  </r>
  <r>
    <x v="0"/>
    <x v="0"/>
    <x v="1"/>
    <s v="CBAT"/>
    <x v="2"/>
    <x v="2"/>
    <x v="4"/>
  </r>
  <r>
    <x v="0"/>
    <x v="0"/>
    <x v="1"/>
    <s v="BAUA"/>
    <x v="2"/>
    <x v="2"/>
    <x v="0"/>
  </r>
  <r>
    <x v="0"/>
    <x v="0"/>
    <x v="1"/>
    <s v="FEU1"/>
    <x v="2"/>
    <x v="2"/>
    <x v="1"/>
  </r>
  <r>
    <x v="0"/>
    <x v="0"/>
    <x v="1"/>
    <s v="UNIAA"/>
    <x v="2"/>
    <x v="2"/>
    <x v="1"/>
  </r>
  <r>
    <x v="0"/>
    <x v="0"/>
    <x v="1"/>
    <s v="CBAT"/>
    <x v="2"/>
    <x v="2"/>
    <x v="1"/>
  </r>
  <r>
    <x v="0"/>
    <x v="0"/>
    <x v="1"/>
    <s v="BAUA"/>
    <x v="2"/>
    <x v="2"/>
    <x v="1"/>
  </r>
  <r>
    <x v="0"/>
    <x v="0"/>
    <x v="1"/>
    <s v="UNIAA"/>
    <x v="2"/>
    <x v="2"/>
    <x v="1"/>
  </r>
  <r>
    <x v="0"/>
    <x v="0"/>
    <x v="1"/>
    <s v="CITAT"/>
    <x v="2"/>
    <x v="2"/>
    <x v="0"/>
  </r>
  <r>
    <x v="0"/>
    <x v="0"/>
    <x v="1"/>
    <s v="CBAT"/>
    <x v="2"/>
    <x v="2"/>
    <x v="0"/>
  </r>
  <r>
    <x v="0"/>
    <x v="0"/>
    <x v="1"/>
    <s v="BAUA"/>
    <x v="2"/>
    <x v="2"/>
    <x v="1"/>
  </r>
  <r>
    <x v="0"/>
    <x v="0"/>
    <x v="1"/>
    <s v="FEU1"/>
    <x v="2"/>
    <x v="2"/>
    <x v="1"/>
  </r>
  <r>
    <x v="0"/>
    <x v="0"/>
    <x v="1"/>
    <s v="UNIAA"/>
    <x v="2"/>
    <x v="2"/>
    <x v="1"/>
  </r>
  <r>
    <x v="0"/>
    <x v="0"/>
    <x v="1"/>
    <s v="CITAT"/>
    <x v="2"/>
    <x v="2"/>
    <x v="1"/>
  </r>
  <r>
    <x v="0"/>
    <x v="0"/>
    <x v="1"/>
    <s v="CBAT"/>
    <x v="2"/>
    <x v="2"/>
    <x v="0"/>
  </r>
  <r>
    <x v="0"/>
    <x v="0"/>
    <x v="1"/>
    <s v="BAUA"/>
    <x v="2"/>
    <x v="2"/>
    <x v="2"/>
  </r>
  <r>
    <x v="0"/>
    <x v="0"/>
    <x v="1"/>
    <s v="FEU1"/>
    <x v="2"/>
    <x v="2"/>
    <x v="0"/>
  </r>
  <r>
    <x v="0"/>
    <x v="0"/>
    <x v="1"/>
    <s v="UNIAA"/>
    <x v="2"/>
    <x v="2"/>
    <x v="1"/>
  </r>
  <r>
    <x v="0"/>
    <x v="0"/>
    <x v="1"/>
    <s v="CITAT"/>
    <x v="2"/>
    <x v="2"/>
    <x v="2"/>
  </r>
  <r>
    <x v="0"/>
    <x v="0"/>
    <x v="1"/>
    <s v="CBAT"/>
    <x v="2"/>
    <x v="2"/>
    <x v="2"/>
  </r>
  <r>
    <x v="0"/>
    <x v="0"/>
    <x v="1"/>
    <s v="BAUA"/>
    <x v="2"/>
    <x v="2"/>
    <x v="2"/>
  </r>
  <r>
    <x v="0"/>
    <x v="0"/>
    <x v="1"/>
    <s v="FEU1"/>
    <x v="2"/>
    <x v="2"/>
    <x v="2"/>
  </r>
  <r>
    <x v="0"/>
    <x v="0"/>
    <x v="1"/>
    <s v="UNIAA"/>
    <x v="2"/>
    <x v="2"/>
    <x v="2"/>
  </r>
  <r>
    <x v="0"/>
    <x v="0"/>
    <x v="1"/>
    <s v="CITAT"/>
    <x v="2"/>
    <x v="2"/>
    <x v="0"/>
  </r>
  <r>
    <x v="0"/>
    <x v="0"/>
    <x v="1"/>
    <s v="CBAT"/>
    <x v="2"/>
    <x v="2"/>
    <x v="2"/>
  </r>
  <r>
    <x v="0"/>
    <x v="0"/>
    <x v="1"/>
    <s v="BAUA"/>
    <x v="2"/>
    <x v="2"/>
    <x v="2"/>
  </r>
  <r>
    <x v="0"/>
    <x v="0"/>
    <x v="1"/>
    <s v="FEU1"/>
    <x v="2"/>
    <x v="2"/>
    <x v="2"/>
  </r>
  <r>
    <x v="0"/>
    <x v="0"/>
    <x v="1"/>
    <s v="UNIAA"/>
    <x v="2"/>
    <x v="2"/>
    <x v="1"/>
  </r>
  <r>
    <x v="0"/>
    <x v="0"/>
    <x v="1"/>
    <s v="CITAT"/>
    <x v="2"/>
    <x v="2"/>
    <x v="2"/>
  </r>
  <r>
    <x v="0"/>
    <x v="0"/>
    <x v="1"/>
    <s v="CBAT"/>
    <x v="2"/>
    <x v="2"/>
    <x v="2"/>
  </r>
  <r>
    <x v="0"/>
    <x v="0"/>
    <x v="1"/>
    <s v="BAUA"/>
    <x v="2"/>
    <x v="2"/>
    <x v="2"/>
  </r>
  <r>
    <x v="0"/>
    <x v="0"/>
    <x v="1"/>
    <s v="FEU1"/>
    <x v="2"/>
    <x v="2"/>
    <x v="2"/>
  </r>
  <r>
    <x v="0"/>
    <x v="0"/>
    <x v="1"/>
    <s v="UNIAA"/>
    <x v="2"/>
    <x v="2"/>
    <x v="2"/>
  </r>
  <r>
    <x v="0"/>
    <x v="0"/>
    <x v="1"/>
    <s v="CITAT"/>
    <x v="2"/>
    <x v="2"/>
    <x v="0"/>
  </r>
  <r>
    <x v="0"/>
    <x v="0"/>
    <x v="1"/>
    <s v="CBAT"/>
    <x v="2"/>
    <x v="2"/>
    <x v="2"/>
  </r>
  <r>
    <x v="0"/>
    <x v="0"/>
    <x v="1"/>
    <s v="BAUA"/>
    <x v="2"/>
    <x v="2"/>
    <x v="0"/>
  </r>
  <r>
    <x v="0"/>
    <x v="0"/>
    <x v="1"/>
    <s v="FEU1"/>
    <x v="2"/>
    <x v="2"/>
    <x v="1"/>
  </r>
  <r>
    <x v="0"/>
    <x v="0"/>
    <x v="1"/>
    <s v="UNIAA"/>
    <x v="2"/>
    <x v="2"/>
    <x v="2"/>
  </r>
  <r>
    <x v="0"/>
    <x v="0"/>
    <x v="1"/>
    <s v="CITAT"/>
    <x v="2"/>
    <x v="2"/>
    <x v="2"/>
  </r>
  <r>
    <x v="0"/>
    <x v="0"/>
    <x v="1"/>
    <s v="CBAT"/>
    <x v="2"/>
    <x v="2"/>
    <x v="2"/>
  </r>
  <r>
    <x v="0"/>
    <x v="0"/>
    <x v="1"/>
    <s v="BAUA"/>
    <x v="2"/>
    <x v="2"/>
    <x v="2"/>
  </r>
  <r>
    <x v="0"/>
    <x v="0"/>
    <x v="1"/>
    <s v="UNIAA"/>
    <x v="2"/>
    <x v="2"/>
    <x v="1"/>
  </r>
  <r>
    <x v="0"/>
    <x v="0"/>
    <x v="1"/>
    <s v="CITAT"/>
    <x v="2"/>
    <x v="2"/>
    <x v="0"/>
  </r>
  <r>
    <x v="0"/>
    <x v="0"/>
    <x v="1"/>
    <s v="CBAT"/>
    <x v="2"/>
    <x v="2"/>
    <x v="4"/>
  </r>
  <r>
    <x v="0"/>
    <x v="0"/>
    <x v="1"/>
    <s v="BAUA"/>
    <x v="2"/>
    <x v="2"/>
    <x v="2"/>
  </r>
  <r>
    <x v="0"/>
    <x v="0"/>
    <x v="1"/>
    <s v="FEU1"/>
    <x v="2"/>
    <x v="2"/>
    <x v="2"/>
  </r>
  <r>
    <x v="0"/>
    <x v="0"/>
    <x v="1"/>
    <s v="UNIAA"/>
    <x v="2"/>
    <x v="2"/>
    <x v="2"/>
  </r>
  <r>
    <x v="0"/>
    <x v="0"/>
    <x v="1"/>
    <s v="CITAT"/>
    <x v="2"/>
    <x v="2"/>
    <x v="2"/>
  </r>
  <r>
    <x v="0"/>
    <x v="0"/>
    <x v="1"/>
    <s v="CBAT"/>
    <x v="2"/>
    <x v="2"/>
    <x v="2"/>
  </r>
  <r>
    <x v="0"/>
    <x v="0"/>
    <x v="1"/>
    <s v="BAUA"/>
    <x v="2"/>
    <x v="2"/>
    <x v="2"/>
  </r>
  <r>
    <x v="0"/>
    <x v="0"/>
    <x v="1"/>
    <s v="UNIAA"/>
    <x v="2"/>
    <x v="2"/>
    <x v="0"/>
  </r>
  <r>
    <x v="0"/>
    <x v="0"/>
    <x v="1"/>
    <s v="CITAT"/>
    <x v="2"/>
    <x v="2"/>
    <x v="1"/>
  </r>
  <r>
    <x v="0"/>
    <x v="0"/>
    <x v="1"/>
    <s v="CBAT"/>
    <x v="2"/>
    <x v="2"/>
    <x v="1"/>
  </r>
  <r>
    <x v="0"/>
    <x v="0"/>
    <x v="1"/>
    <s v="BAUA"/>
    <x v="2"/>
    <x v="2"/>
    <x v="1"/>
  </r>
  <r>
    <x v="0"/>
    <x v="0"/>
    <x v="1"/>
    <s v="FEU1"/>
    <x v="2"/>
    <x v="2"/>
    <x v="1"/>
  </r>
  <r>
    <x v="0"/>
    <x v="0"/>
    <x v="1"/>
    <s v="UNIAA"/>
    <x v="2"/>
    <x v="2"/>
    <x v="1"/>
  </r>
  <r>
    <x v="0"/>
    <x v="0"/>
    <x v="1"/>
    <s v="CITAT"/>
    <x v="2"/>
    <x v="2"/>
    <x v="1"/>
  </r>
  <r>
    <x v="0"/>
    <x v="0"/>
    <x v="1"/>
    <s v="CBAT"/>
    <x v="2"/>
    <x v="2"/>
    <x v="1"/>
  </r>
  <r>
    <x v="0"/>
    <x v="0"/>
    <x v="1"/>
    <s v="BAUA"/>
    <x v="2"/>
    <x v="2"/>
    <x v="2"/>
  </r>
  <r>
    <x v="0"/>
    <x v="0"/>
    <x v="1"/>
    <s v="UNIAA"/>
    <x v="2"/>
    <x v="2"/>
    <x v="1"/>
  </r>
  <r>
    <x v="0"/>
    <x v="0"/>
    <x v="1"/>
    <s v="CITAT"/>
    <x v="2"/>
    <x v="2"/>
    <x v="1"/>
  </r>
  <r>
    <x v="0"/>
    <x v="0"/>
    <x v="1"/>
    <s v="CITAT"/>
    <x v="2"/>
    <x v="2"/>
    <x v="1"/>
  </r>
  <r>
    <x v="0"/>
    <x v="0"/>
    <x v="1"/>
    <s v="CITAT"/>
    <x v="2"/>
    <x v="2"/>
    <x v="1"/>
  </r>
  <r>
    <x v="0"/>
    <x v="0"/>
    <x v="1"/>
    <s v="CBAT"/>
    <x v="2"/>
    <x v="2"/>
    <x v="1"/>
  </r>
  <r>
    <x v="0"/>
    <x v="0"/>
    <x v="1"/>
    <s v="BAUA"/>
    <x v="2"/>
    <x v="2"/>
    <x v="1"/>
  </r>
  <r>
    <x v="0"/>
    <x v="0"/>
    <x v="1"/>
    <s v="UNIAA"/>
    <x v="2"/>
    <x v="2"/>
    <x v="1"/>
  </r>
  <r>
    <x v="0"/>
    <x v="0"/>
    <x v="1"/>
    <s v="CITAT"/>
    <x v="2"/>
    <x v="2"/>
    <x v="1"/>
  </r>
  <r>
    <x v="0"/>
    <x v="0"/>
    <x v="1"/>
    <s v="CITAT"/>
    <x v="2"/>
    <x v="2"/>
    <x v="2"/>
  </r>
  <r>
    <x v="0"/>
    <x v="0"/>
    <x v="1"/>
    <s v="CBAT"/>
    <x v="2"/>
    <x v="2"/>
    <x v="2"/>
  </r>
  <r>
    <x v="0"/>
    <x v="0"/>
    <x v="1"/>
    <s v="BAUA"/>
    <x v="2"/>
    <x v="2"/>
    <x v="2"/>
  </r>
  <r>
    <x v="0"/>
    <x v="0"/>
    <x v="1"/>
    <s v="FEU1"/>
    <x v="2"/>
    <x v="2"/>
    <x v="2"/>
  </r>
  <r>
    <x v="0"/>
    <x v="0"/>
    <x v="1"/>
    <s v="UNIAA"/>
    <x v="2"/>
    <x v="2"/>
    <x v="2"/>
  </r>
  <r>
    <x v="0"/>
    <x v="0"/>
    <x v="1"/>
    <s v="CITAT"/>
    <x v="2"/>
    <x v="2"/>
    <x v="1"/>
  </r>
  <r>
    <x v="0"/>
    <x v="0"/>
    <x v="1"/>
    <s v="CITAT"/>
    <x v="2"/>
    <x v="2"/>
    <x v="2"/>
  </r>
  <r>
    <x v="0"/>
    <x v="0"/>
    <x v="1"/>
    <s v="CBAT"/>
    <x v="2"/>
    <x v="2"/>
    <x v="2"/>
  </r>
  <r>
    <x v="0"/>
    <x v="0"/>
    <x v="1"/>
    <s v="BAUA"/>
    <x v="2"/>
    <x v="2"/>
    <x v="2"/>
  </r>
  <r>
    <x v="0"/>
    <x v="0"/>
    <x v="1"/>
    <s v="FEU1"/>
    <x v="2"/>
    <x v="2"/>
    <x v="2"/>
  </r>
  <r>
    <x v="0"/>
    <x v="0"/>
    <x v="1"/>
    <s v="UNIAA"/>
    <x v="2"/>
    <x v="2"/>
    <x v="2"/>
  </r>
  <r>
    <x v="0"/>
    <x v="0"/>
    <x v="1"/>
    <s v="CITAT"/>
    <x v="2"/>
    <x v="2"/>
    <x v="0"/>
  </r>
  <r>
    <x v="0"/>
    <x v="0"/>
    <x v="1"/>
    <s v="CBAT"/>
    <x v="2"/>
    <x v="2"/>
    <x v="0"/>
  </r>
  <r>
    <x v="0"/>
    <x v="0"/>
    <x v="1"/>
    <s v="BAUA"/>
    <x v="2"/>
    <x v="2"/>
    <x v="1"/>
  </r>
  <r>
    <x v="0"/>
    <x v="0"/>
    <x v="1"/>
    <s v="FEU1"/>
    <x v="2"/>
    <x v="2"/>
    <x v="1"/>
  </r>
  <r>
    <x v="0"/>
    <x v="0"/>
    <x v="1"/>
    <s v="UNIAA"/>
    <x v="2"/>
    <x v="2"/>
    <x v="1"/>
  </r>
  <r>
    <x v="0"/>
    <x v="0"/>
    <x v="1"/>
    <s v="CITAT"/>
    <x v="2"/>
    <x v="2"/>
    <x v="0"/>
  </r>
  <r>
    <x v="0"/>
    <x v="0"/>
    <x v="1"/>
    <s v="CBAT"/>
    <x v="2"/>
    <x v="2"/>
    <x v="2"/>
  </r>
  <r>
    <x v="0"/>
    <x v="0"/>
    <x v="1"/>
    <s v="BAUA"/>
    <x v="2"/>
    <x v="2"/>
    <x v="0"/>
  </r>
  <r>
    <x v="0"/>
    <x v="0"/>
    <x v="1"/>
    <s v="FEU1"/>
    <x v="2"/>
    <x v="2"/>
    <x v="2"/>
  </r>
  <r>
    <x v="0"/>
    <x v="0"/>
    <x v="1"/>
    <s v="UNIAA"/>
    <x v="2"/>
    <x v="2"/>
    <x v="2"/>
  </r>
  <r>
    <x v="0"/>
    <x v="0"/>
    <x v="1"/>
    <s v="CITAT"/>
    <x v="2"/>
    <x v="2"/>
    <x v="2"/>
  </r>
  <r>
    <x v="0"/>
    <x v="0"/>
    <x v="1"/>
    <s v="CITAT"/>
    <x v="2"/>
    <x v="2"/>
    <x v="0"/>
  </r>
  <r>
    <x v="0"/>
    <x v="0"/>
    <x v="1"/>
    <s v="CBAT"/>
    <x v="2"/>
    <x v="2"/>
    <x v="0"/>
  </r>
  <r>
    <x v="0"/>
    <x v="0"/>
    <x v="1"/>
    <s v="BAUA"/>
    <x v="2"/>
    <x v="2"/>
    <x v="0"/>
  </r>
  <r>
    <x v="0"/>
    <x v="0"/>
    <x v="1"/>
    <s v="FEU1"/>
    <x v="2"/>
    <x v="2"/>
    <x v="1"/>
  </r>
  <r>
    <x v="0"/>
    <x v="0"/>
    <x v="1"/>
    <s v="CBAT"/>
    <x v="2"/>
    <x v="2"/>
    <x v="1"/>
  </r>
  <r>
    <x v="0"/>
    <x v="0"/>
    <x v="1"/>
    <s v="BAUA"/>
    <x v="2"/>
    <x v="2"/>
    <x v="1"/>
  </r>
  <r>
    <x v="0"/>
    <x v="0"/>
    <x v="1"/>
    <s v="FEU1"/>
    <x v="2"/>
    <x v="2"/>
    <x v="1"/>
  </r>
  <r>
    <x v="0"/>
    <x v="0"/>
    <x v="1"/>
    <s v="UNIAA"/>
    <x v="2"/>
    <x v="2"/>
    <x v="1"/>
  </r>
  <r>
    <x v="0"/>
    <x v="0"/>
    <x v="1"/>
    <s v="CITAT"/>
    <x v="2"/>
    <x v="2"/>
    <x v="1"/>
  </r>
  <r>
    <x v="0"/>
    <x v="0"/>
    <x v="1"/>
    <s v="CBAT"/>
    <x v="2"/>
    <x v="2"/>
    <x v="0"/>
  </r>
  <r>
    <x v="0"/>
    <x v="0"/>
    <x v="1"/>
    <s v="BAUA"/>
    <x v="2"/>
    <x v="2"/>
    <x v="1"/>
  </r>
  <r>
    <x v="0"/>
    <x v="0"/>
    <x v="1"/>
    <s v="FEU1"/>
    <x v="2"/>
    <x v="2"/>
    <x v="2"/>
  </r>
  <r>
    <x v="0"/>
    <x v="0"/>
    <x v="1"/>
    <s v="UNIAA"/>
    <x v="2"/>
    <x v="2"/>
    <x v="0"/>
  </r>
  <r>
    <x v="0"/>
    <x v="0"/>
    <x v="1"/>
    <s v="CITAT"/>
    <x v="2"/>
    <x v="2"/>
    <x v="2"/>
  </r>
  <r>
    <x v="0"/>
    <x v="0"/>
    <x v="1"/>
    <s v="CBAT"/>
    <x v="2"/>
    <x v="2"/>
    <x v="2"/>
  </r>
  <r>
    <x v="0"/>
    <x v="0"/>
    <x v="1"/>
    <s v="BAUA"/>
    <x v="2"/>
    <x v="2"/>
    <x v="2"/>
  </r>
  <r>
    <x v="0"/>
    <x v="0"/>
    <x v="1"/>
    <s v="FEU1"/>
    <x v="2"/>
    <x v="2"/>
    <x v="0"/>
  </r>
  <r>
    <x v="0"/>
    <x v="0"/>
    <x v="1"/>
    <s v="UNIAA"/>
    <x v="2"/>
    <x v="2"/>
    <x v="1"/>
  </r>
  <r>
    <x v="0"/>
    <x v="0"/>
    <x v="1"/>
    <s v="CITAT"/>
    <x v="2"/>
    <x v="2"/>
    <x v="1"/>
  </r>
  <r>
    <x v="0"/>
    <x v="0"/>
    <x v="1"/>
    <s v="CBAT"/>
    <x v="2"/>
    <x v="2"/>
    <x v="0"/>
  </r>
  <r>
    <x v="0"/>
    <x v="0"/>
    <x v="1"/>
    <s v="BAUA"/>
    <x v="2"/>
    <x v="2"/>
    <x v="1"/>
  </r>
  <r>
    <x v="0"/>
    <x v="0"/>
    <x v="1"/>
    <s v="FEU1"/>
    <x v="2"/>
    <x v="2"/>
    <x v="1"/>
  </r>
  <r>
    <x v="0"/>
    <x v="0"/>
    <x v="1"/>
    <s v="UNIAA"/>
    <x v="2"/>
    <x v="2"/>
    <x v="1"/>
  </r>
  <r>
    <x v="0"/>
    <x v="0"/>
    <x v="1"/>
    <s v="CITAT"/>
    <x v="2"/>
    <x v="2"/>
    <x v="2"/>
  </r>
  <r>
    <x v="0"/>
    <x v="0"/>
    <x v="1"/>
    <s v="CBAT"/>
    <x v="2"/>
    <x v="2"/>
    <x v="2"/>
  </r>
  <r>
    <x v="0"/>
    <x v="0"/>
    <x v="1"/>
    <s v="BAUA"/>
    <x v="2"/>
    <x v="2"/>
    <x v="2"/>
  </r>
  <r>
    <x v="0"/>
    <x v="0"/>
    <x v="1"/>
    <s v="FEU1"/>
    <x v="2"/>
    <x v="2"/>
    <x v="2"/>
  </r>
  <r>
    <x v="0"/>
    <x v="0"/>
    <x v="1"/>
    <s v="UNIAA"/>
    <x v="2"/>
    <x v="2"/>
    <x v="2"/>
  </r>
  <r>
    <x v="0"/>
    <x v="0"/>
    <x v="1"/>
    <s v="CITAT"/>
    <x v="2"/>
    <x v="2"/>
    <x v="2"/>
  </r>
  <r>
    <x v="0"/>
    <x v="0"/>
    <x v="1"/>
    <s v="CBAT"/>
    <x v="2"/>
    <x v="2"/>
    <x v="2"/>
  </r>
  <r>
    <x v="0"/>
    <x v="0"/>
    <x v="1"/>
    <s v="BAUA"/>
    <x v="2"/>
    <x v="2"/>
    <x v="4"/>
  </r>
  <r>
    <x v="0"/>
    <x v="0"/>
    <x v="1"/>
    <s v="FEU1"/>
    <x v="2"/>
    <x v="2"/>
    <x v="2"/>
  </r>
  <r>
    <x v="0"/>
    <x v="0"/>
    <x v="1"/>
    <s v="UNIAA"/>
    <x v="2"/>
    <x v="2"/>
    <x v="2"/>
  </r>
  <r>
    <x v="0"/>
    <x v="0"/>
    <x v="1"/>
    <s v="CITAT"/>
    <x v="2"/>
    <x v="2"/>
    <x v="2"/>
  </r>
  <r>
    <x v="0"/>
    <x v="0"/>
    <x v="1"/>
    <s v="CBAT"/>
    <x v="2"/>
    <x v="2"/>
    <x v="2"/>
  </r>
  <r>
    <x v="0"/>
    <x v="0"/>
    <x v="1"/>
    <s v="BAUA"/>
    <x v="2"/>
    <x v="2"/>
    <x v="2"/>
  </r>
  <r>
    <x v="0"/>
    <x v="0"/>
    <x v="1"/>
    <s v="FEU1"/>
    <x v="2"/>
    <x v="2"/>
    <x v="1"/>
  </r>
  <r>
    <x v="0"/>
    <x v="0"/>
    <x v="1"/>
    <s v="UNIAA"/>
    <x v="2"/>
    <x v="2"/>
    <x v="1"/>
  </r>
  <r>
    <x v="0"/>
    <x v="0"/>
    <x v="1"/>
    <s v="CITAT"/>
    <x v="2"/>
    <x v="2"/>
    <x v="3"/>
  </r>
  <r>
    <x v="0"/>
    <x v="0"/>
    <x v="1"/>
    <s v="CBAT"/>
    <x v="2"/>
    <x v="2"/>
    <x v="2"/>
  </r>
  <r>
    <x v="0"/>
    <x v="0"/>
    <x v="1"/>
    <s v="BAUA"/>
    <x v="2"/>
    <x v="2"/>
    <x v="2"/>
  </r>
  <r>
    <x v="0"/>
    <x v="0"/>
    <x v="1"/>
    <s v="FEU1"/>
    <x v="2"/>
    <x v="2"/>
    <x v="0"/>
  </r>
  <r>
    <x v="0"/>
    <x v="0"/>
    <x v="1"/>
    <s v="UNIAA"/>
    <x v="2"/>
    <x v="2"/>
    <x v="1"/>
  </r>
  <r>
    <x v="0"/>
    <x v="0"/>
    <x v="1"/>
    <s v="CITAT"/>
    <x v="2"/>
    <x v="2"/>
    <x v="2"/>
  </r>
  <r>
    <x v="0"/>
    <x v="0"/>
    <x v="1"/>
    <s v="CBAT"/>
    <x v="2"/>
    <x v="2"/>
    <x v="2"/>
  </r>
  <r>
    <x v="0"/>
    <x v="0"/>
    <x v="1"/>
    <s v="BAUA"/>
    <x v="2"/>
    <x v="2"/>
    <x v="2"/>
  </r>
  <r>
    <x v="0"/>
    <x v="0"/>
    <x v="1"/>
    <s v="FEU1"/>
    <x v="2"/>
    <x v="2"/>
    <x v="2"/>
  </r>
  <r>
    <x v="0"/>
    <x v="0"/>
    <x v="1"/>
    <s v="UNIAA"/>
    <x v="2"/>
    <x v="2"/>
    <x v="0"/>
  </r>
  <r>
    <x v="0"/>
    <x v="0"/>
    <x v="1"/>
    <s v="CBAT"/>
    <x v="2"/>
    <x v="2"/>
    <x v="2"/>
  </r>
  <r>
    <x v="0"/>
    <x v="0"/>
    <x v="1"/>
    <s v="BAUA"/>
    <x v="2"/>
    <x v="2"/>
    <x v="2"/>
  </r>
  <r>
    <x v="0"/>
    <x v="0"/>
    <x v="1"/>
    <s v="FEU1"/>
    <x v="2"/>
    <x v="2"/>
    <x v="2"/>
  </r>
  <r>
    <x v="0"/>
    <x v="0"/>
    <x v="1"/>
    <s v="UNIAA"/>
    <x v="2"/>
    <x v="2"/>
    <x v="2"/>
  </r>
  <r>
    <x v="0"/>
    <x v="0"/>
    <x v="1"/>
    <s v="CITAT"/>
    <x v="2"/>
    <x v="2"/>
    <x v="2"/>
  </r>
  <r>
    <x v="0"/>
    <x v="0"/>
    <x v="1"/>
    <s v="CBAT"/>
    <x v="2"/>
    <x v="2"/>
    <x v="1"/>
  </r>
  <r>
    <x v="0"/>
    <x v="0"/>
    <x v="1"/>
    <s v="BAUA"/>
    <x v="2"/>
    <x v="2"/>
    <x v="1"/>
  </r>
  <r>
    <x v="0"/>
    <x v="0"/>
    <x v="1"/>
    <s v="FEU1"/>
    <x v="2"/>
    <x v="2"/>
    <x v="1"/>
  </r>
  <r>
    <x v="0"/>
    <x v="0"/>
    <x v="1"/>
    <s v="UNIAA"/>
    <x v="2"/>
    <x v="2"/>
    <x v="1"/>
  </r>
  <r>
    <x v="0"/>
    <x v="0"/>
    <x v="1"/>
    <s v="CBAT"/>
    <x v="2"/>
    <x v="2"/>
    <x v="1"/>
  </r>
  <r>
    <x v="0"/>
    <x v="0"/>
    <x v="1"/>
    <s v="BAUA"/>
    <x v="2"/>
    <x v="2"/>
    <x v="1"/>
  </r>
  <r>
    <x v="0"/>
    <x v="0"/>
    <x v="1"/>
    <s v="FEU1"/>
    <x v="2"/>
    <x v="2"/>
    <x v="1"/>
  </r>
  <r>
    <x v="0"/>
    <x v="0"/>
    <x v="1"/>
    <s v="UNIAA"/>
    <x v="2"/>
    <x v="2"/>
    <x v="1"/>
  </r>
  <r>
    <x v="0"/>
    <x v="0"/>
    <x v="1"/>
    <s v="CITAT"/>
    <x v="2"/>
    <x v="2"/>
    <x v="0"/>
  </r>
  <r>
    <x v="0"/>
    <x v="0"/>
    <x v="1"/>
    <s v="CBAT"/>
    <x v="2"/>
    <x v="2"/>
    <x v="2"/>
  </r>
  <r>
    <x v="0"/>
    <x v="0"/>
    <x v="1"/>
    <s v="BAUA"/>
    <x v="2"/>
    <x v="2"/>
    <x v="2"/>
  </r>
  <r>
    <x v="0"/>
    <x v="0"/>
    <x v="1"/>
    <s v="FEU1"/>
    <x v="2"/>
    <x v="2"/>
    <x v="2"/>
  </r>
  <r>
    <x v="0"/>
    <x v="0"/>
    <x v="1"/>
    <s v="UNIAA"/>
    <x v="2"/>
    <x v="2"/>
    <x v="4"/>
  </r>
  <r>
    <x v="0"/>
    <x v="1"/>
    <x v="0"/>
    <s v="VALDT"/>
    <x v="2"/>
    <x v="2"/>
    <x v="2"/>
  </r>
  <r>
    <x v="0"/>
    <x v="1"/>
    <x v="0"/>
    <s v="UNIER"/>
    <x v="2"/>
    <x v="2"/>
    <x v="1"/>
  </r>
  <r>
    <x v="0"/>
    <x v="1"/>
    <x v="0"/>
    <s v="FEU8"/>
    <x v="2"/>
    <x v="2"/>
    <x v="1"/>
  </r>
  <r>
    <x v="0"/>
    <x v="1"/>
    <x v="0"/>
    <s v="OLIR"/>
    <x v="2"/>
    <x v="2"/>
    <x v="1"/>
  </r>
  <r>
    <x v="0"/>
    <x v="1"/>
    <x v="0"/>
    <s v="UNIER"/>
    <x v="2"/>
    <x v="2"/>
    <x v="1"/>
  </r>
  <r>
    <x v="0"/>
    <x v="1"/>
    <x v="0"/>
    <s v="FEU8"/>
    <x v="2"/>
    <x v="2"/>
    <x v="1"/>
  </r>
  <r>
    <x v="0"/>
    <x v="1"/>
    <x v="0"/>
    <s v="OLIR"/>
    <x v="2"/>
    <x v="2"/>
    <x v="1"/>
  </r>
  <r>
    <x v="0"/>
    <x v="1"/>
    <x v="0"/>
    <s v="UNIER"/>
    <x v="2"/>
    <x v="2"/>
    <x v="1"/>
  </r>
  <r>
    <x v="0"/>
    <x v="1"/>
    <x v="0"/>
    <s v="FEU8"/>
    <x v="2"/>
    <x v="2"/>
    <x v="1"/>
  </r>
  <r>
    <x v="0"/>
    <x v="1"/>
    <x v="0"/>
    <s v="OLIR"/>
    <x v="2"/>
    <x v="2"/>
    <x v="1"/>
  </r>
  <r>
    <x v="0"/>
    <x v="1"/>
    <x v="0"/>
    <s v="VALDT"/>
    <x v="2"/>
    <x v="2"/>
    <x v="0"/>
  </r>
  <r>
    <x v="0"/>
    <x v="1"/>
    <x v="0"/>
    <s v="UNIER"/>
    <x v="2"/>
    <x v="2"/>
    <x v="0"/>
  </r>
  <r>
    <x v="0"/>
    <x v="1"/>
    <x v="0"/>
    <s v="FEU8"/>
    <x v="2"/>
    <x v="2"/>
    <x v="2"/>
  </r>
  <r>
    <x v="0"/>
    <x v="1"/>
    <x v="0"/>
    <s v="OLIR"/>
    <x v="2"/>
    <x v="2"/>
    <x v="2"/>
  </r>
  <r>
    <x v="0"/>
    <x v="1"/>
    <x v="0"/>
    <s v="VALDT"/>
    <x v="2"/>
    <x v="2"/>
    <x v="1"/>
  </r>
  <r>
    <x v="0"/>
    <x v="1"/>
    <x v="0"/>
    <s v="UNIER"/>
    <x v="2"/>
    <x v="2"/>
    <x v="1"/>
  </r>
  <r>
    <x v="0"/>
    <x v="1"/>
    <x v="0"/>
    <s v="FEU8"/>
    <x v="2"/>
    <x v="2"/>
    <x v="1"/>
  </r>
  <r>
    <x v="0"/>
    <x v="1"/>
    <x v="0"/>
    <s v="OLIR"/>
    <x v="2"/>
    <x v="2"/>
    <x v="1"/>
  </r>
  <r>
    <x v="0"/>
    <x v="1"/>
    <x v="0"/>
    <s v="VALDT"/>
    <x v="2"/>
    <x v="2"/>
    <x v="0"/>
  </r>
  <r>
    <x v="0"/>
    <x v="1"/>
    <x v="0"/>
    <s v="UNIER"/>
    <x v="2"/>
    <x v="2"/>
    <x v="1"/>
  </r>
  <r>
    <x v="0"/>
    <x v="1"/>
    <x v="0"/>
    <s v="FEU8"/>
    <x v="2"/>
    <x v="2"/>
    <x v="1"/>
  </r>
  <r>
    <x v="0"/>
    <x v="1"/>
    <x v="0"/>
    <s v="OLIR"/>
    <x v="2"/>
    <x v="2"/>
    <x v="1"/>
  </r>
  <r>
    <x v="0"/>
    <x v="1"/>
    <x v="0"/>
    <s v="FEU8"/>
    <x v="2"/>
    <x v="2"/>
    <x v="2"/>
  </r>
  <r>
    <x v="0"/>
    <x v="1"/>
    <x v="0"/>
    <s v="OLIR"/>
    <x v="2"/>
    <x v="2"/>
    <x v="0"/>
  </r>
  <r>
    <x v="0"/>
    <x v="1"/>
    <x v="0"/>
    <s v="VALDT"/>
    <x v="2"/>
    <x v="2"/>
    <x v="2"/>
  </r>
  <r>
    <x v="0"/>
    <x v="1"/>
    <x v="0"/>
    <s v="UNIER"/>
    <x v="2"/>
    <x v="2"/>
    <x v="0"/>
  </r>
  <r>
    <x v="0"/>
    <x v="1"/>
    <x v="0"/>
    <s v="FEU8"/>
    <x v="2"/>
    <x v="2"/>
    <x v="2"/>
  </r>
  <r>
    <x v="0"/>
    <x v="1"/>
    <x v="0"/>
    <s v="OLIR"/>
    <x v="2"/>
    <x v="2"/>
    <x v="2"/>
  </r>
  <r>
    <x v="0"/>
    <x v="1"/>
    <x v="0"/>
    <s v="UNIER"/>
    <x v="2"/>
    <x v="2"/>
    <x v="1"/>
  </r>
  <r>
    <x v="0"/>
    <x v="1"/>
    <x v="0"/>
    <s v="FEU8"/>
    <x v="2"/>
    <x v="2"/>
    <x v="0"/>
  </r>
  <r>
    <x v="0"/>
    <x v="1"/>
    <x v="0"/>
    <s v="OLIR"/>
    <x v="2"/>
    <x v="2"/>
    <x v="4"/>
  </r>
  <r>
    <x v="0"/>
    <x v="1"/>
    <x v="0"/>
    <s v="VALDT"/>
    <x v="2"/>
    <x v="2"/>
    <x v="2"/>
  </r>
  <r>
    <x v="0"/>
    <x v="1"/>
    <x v="0"/>
    <s v="UNIER"/>
    <x v="2"/>
    <x v="2"/>
    <x v="1"/>
  </r>
  <r>
    <x v="0"/>
    <x v="1"/>
    <x v="0"/>
    <s v="FEU8"/>
    <x v="2"/>
    <x v="2"/>
    <x v="1"/>
  </r>
  <r>
    <x v="0"/>
    <x v="1"/>
    <x v="0"/>
    <s v="OLIR"/>
    <x v="2"/>
    <x v="2"/>
    <x v="1"/>
  </r>
  <r>
    <x v="0"/>
    <x v="1"/>
    <x v="0"/>
    <s v="VALDT"/>
    <x v="2"/>
    <x v="2"/>
    <x v="2"/>
  </r>
  <r>
    <x v="0"/>
    <x v="1"/>
    <x v="0"/>
    <s v="UNIER"/>
    <x v="2"/>
    <x v="2"/>
    <x v="1"/>
  </r>
  <r>
    <x v="0"/>
    <x v="1"/>
    <x v="0"/>
    <s v="FEU8"/>
    <x v="2"/>
    <x v="2"/>
    <x v="1"/>
  </r>
  <r>
    <x v="0"/>
    <x v="1"/>
    <x v="0"/>
    <s v="OLIR"/>
    <x v="2"/>
    <x v="2"/>
    <x v="1"/>
  </r>
  <r>
    <x v="0"/>
    <x v="1"/>
    <x v="0"/>
    <s v="VALDT"/>
    <x v="2"/>
    <x v="2"/>
    <x v="2"/>
  </r>
  <r>
    <x v="0"/>
    <x v="1"/>
    <x v="0"/>
    <s v="UNIER"/>
    <x v="2"/>
    <x v="2"/>
    <x v="1"/>
  </r>
  <r>
    <x v="0"/>
    <x v="1"/>
    <x v="0"/>
    <s v="FEU8"/>
    <x v="2"/>
    <x v="2"/>
    <x v="1"/>
  </r>
  <r>
    <x v="0"/>
    <x v="1"/>
    <x v="0"/>
    <s v="OLIR"/>
    <x v="2"/>
    <x v="2"/>
    <x v="1"/>
  </r>
  <r>
    <x v="0"/>
    <x v="1"/>
    <x v="0"/>
    <s v="VALDT"/>
    <x v="2"/>
    <x v="2"/>
    <x v="2"/>
  </r>
  <r>
    <x v="0"/>
    <x v="1"/>
    <x v="0"/>
    <s v="UNIER"/>
    <x v="2"/>
    <x v="2"/>
    <x v="1"/>
  </r>
  <r>
    <x v="0"/>
    <x v="1"/>
    <x v="0"/>
    <s v="FEU8"/>
    <x v="2"/>
    <x v="2"/>
    <x v="1"/>
  </r>
  <r>
    <x v="0"/>
    <x v="1"/>
    <x v="0"/>
    <s v="OLIR"/>
    <x v="2"/>
    <x v="2"/>
    <x v="1"/>
  </r>
  <r>
    <x v="0"/>
    <x v="1"/>
    <x v="0"/>
    <s v="UNIER"/>
    <x v="2"/>
    <x v="2"/>
    <x v="1"/>
  </r>
  <r>
    <x v="0"/>
    <x v="1"/>
    <x v="0"/>
    <s v="FEU8"/>
    <x v="2"/>
    <x v="2"/>
    <x v="1"/>
  </r>
  <r>
    <x v="0"/>
    <x v="1"/>
    <x v="0"/>
    <s v="OLIR"/>
    <x v="2"/>
    <x v="2"/>
    <x v="1"/>
  </r>
  <r>
    <x v="0"/>
    <x v="1"/>
    <x v="0"/>
    <s v="UNIER"/>
    <x v="2"/>
    <x v="2"/>
    <x v="1"/>
  </r>
  <r>
    <x v="0"/>
    <x v="1"/>
    <x v="0"/>
    <s v="FEU8"/>
    <x v="2"/>
    <x v="2"/>
    <x v="1"/>
  </r>
  <r>
    <x v="0"/>
    <x v="1"/>
    <x v="0"/>
    <s v="OLIR"/>
    <x v="2"/>
    <x v="2"/>
    <x v="1"/>
  </r>
  <r>
    <x v="0"/>
    <x v="1"/>
    <x v="0"/>
    <s v="VALDT"/>
    <x v="2"/>
    <x v="2"/>
    <x v="2"/>
  </r>
  <r>
    <x v="0"/>
    <x v="1"/>
    <x v="0"/>
    <s v="UNIER"/>
    <x v="2"/>
    <x v="2"/>
    <x v="1"/>
  </r>
  <r>
    <x v="0"/>
    <x v="1"/>
    <x v="0"/>
    <s v="FEU8"/>
    <x v="2"/>
    <x v="2"/>
    <x v="2"/>
  </r>
  <r>
    <x v="0"/>
    <x v="1"/>
    <x v="0"/>
    <s v="OLIR"/>
    <x v="2"/>
    <x v="2"/>
    <x v="2"/>
  </r>
  <r>
    <x v="0"/>
    <x v="1"/>
    <x v="0"/>
    <s v="UNIER"/>
    <x v="2"/>
    <x v="2"/>
    <x v="1"/>
  </r>
  <r>
    <x v="0"/>
    <x v="1"/>
    <x v="0"/>
    <s v="FEU8"/>
    <x v="2"/>
    <x v="2"/>
    <x v="1"/>
  </r>
  <r>
    <x v="0"/>
    <x v="1"/>
    <x v="0"/>
    <s v="OLIR"/>
    <x v="2"/>
    <x v="2"/>
    <x v="1"/>
  </r>
  <r>
    <x v="0"/>
    <x v="1"/>
    <x v="0"/>
    <s v="UNIER"/>
    <x v="2"/>
    <x v="2"/>
    <x v="1"/>
  </r>
  <r>
    <x v="0"/>
    <x v="1"/>
    <x v="0"/>
    <s v="OLIR"/>
    <x v="2"/>
    <x v="2"/>
    <x v="1"/>
  </r>
  <r>
    <x v="0"/>
    <x v="1"/>
    <x v="0"/>
    <s v="VALDT"/>
    <x v="2"/>
    <x v="2"/>
    <x v="2"/>
  </r>
  <r>
    <x v="0"/>
    <x v="1"/>
    <x v="0"/>
    <s v="UNIER"/>
    <x v="2"/>
    <x v="2"/>
    <x v="1"/>
  </r>
  <r>
    <x v="0"/>
    <x v="1"/>
    <x v="0"/>
    <s v="FEU8"/>
    <x v="2"/>
    <x v="2"/>
    <x v="0"/>
  </r>
  <r>
    <x v="0"/>
    <x v="1"/>
    <x v="0"/>
    <s v="OLIR"/>
    <x v="2"/>
    <x v="2"/>
    <x v="2"/>
  </r>
  <r>
    <x v="0"/>
    <x v="1"/>
    <x v="0"/>
    <s v="UNIER"/>
    <x v="2"/>
    <x v="2"/>
    <x v="1"/>
  </r>
  <r>
    <x v="0"/>
    <x v="1"/>
    <x v="0"/>
    <s v="OLIR"/>
    <x v="2"/>
    <x v="2"/>
    <x v="1"/>
  </r>
  <r>
    <x v="0"/>
    <x v="1"/>
    <x v="0"/>
    <s v="UNIER"/>
    <x v="2"/>
    <x v="2"/>
    <x v="2"/>
  </r>
  <r>
    <x v="0"/>
    <x v="1"/>
    <x v="0"/>
    <s v="FEU8"/>
    <x v="2"/>
    <x v="2"/>
    <x v="4"/>
  </r>
  <r>
    <x v="0"/>
    <x v="1"/>
    <x v="0"/>
    <s v="OLIR"/>
    <x v="2"/>
    <x v="2"/>
    <x v="4"/>
  </r>
  <r>
    <x v="0"/>
    <x v="1"/>
    <x v="0"/>
    <s v="VALDT"/>
    <x v="2"/>
    <x v="2"/>
    <x v="2"/>
  </r>
  <r>
    <x v="0"/>
    <x v="1"/>
    <x v="0"/>
    <s v="UNIER"/>
    <x v="2"/>
    <x v="2"/>
    <x v="1"/>
  </r>
  <r>
    <x v="0"/>
    <x v="1"/>
    <x v="0"/>
    <s v="FEU8"/>
    <x v="2"/>
    <x v="2"/>
    <x v="2"/>
  </r>
  <r>
    <x v="0"/>
    <x v="1"/>
    <x v="0"/>
    <s v="OLIR"/>
    <x v="2"/>
    <x v="2"/>
    <x v="2"/>
  </r>
  <r>
    <x v="0"/>
    <x v="1"/>
    <x v="0"/>
    <s v="VALDT"/>
    <x v="2"/>
    <x v="2"/>
    <x v="2"/>
  </r>
  <r>
    <x v="0"/>
    <x v="1"/>
    <x v="0"/>
    <s v="UNIER"/>
    <x v="2"/>
    <x v="2"/>
    <x v="2"/>
  </r>
  <r>
    <x v="0"/>
    <x v="1"/>
    <x v="0"/>
    <s v="FEU8"/>
    <x v="2"/>
    <x v="2"/>
    <x v="2"/>
  </r>
  <r>
    <x v="0"/>
    <x v="1"/>
    <x v="0"/>
    <s v="OLIR"/>
    <x v="2"/>
    <x v="2"/>
    <x v="2"/>
  </r>
  <r>
    <x v="0"/>
    <x v="1"/>
    <x v="0"/>
    <s v="UNIER"/>
    <x v="2"/>
    <x v="2"/>
    <x v="1"/>
  </r>
  <r>
    <x v="0"/>
    <x v="1"/>
    <x v="0"/>
    <s v="FEU8"/>
    <x v="2"/>
    <x v="2"/>
    <x v="1"/>
  </r>
  <r>
    <x v="0"/>
    <x v="1"/>
    <x v="0"/>
    <s v="OLIR"/>
    <x v="2"/>
    <x v="2"/>
    <x v="1"/>
  </r>
  <r>
    <x v="0"/>
    <x v="1"/>
    <x v="0"/>
    <s v="VALDT"/>
    <x v="2"/>
    <x v="2"/>
    <x v="4"/>
  </r>
  <r>
    <x v="0"/>
    <x v="1"/>
    <x v="0"/>
    <s v="VALDT"/>
    <x v="2"/>
    <x v="2"/>
    <x v="2"/>
  </r>
  <r>
    <x v="0"/>
    <x v="1"/>
    <x v="0"/>
    <s v="UNIER"/>
    <x v="2"/>
    <x v="2"/>
    <x v="1"/>
  </r>
  <r>
    <x v="0"/>
    <x v="1"/>
    <x v="0"/>
    <s v="FEU8"/>
    <x v="2"/>
    <x v="2"/>
    <x v="1"/>
  </r>
  <r>
    <x v="0"/>
    <x v="1"/>
    <x v="0"/>
    <s v="OLIR"/>
    <x v="2"/>
    <x v="2"/>
    <x v="1"/>
  </r>
  <r>
    <x v="0"/>
    <x v="1"/>
    <x v="0"/>
    <s v="UNIER"/>
    <x v="2"/>
    <x v="2"/>
    <x v="1"/>
  </r>
  <r>
    <x v="0"/>
    <x v="1"/>
    <x v="0"/>
    <s v="FEU8"/>
    <x v="2"/>
    <x v="2"/>
    <x v="1"/>
  </r>
  <r>
    <x v="0"/>
    <x v="1"/>
    <x v="0"/>
    <s v="OLIR"/>
    <x v="2"/>
    <x v="2"/>
    <x v="1"/>
  </r>
  <r>
    <x v="0"/>
    <x v="1"/>
    <x v="0"/>
    <s v="VALDT"/>
    <x v="2"/>
    <x v="2"/>
    <x v="2"/>
  </r>
  <r>
    <x v="0"/>
    <x v="1"/>
    <x v="0"/>
    <s v="UNIER"/>
    <x v="2"/>
    <x v="2"/>
    <x v="1"/>
  </r>
  <r>
    <x v="0"/>
    <x v="1"/>
    <x v="0"/>
    <s v="FEU8"/>
    <x v="2"/>
    <x v="2"/>
    <x v="1"/>
  </r>
  <r>
    <x v="0"/>
    <x v="1"/>
    <x v="0"/>
    <s v="OLIR"/>
    <x v="2"/>
    <x v="2"/>
    <x v="1"/>
  </r>
  <r>
    <x v="0"/>
    <x v="1"/>
    <x v="0"/>
    <s v="UNIER"/>
    <x v="2"/>
    <x v="2"/>
    <x v="1"/>
  </r>
  <r>
    <x v="0"/>
    <x v="1"/>
    <x v="0"/>
    <s v="FEU8"/>
    <x v="2"/>
    <x v="2"/>
    <x v="1"/>
  </r>
  <r>
    <x v="0"/>
    <x v="1"/>
    <x v="0"/>
    <s v="OLIR"/>
    <x v="2"/>
    <x v="2"/>
    <x v="1"/>
  </r>
  <r>
    <x v="0"/>
    <x v="1"/>
    <x v="0"/>
    <s v="UNIER"/>
    <x v="2"/>
    <x v="2"/>
    <x v="1"/>
  </r>
  <r>
    <x v="0"/>
    <x v="1"/>
    <x v="0"/>
    <s v="FEU8"/>
    <x v="2"/>
    <x v="2"/>
    <x v="1"/>
  </r>
  <r>
    <x v="0"/>
    <x v="1"/>
    <x v="0"/>
    <s v="OLIR"/>
    <x v="2"/>
    <x v="2"/>
    <x v="1"/>
  </r>
  <r>
    <x v="0"/>
    <x v="1"/>
    <x v="0"/>
    <s v="VALDT"/>
    <x v="2"/>
    <x v="2"/>
    <x v="3"/>
  </r>
  <r>
    <x v="0"/>
    <x v="1"/>
    <x v="0"/>
    <s v="UNIER"/>
    <x v="2"/>
    <x v="2"/>
    <x v="1"/>
  </r>
  <r>
    <x v="0"/>
    <x v="1"/>
    <x v="0"/>
    <s v="FEU8"/>
    <x v="2"/>
    <x v="2"/>
    <x v="1"/>
  </r>
  <r>
    <x v="0"/>
    <x v="1"/>
    <x v="0"/>
    <s v="OLIR"/>
    <x v="2"/>
    <x v="2"/>
    <x v="1"/>
  </r>
  <r>
    <x v="0"/>
    <x v="1"/>
    <x v="0"/>
    <s v="VALDT"/>
    <x v="2"/>
    <x v="2"/>
    <x v="2"/>
  </r>
  <r>
    <x v="0"/>
    <x v="1"/>
    <x v="0"/>
    <s v="UNIER"/>
    <x v="2"/>
    <x v="2"/>
    <x v="1"/>
  </r>
  <r>
    <x v="0"/>
    <x v="1"/>
    <x v="0"/>
    <s v="FEU8"/>
    <x v="2"/>
    <x v="2"/>
    <x v="1"/>
  </r>
  <r>
    <x v="0"/>
    <x v="1"/>
    <x v="0"/>
    <s v="OLIR"/>
    <x v="2"/>
    <x v="2"/>
    <x v="1"/>
  </r>
  <r>
    <x v="0"/>
    <x v="1"/>
    <x v="0"/>
    <s v="VALDT"/>
    <x v="2"/>
    <x v="2"/>
    <x v="2"/>
  </r>
  <r>
    <x v="0"/>
    <x v="1"/>
    <x v="0"/>
    <s v="UNIER"/>
    <x v="2"/>
    <x v="2"/>
    <x v="1"/>
  </r>
  <r>
    <x v="0"/>
    <x v="1"/>
    <x v="0"/>
    <s v="FEU8"/>
    <x v="2"/>
    <x v="2"/>
    <x v="1"/>
  </r>
  <r>
    <x v="0"/>
    <x v="1"/>
    <x v="0"/>
    <s v="OLIR"/>
    <x v="2"/>
    <x v="2"/>
    <x v="1"/>
  </r>
  <r>
    <x v="0"/>
    <x v="1"/>
    <x v="0"/>
    <s v="UNIER"/>
    <x v="2"/>
    <x v="2"/>
    <x v="1"/>
  </r>
  <r>
    <x v="0"/>
    <x v="1"/>
    <x v="0"/>
    <s v="FEU8"/>
    <x v="2"/>
    <x v="2"/>
    <x v="1"/>
  </r>
  <r>
    <x v="0"/>
    <x v="1"/>
    <x v="0"/>
    <s v="OLIR"/>
    <x v="2"/>
    <x v="2"/>
    <x v="1"/>
  </r>
  <r>
    <x v="0"/>
    <x v="1"/>
    <x v="0"/>
    <s v="VALDT"/>
    <x v="2"/>
    <x v="2"/>
    <x v="1"/>
  </r>
  <r>
    <x v="0"/>
    <x v="1"/>
    <x v="0"/>
    <s v="UNIER"/>
    <x v="2"/>
    <x v="2"/>
    <x v="1"/>
  </r>
  <r>
    <x v="0"/>
    <x v="1"/>
    <x v="0"/>
    <s v="FEU8"/>
    <x v="2"/>
    <x v="2"/>
    <x v="1"/>
  </r>
  <r>
    <x v="0"/>
    <x v="1"/>
    <x v="0"/>
    <s v="OLIR"/>
    <x v="2"/>
    <x v="2"/>
    <x v="1"/>
  </r>
  <r>
    <x v="0"/>
    <x v="1"/>
    <x v="0"/>
    <s v="VALDT"/>
    <x v="2"/>
    <x v="2"/>
    <x v="2"/>
  </r>
  <r>
    <x v="0"/>
    <x v="1"/>
    <x v="0"/>
    <s v="UNIER"/>
    <x v="2"/>
    <x v="2"/>
    <x v="0"/>
  </r>
  <r>
    <x v="0"/>
    <x v="1"/>
    <x v="0"/>
    <s v="FEU8"/>
    <x v="2"/>
    <x v="2"/>
    <x v="0"/>
  </r>
  <r>
    <x v="0"/>
    <x v="1"/>
    <x v="0"/>
    <s v="OLIR"/>
    <x v="2"/>
    <x v="2"/>
    <x v="2"/>
  </r>
  <r>
    <x v="0"/>
    <x v="1"/>
    <x v="0"/>
    <s v="VALDT"/>
    <x v="2"/>
    <x v="2"/>
    <x v="2"/>
  </r>
  <r>
    <x v="0"/>
    <x v="1"/>
    <x v="0"/>
    <s v="UNIER"/>
    <x v="2"/>
    <x v="2"/>
    <x v="1"/>
  </r>
  <r>
    <x v="0"/>
    <x v="1"/>
    <x v="0"/>
    <s v="FEU8"/>
    <x v="2"/>
    <x v="2"/>
    <x v="1"/>
  </r>
  <r>
    <x v="0"/>
    <x v="1"/>
    <x v="0"/>
    <s v="OLIR"/>
    <x v="2"/>
    <x v="2"/>
    <x v="1"/>
  </r>
  <r>
    <x v="0"/>
    <x v="1"/>
    <x v="0"/>
    <s v="UNIER"/>
    <x v="2"/>
    <x v="2"/>
    <x v="1"/>
  </r>
  <r>
    <x v="0"/>
    <x v="1"/>
    <x v="0"/>
    <s v="OLIR"/>
    <x v="2"/>
    <x v="2"/>
    <x v="1"/>
  </r>
  <r>
    <x v="0"/>
    <x v="1"/>
    <x v="0"/>
    <s v="VALDT"/>
    <x v="2"/>
    <x v="2"/>
    <x v="0"/>
  </r>
  <r>
    <x v="0"/>
    <x v="1"/>
    <x v="0"/>
    <s v="UNIER"/>
    <x v="2"/>
    <x v="2"/>
    <x v="1"/>
  </r>
  <r>
    <x v="0"/>
    <x v="1"/>
    <x v="0"/>
    <s v="FEU8"/>
    <x v="2"/>
    <x v="2"/>
    <x v="1"/>
  </r>
  <r>
    <x v="0"/>
    <x v="1"/>
    <x v="0"/>
    <s v="OLIR"/>
    <x v="2"/>
    <x v="2"/>
    <x v="1"/>
  </r>
  <r>
    <x v="0"/>
    <x v="1"/>
    <x v="0"/>
    <s v="UNIER"/>
    <x v="2"/>
    <x v="2"/>
    <x v="1"/>
  </r>
  <r>
    <x v="0"/>
    <x v="1"/>
    <x v="0"/>
    <s v="FEU8"/>
    <x v="2"/>
    <x v="2"/>
    <x v="1"/>
  </r>
  <r>
    <x v="0"/>
    <x v="1"/>
    <x v="0"/>
    <s v="OLIR"/>
    <x v="2"/>
    <x v="2"/>
    <x v="1"/>
  </r>
  <r>
    <x v="0"/>
    <x v="1"/>
    <x v="0"/>
    <s v="FEU8"/>
    <x v="2"/>
    <x v="2"/>
    <x v="2"/>
  </r>
  <r>
    <x v="0"/>
    <x v="1"/>
    <x v="0"/>
    <s v="OLIR"/>
    <x v="2"/>
    <x v="2"/>
    <x v="0"/>
  </r>
  <r>
    <x v="0"/>
    <x v="1"/>
    <x v="0"/>
    <s v="VALDT"/>
    <x v="2"/>
    <x v="2"/>
    <x v="2"/>
  </r>
  <r>
    <x v="0"/>
    <x v="1"/>
    <x v="0"/>
    <s v="UNIER"/>
    <x v="2"/>
    <x v="2"/>
    <x v="1"/>
  </r>
  <r>
    <x v="0"/>
    <x v="1"/>
    <x v="0"/>
    <s v="FEU8"/>
    <x v="2"/>
    <x v="2"/>
    <x v="1"/>
  </r>
  <r>
    <x v="0"/>
    <x v="1"/>
    <x v="0"/>
    <s v="OLIR"/>
    <x v="2"/>
    <x v="2"/>
    <x v="1"/>
  </r>
  <r>
    <x v="0"/>
    <x v="1"/>
    <x v="0"/>
    <s v="VALDT"/>
    <x v="2"/>
    <x v="2"/>
    <x v="0"/>
  </r>
  <r>
    <x v="0"/>
    <x v="1"/>
    <x v="0"/>
    <s v="UNIER"/>
    <x v="2"/>
    <x v="2"/>
    <x v="1"/>
  </r>
  <r>
    <x v="0"/>
    <x v="1"/>
    <x v="0"/>
    <s v="FEU8"/>
    <x v="2"/>
    <x v="2"/>
    <x v="1"/>
  </r>
  <r>
    <x v="0"/>
    <x v="1"/>
    <x v="0"/>
    <s v="OLIR"/>
    <x v="2"/>
    <x v="2"/>
    <x v="1"/>
  </r>
  <r>
    <x v="0"/>
    <x v="1"/>
    <x v="0"/>
    <s v="UNIER"/>
    <x v="2"/>
    <x v="2"/>
    <x v="1"/>
  </r>
  <r>
    <x v="0"/>
    <x v="1"/>
    <x v="0"/>
    <s v="FEU8"/>
    <x v="2"/>
    <x v="2"/>
    <x v="1"/>
  </r>
  <r>
    <x v="0"/>
    <x v="1"/>
    <x v="0"/>
    <s v="OLIR"/>
    <x v="2"/>
    <x v="2"/>
    <x v="1"/>
  </r>
  <r>
    <x v="0"/>
    <x v="1"/>
    <x v="0"/>
    <s v="VALDT"/>
    <x v="2"/>
    <x v="2"/>
    <x v="2"/>
  </r>
  <r>
    <x v="0"/>
    <x v="1"/>
    <x v="0"/>
    <s v="UNIER"/>
    <x v="2"/>
    <x v="2"/>
    <x v="1"/>
  </r>
  <r>
    <x v="0"/>
    <x v="1"/>
    <x v="0"/>
    <s v="FEU8"/>
    <x v="2"/>
    <x v="2"/>
    <x v="1"/>
  </r>
  <r>
    <x v="0"/>
    <x v="1"/>
    <x v="0"/>
    <s v="OLIR"/>
    <x v="2"/>
    <x v="2"/>
    <x v="1"/>
  </r>
  <r>
    <x v="0"/>
    <x v="1"/>
    <x v="0"/>
    <s v="VALDT"/>
    <x v="2"/>
    <x v="2"/>
    <x v="0"/>
  </r>
  <r>
    <x v="0"/>
    <x v="1"/>
    <x v="0"/>
    <s v="UNIER"/>
    <x v="2"/>
    <x v="2"/>
    <x v="1"/>
  </r>
  <r>
    <x v="0"/>
    <x v="1"/>
    <x v="0"/>
    <s v="FEU8"/>
    <x v="2"/>
    <x v="2"/>
    <x v="1"/>
  </r>
  <r>
    <x v="0"/>
    <x v="1"/>
    <x v="0"/>
    <s v="OLIR"/>
    <x v="2"/>
    <x v="2"/>
    <x v="1"/>
  </r>
  <r>
    <x v="0"/>
    <x v="1"/>
    <x v="0"/>
    <s v="VALDT"/>
    <x v="2"/>
    <x v="2"/>
    <x v="1"/>
  </r>
  <r>
    <x v="0"/>
    <x v="1"/>
    <x v="0"/>
    <s v="UNIER"/>
    <x v="2"/>
    <x v="2"/>
    <x v="1"/>
  </r>
  <r>
    <x v="0"/>
    <x v="1"/>
    <x v="0"/>
    <s v="FEU8"/>
    <x v="2"/>
    <x v="2"/>
    <x v="1"/>
  </r>
  <r>
    <x v="0"/>
    <x v="1"/>
    <x v="0"/>
    <s v="OLIR"/>
    <x v="2"/>
    <x v="2"/>
    <x v="1"/>
  </r>
  <r>
    <x v="0"/>
    <x v="1"/>
    <x v="0"/>
    <s v="VALDT"/>
    <x v="2"/>
    <x v="2"/>
    <x v="2"/>
  </r>
  <r>
    <x v="0"/>
    <x v="1"/>
    <x v="0"/>
    <s v="UNIER"/>
    <x v="2"/>
    <x v="2"/>
    <x v="1"/>
  </r>
  <r>
    <x v="0"/>
    <x v="1"/>
    <x v="0"/>
    <s v="FEU8"/>
    <x v="2"/>
    <x v="2"/>
    <x v="1"/>
  </r>
  <r>
    <x v="0"/>
    <x v="1"/>
    <x v="0"/>
    <s v="OLIR"/>
    <x v="2"/>
    <x v="2"/>
    <x v="1"/>
  </r>
  <r>
    <x v="0"/>
    <x v="1"/>
    <x v="0"/>
    <s v="FEU8"/>
    <x v="2"/>
    <x v="2"/>
    <x v="0"/>
  </r>
  <r>
    <x v="0"/>
    <x v="1"/>
    <x v="0"/>
    <s v="OLIR"/>
    <x v="2"/>
    <x v="2"/>
    <x v="2"/>
  </r>
  <r>
    <x v="0"/>
    <x v="1"/>
    <x v="0"/>
    <s v="VALDT"/>
    <x v="2"/>
    <x v="2"/>
    <x v="2"/>
  </r>
  <r>
    <x v="0"/>
    <x v="1"/>
    <x v="0"/>
    <s v="UNIER"/>
    <x v="2"/>
    <x v="2"/>
    <x v="1"/>
  </r>
  <r>
    <x v="0"/>
    <x v="1"/>
    <x v="0"/>
    <s v="FEU8"/>
    <x v="2"/>
    <x v="2"/>
    <x v="1"/>
  </r>
  <r>
    <x v="0"/>
    <x v="1"/>
    <x v="0"/>
    <s v="OLIR"/>
    <x v="2"/>
    <x v="2"/>
    <x v="1"/>
  </r>
  <r>
    <x v="0"/>
    <x v="1"/>
    <x v="0"/>
    <s v="UNIER"/>
    <x v="2"/>
    <x v="2"/>
    <x v="1"/>
  </r>
  <r>
    <x v="0"/>
    <x v="1"/>
    <x v="0"/>
    <s v="FEU8"/>
    <x v="2"/>
    <x v="2"/>
    <x v="0"/>
  </r>
  <r>
    <x v="0"/>
    <x v="1"/>
    <x v="0"/>
    <s v="OLIR"/>
    <x v="2"/>
    <x v="2"/>
    <x v="2"/>
  </r>
  <r>
    <x v="0"/>
    <x v="1"/>
    <x v="0"/>
    <s v="VALDT"/>
    <x v="2"/>
    <x v="2"/>
    <x v="2"/>
  </r>
  <r>
    <x v="0"/>
    <x v="1"/>
    <x v="0"/>
    <s v="UNIER"/>
    <x v="2"/>
    <x v="2"/>
    <x v="1"/>
  </r>
  <r>
    <x v="0"/>
    <x v="1"/>
    <x v="0"/>
    <s v="FEU8"/>
    <x v="2"/>
    <x v="2"/>
    <x v="1"/>
  </r>
  <r>
    <x v="0"/>
    <x v="1"/>
    <x v="0"/>
    <s v="OLIR"/>
    <x v="2"/>
    <x v="2"/>
    <x v="1"/>
  </r>
  <r>
    <x v="0"/>
    <x v="1"/>
    <x v="0"/>
    <s v="VALDT"/>
    <x v="2"/>
    <x v="2"/>
    <x v="2"/>
  </r>
  <r>
    <x v="0"/>
    <x v="1"/>
    <x v="0"/>
    <s v="UNIER"/>
    <x v="2"/>
    <x v="2"/>
    <x v="1"/>
  </r>
  <r>
    <x v="0"/>
    <x v="1"/>
    <x v="0"/>
    <s v="FEU8"/>
    <x v="2"/>
    <x v="2"/>
    <x v="1"/>
  </r>
  <r>
    <x v="0"/>
    <x v="1"/>
    <x v="0"/>
    <s v="OLIR"/>
    <x v="2"/>
    <x v="2"/>
    <x v="0"/>
  </r>
  <r>
    <x v="0"/>
    <x v="1"/>
    <x v="0"/>
    <s v="UNIER"/>
    <x v="2"/>
    <x v="2"/>
    <x v="1"/>
  </r>
  <r>
    <x v="0"/>
    <x v="1"/>
    <x v="0"/>
    <s v="OLIR"/>
    <x v="2"/>
    <x v="2"/>
    <x v="4"/>
  </r>
  <r>
    <x v="0"/>
    <x v="1"/>
    <x v="0"/>
    <s v="FEU8"/>
    <x v="2"/>
    <x v="2"/>
    <x v="1"/>
  </r>
  <r>
    <x v="0"/>
    <x v="1"/>
    <x v="0"/>
    <s v="OLIR"/>
    <x v="2"/>
    <x v="2"/>
    <x v="2"/>
  </r>
  <r>
    <x v="0"/>
    <x v="1"/>
    <x v="0"/>
    <s v="UNIER"/>
    <x v="2"/>
    <x v="2"/>
    <x v="1"/>
  </r>
  <r>
    <x v="0"/>
    <x v="1"/>
    <x v="0"/>
    <s v="FEU8"/>
    <x v="2"/>
    <x v="2"/>
    <x v="1"/>
  </r>
  <r>
    <x v="0"/>
    <x v="1"/>
    <x v="0"/>
    <s v="OLIR"/>
    <x v="2"/>
    <x v="2"/>
    <x v="1"/>
  </r>
  <r>
    <x v="0"/>
    <x v="1"/>
    <x v="0"/>
    <s v="UNIER"/>
    <x v="2"/>
    <x v="2"/>
    <x v="1"/>
  </r>
  <r>
    <x v="0"/>
    <x v="1"/>
    <x v="0"/>
    <s v="OLIR"/>
    <x v="2"/>
    <x v="2"/>
    <x v="1"/>
  </r>
  <r>
    <x v="0"/>
    <x v="1"/>
    <x v="0"/>
    <s v="UNIER"/>
    <x v="2"/>
    <x v="2"/>
    <x v="1"/>
  </r>
  <r>
    <x v="0"/>
    <x v="1"/>
    <x v="0"/>
    <s v="FEU8"/>
    <x v="2"/>
    <x v="2"/>
    <x v="1"/>
  </r>
  <r>
    <x v="0"/>
    <x v="1"/>
    <x v="0"/>
    <s v="OLIR"/>
    <x v="2"/>
    <x v="2"/>
    <x v="1"/>
  </r>
  <r>
    <x v="0"/>
    <x v="1"/>
    <x v="0"/>
    <s v="VALDT"/>
    <x v="2"/>
    <x v="2"/>
    <x v="0"/>
  </r>
  <r>
    <x v="0"/>
    <x v="1"/>
    <x v="0"/>
    <s v="UNIER"/>
    <x v="2"/>
    <x v="2"/>
    <x v="1"/>
  </r>
  <r>
    <x v="0"/>
    <x v="1"/>
    <x v="0"/>
    <s v="FEU8"/>
    <x v="2"/>
    <x v="2"/>
    <x v="1"/>
  </r>
  <r>
    <x v="0"/>
    <x v="1"/>
    <x v="0"/>
    <s v="OLIR"/>
    <x v="2"/>
    <x v="2"/>
    <x v="0"/>
  </r>
  <r>
    <x v="0"/>
    <x v="1"/>
    <x v="0"/>
    <s v="UNIER"/>
    <x v="2"/>
    <x v="2"/>
    <x v="2"/>
  </r>
  <r>
    <x v="0"/>
    <x v="1"/>
    <x v="0"/>
    <s v="FEU8"/>
    <x v="2"/>
    <x v="2"/>
    <x v="2"/>
  </r>
  <r>
    <x v="0"/>
    <x v="1"/>
    <x v="0"/>
    <s v="OLIR"/>
    <x v="2"/>
    <x v="2"/>
    <x v="2"/>
  </r>
  <r>
    <x v="0"/>
    <x v="1"/>
    <x v="0"/>
    <s v="VALDT"/>
    <x v="2"/>
    <x v="2"/>
    <x v="2"/>
  </r>
  <r>
    <x v="0"/>
    <x v="1"/>
    <x v="0"/>
    <s v="UNIER"/>
    <x v="2"/>
    <x v="2"/>
    <x v="1"/>
  </r>
  <r>
    <x v="0"/>
    <x v="1"/>
    <x v="0"/>
    <s v="FEU8"/>
    <x v="2"/>
    <x v="2"/>
    <x v="1"/>
  </r>
  <r>
    <x v="0"/>
    <x v="1"/>
    <x v="0"/>
    <s v="OLIR"/>
    <x v="2"/>
    <x v="2"/>
    <x v="1"/>
  </r>
  <r>
    <x v="0"/>
    <x v="1"/>
    <x v="0"/>
    <s v="VALDT"/>
    <x v="2"/>
    <x v="2"/>
    <x v="2"/>
  </r>
  <r>
    <x v="0"/>
    <x v="1"/>
    <x v="0"/>
    <s v="UNIER"/>
    <x v="2"/>
    <x v="2"/>
    <x v="1"/>
  </r>
  <r>
    <x v="0"/>
    <x v="1"/>
    <x v="0"/>
    <s v="FEU8"/>
    <x v="2"/>
    <x v="2"/>
    <x v="1"/>
  </r>
  <r>
    <x v="0"/>
    <x v="1"/>
    <x v="0"/>
    <s v="OLIR"/>
    <x v="2"/>
    <x v="2"/>
    <x v="1"/>
  </r>
  <r>
    <x v="0"/>
    <x v="1"/>
    <x v="0"/>
    <s v="VALDT"/>
    <x v="2"/>
    <x v="2"/>
    <x v="2"/>
  </r>
  <r>
    <x v="0"/>
    <x v="1"/>
    <x v="0"/>
    <s v="UNIER"/>
    <x v="2"/>
    <x v="2"/>
    <x v="1"/>
  </r>
  <r>
    <x v="0"/>
    <x v="1"/>
    <x v="0"/>
    <s v="FEU8"/>
    <x v="2"/>
    <x v="2"/>
    <x v="1"/>
  </r>
  <r>
    <x v="0"/>
    <x v="1"/>
    <x v="0"/>
    <s v="OLIR"/>
    <x v="2"/>
    <x v="2"/>
    <x v="1"/>
  </r>
  <r>
    <x v="0"/>
    <x v="1"/>
    <x v="0"/>
    <s v="VALDT"/>
    <x v="2"/>
    <x v="2"/>
    <x v="1"/>
  </r>
  <r>
    <x v="0"/>
    <x v="1"/>
    <x v="0"/>
    <s v="UNIER"/>
    <x v="2"/>
    <x v="2"/>
    <x v="1"/>
  </r>
  <r>
    <x v="0"/>
    <x v="1"/>
    <x v="0"/>
    <s v="FEU8"/>
    <x v="2"/>
    <x v="2"/>
    <x v="1"/>
  </r>
  <r>
    <x v="0"/>
    <x v="1"/>
    <x v="0"/>
    <s v="OLIR"/>
    <x v="2"/>
    <x v="2"/>
    <x v="1"/>
  </r>
  <r>
    <x v="0"/>
    <x v="1"/>
    <x v="0"/>
    <s v="VALDT"/>
    <x v="2"/>
    <x v="2"/>
    <x v="2"/>
  </r>
  <r>
    <x v="0"/>
    <x v="1"/>
    <x v="0"/>
    <s v="UNIER"/>
    <x v="2"/>
    <x v="2"/>
    <x v="1"/>
  </r>
  <r>
    <x v="0"/>
    <x v="1"/>
    <x v="0"/>
    <s v="FEU8"/>
    <x v="2"/>
    <x v="2"/>
    <x v="1"/>
  </r>
  <r>
    <x v="0"/>
    <x v="1"/>
    <x v="0"/>
    <s v="OLIR"/>
    <x v="2"/>
    <x v="2"/>
    <x v="1"/>
  </r>
  <r>
    <x v="0"/>
    <x v="1"/>
    <x v="0"/>
    <s v="UNIER"/>
    <x v="2"/>
    <x v="2"/>
    <x v="1"/>
  </r>
  <r>
    <x v="0"/>
    <x v="1"/>
    <x v="0"/>
    <s v="FEU8"/>
    <x v="2"/>
    <x v="2"/>
    <x v="1"/>
  </r>
  <r>
    <x v="0"/>
    <x v="1"/>
    <x v="0"/>
    <s v="OLIR"/>
    <x v="2"/>
    <x v="2"/>
    <x v="1"/>
  </r>
  <r>
    <x v="0"/>
    <x v="1"/>
    <x v="0"/>
    <s v="VALDT"/>
    <x v="2"/>
    <x v="2"/>
    <x v="2"/>
  </r>
  <r>
    <x v="0"/>
    <x v="1"/>
    <x v="0"/>
    <s v="UNIER"/>
    <x v="2"/>
    <x v="2"/>
    <x v="2"/>
  </r>
  <r>
    <x v="0"/>
    <x v="1"/>
    <x v="0"/>
    <s v="FEU8"/>
    <x v="2"/>
    <x v="2"/>
    <x v="2"/>
  </r>
  <r>
    <x v="0"/>
    <x v="1"/>
    <x v="0"/>
    <s v="OLIR"/>
    <x v="2"/>
    <x v="2"/>
    <x v="2"/>
  </r>
  <r>
    <x v="0"/>
    <x v="1"/>
    <x v="0"/>
    <s v="UNIER"/>
    <x v="2"/>
    <x v="2"/>
    <x v="1"/>
  </r>
  <r>
    <x v="0"/>
    <x v="1"/>
    <x v="0"/>
    <s v="FEU8"/>
    <x v="2"/>
    <x v="2"/>
    <x v="1"/>
  </r>
  <r>
    <x v="0"/>
    <x v="1"/>
    <x v="0"/>
    <s v="OLIR"/>
    <x v="2"/>
    <x v="2"/>
    <x v="1"/>
  </r>
  <r>
    <x v="0"/>
    <x v="1"/>
    <x v="0"/>
    <s v="VALDT"/>
    <x v="2"/>
    <x v="2"/>
    <x v="1"/>
  </r>
  <r>
    <x v="0"/>
    <x v="1"/>
    <x v="0"/>
    <s v="UNIER"/>
    <x v="2"/>
    <x v="2"/>
    <x v="1"/>
  </r>
  <r>
    <x v="0"/>
    <x v="1"/>
    <x v="0"/>
    <s v="FEU8"/>
    <x v="2"/>
    <x v="2"/>
    <x v="1"/>
  </r>
  <r>
    <x v="0"/>
    <x v="1"/>
    <x v="0"/>
    <s v="OLIR"/>
    <x v="2"/>
    <x v="2"/>
    <x v="1"/>
  </r>
  <r>
    <x v="0"/>
    <x v="1"/>
    <x v="0"/>
    <s v="UNIER"/>
    <x v="2"/>
    <x v="2"/>
    <x v="1"/>
  </r>
  <r>
    <x v="0"/>
    <x v="1"/>
    <x v="0"/>
    <s v="FEU8"/>
    <x v="2"/>
    <x v="2"/>
    <x v="1"/>
  </r>
  <r>
    <x v="0"/>
    <x v="1"/>
    <x v="0"/>
    <s v="OLIR"/>
    <x v="2"/>
    <x v="2"/>
    <x v="1"/>
  </r>
  <r>
    <x v="0"/>
    <x v="1"/>
    <x v="0"/>
    <s v="VALDT"/>
    <x v="2"/>
    <x v="2"/>
    <x v="2"/>
  </r>
  <r>
    <x v="0"/>
    <x v="1"/>
    <x v="0"/>
    <s v="UNIER"/>
    <x v="2"/>
    <x v="2"/>
    <x v="1"/>
  </r>
  <r>
    <x v="0"/>
    <x v="1"/>
    <x v="0"/>
    <s v="FEU8"/>
    <x v="2"/>
    <x v="2"/>
    <x v="0"/>
  </r>
  <r>
    <x v="0"/>
    <x v="1"/>
    <x v="0"/>
    <s v="OLIR"/>
    <x v="2"/>
    <x v="2"/>
    <x v="2"/>
  </r>
  <r>
    <x v="0"/>
    <x v="1"/>
    <x v="0"/>
    <s v="UNIER"/>
    <x v="2"/>
    <x v="2"/>
    <x v="1"/>
  </r>
  <r>
    <x v="0"/>
    <x v="1"/>
    <x v="0"/>
    <s v="FEU8"/>
    <x v="2"/>
    <x v="2"/>
    <x v="1"/>
  </r>
  <r>
    <x v="0"/>
    <x v="1"/>
    <x v="0"/>
    <s v="OLIR"/>
    <x v="2"/>
    <x v="2"/>
    <x v="1"/>
  </r>
  <r>
    <x v="0"/>
    <x v="1"/>
    <x v="0"/>
    <s v="UNIER"/>
    <x v="2"/>
    <x v="2"/>
    <x v="0"/>
  </r>
  <r>
    <x v="0"/>
    <x v="1"/>
    <x v="0"/>
    <s v="FEU8"/>
    <x v="2"/>
    <x v="2"/>
    <x v="2"/>
  </r>
  <r>
    <x v="0"/>
    <x v="1"/>
    <x v="0"/>
    <s v="OLIR"/>
    <x v="2"/>
    <x v="2"/>
    <x v="2"/>
  </r>
  <r>
    <x v="0"/>
    <x v="1"/>
    <x v="0"/>
    <s v="UNIER"/>
    <x v="2"/>
    <x v="2"/>
    <x v="1"/>
  </r>
  <r>
    <x v="0"/>
    <x v="1"/>
    <x v="0"/>
    <s v="FEU8"/>
    <x v="2"/>
    <x v="2"/>
    <x v="1"/>
  </r>
  <r>
    <x v="0"/>
    <x v="1"/>
    <x v="0"/>
    <s v="OLIR"/>
    <x v="2"/>
    <x v="2"/>
    <x v="1"/>
  </r>
  <r>
    <x v="0"/>
    <x v="1"/>
    <x v="0"/>
    <s v="UNIER"/>
    <x v="2"/>
    <x v="2"/>
    <x v="1"/>
  </r>
  <r>
    <x v="0"/>
    <x v="1"/>
    <x v="0"/>
    <s v="FEU8"/>
    <x v="2"/>
    <x v="2"/>
    <x v="1"/>
  </r>
  <r>
    <x v="0"/>
    <x v="1"/>
    <x v="0"/>
    <s v="OLIR"/>
    <x v="2"/>
    <x v="2"/>
    <x v="1"/>
  </r>
  <r>
    <x v="0"/>
    <x v="1"/>
    <x v="0"/>
    <s v="VALDT"/>
    <x v="2"/>
    <x v="2"/>
    <x v="2"/>
  </r>
  <r>
    <x v="0"/>
    <x v="1"/>
    <x v="0"/>
    <s v="UNIER"/>
    <x v="2"/>
    <x v="2"/>
    <x v="1"/>
  </r>
  <r>
    <x v="0"/>
    <x v="1"/>
    <x v="0"/>
    <s v="FEU8"/>
    <x v="2"/>
    <x v="2"/>
    <x v="1"/>
  </r>
  <r>
    <x v="0"/>
    <x v="1"/>
    <x v="0"/>
    <s v="OLIR"/>
    <x v="2"/>
    <x v="2"/>
    <x v="1"/>
  </r>
  <r>
    <x v="0"/>
    <x v="1"/>
    <x v="0"/>
    <s v="UNIER"/>
    <x v="2"/>
    <x v="2"/>
    <x v="1"/>
  </r>
  <r>
    <x v="0"/>
    <x v="1"/>
    <x v="0"/>
    <s v="FEU8"/>
    <x v="2"/>
    <x v="2"/>
    <x v="1"/>
  </r>
  <r>
    <x v="0"/>
    <x v="1"/>
    <x v="0"/>
    <s v="OLIR"/>
    <x v="2"/>
    <x v="2"/>
    <x v="1"/>
  </r>
  <r>
    <x v="0"/>
    <x v="1"/>
    <x v="0"/>
    <s v="UNIER"/>
    <x v="2"/>
    <x v="2"/>
    <x v="1"/>
  </r>
  <r>
    <x v="0"/>
    <x v="1"/>
    <x v="0"/>
    <s v="FEU8"/>
    <x v="2"/>
    <x v="2"/>
    <x v="1"/>
  </r>
  <r>
    <x v="0"/>
    <x v="1"/>
    <x v="0"/>
    <s v="OLIR"/>
    <x v="2"/>
    <x v="2"/>
    <x v="1"/>
  </r>
  <r>
    <x v="0"/>
    <x v="1"/>
    <x v="0"/>
    <s v="UNIER"/>
    <x v="2"/>
    <x v="2"/>
    <x v="1"/>
  </r>
  <r>
    <x v="0"/>
    <x v="1"/>
    <x v="0"/>
    <s v="OLIR"/>
    <x v="2"/>
    <x v="2"/>
    <x v="1"/>
  </r>
  <r>
    <x v="0"/>
    <x v="1"/>
    <x v="0"/>
    <s v="VALDT"/>
    <x v="2"/>
    <x v="2"/>
    <x v="0"/>
  </r>
  <r>
    <x v="0"/>
    <x v="1"/>
    <x v="0"/>
    <s v="UNIER"/>
    <x v="2"/>
    <x v="2"/>
    <x v="1"/>
  </r>
  <r>
    <x v="0"/>
    <x v="1"/>
    <x v="0"/>
    <s v="FEU8"/>
    <x v="2"/>
    <x v="2"/>
    <x v="1"/>
  </r>
  <r>
    <x v="0"/>
    <x v="1"/>
    <x v="0"/>
    <s v="OLIR"/>
    <x v="2"/>
    <x v="2"/>
    <x v="1"/>
  </r>
  <r>
    <x v="0"/>
    <x v="1"/>
    <x v="0"/>
    <s v="UNIER"/>
    <x v="2"/>
    <x v="2"/>
    <x v="1"/>
  </r>
  <r>
    <x v="0"/>
    <x v="1"/>
    <x v="0"/>
    <s v="FEU8"/>
    <x v="2"/>
    <x v="2"/>
    <x v="0"/>
  </r>
  <r>
    <x v="0"/>
    <x v="1"/>
    <x v="0"/>
    <s v="OLIR"/>
    <x v="2"/>
    <x v="2"/>
    <x v="2"/>
  </r>
  <r>
    <x v="0"/>
    <x v="1"/>
    <x v="0"/>
    <s v="VALDT"/>
    <x v="2"/>
    <x v="2"/>
    <x v="2"/>
  </r>
  <r>
    <x v="0"/>
    <x v="1"/>
    <x v="0"/>
    <s v="UNIER"/>
    <x v="2"/>
    <x v="2"/>
    <x v="1"/>
  </r>
  <r>
    <x v="0"/>
    <x v="1"/>
    <x v="0"/>
    <s v="FEU8"/>
    <x v="2"/>
    <x v="2"/>
    <x v="1"/>
  </r>
  <r>
    <x v="0"/>
    <x v="1"/>
    <x v="0"/>
    <s v="OLIR"/>
    <x v="2"/>
    <x v="2"/>
    <x v="1"/>
  </r>
  <r>
    <x v="0"/>
    <x v="1"/>
    <x v="0"/>
    <s v="VALDT"/>
    <x v="2"/>
    <x v="2"/>
    <x v="2"/>
  </r>
  <r>
    <x v="0"/>
    <x v="1"/>
    <x v="0"/>
    <s v="UNIER"/>
    <x v="2"/>
    <x v="2"/>
    <x v="1"/>
  </r>
  <r>
    <x v="0"/>
    <x v="1"/>
    <x v="0"/>
    <s v="FEU8"/>
    <x v="2"/>
    <x v="2"/>
    <x v="1"/>
  </r>
  <r>
    <x v="0"/>
    <x v="1"/>
    <x v="0"/>
    <s v="OLIR"/>
    <x v="2"/>
    <x v="2"/>
    <x v="1"/>
  </r>
  <r>
    <x v="0"/>
    <x v="1"/>
    <x v="0"/>
    <s v="VALDT"/>
    <x v="2"/>
    <x v="2"/>
    <x v="2"/>
  </r>
  <r>
    <x v="0"/>
    <x v="1"/>
    <x v="0"/>
    <s v="UNIER"/>
    <x v="2"/>
    <x v="2"/>
    <x v="1"/>
  </r>
  <r>
    <x v="0"/>
    <x v="1"/>
    <x v="0"/>
    <s v="FEU8"/>
    <x v="2"/>
    <x v="2"/>
    <x v="1"/>
  </r>
  <r>
    <x v="0"/>
    <x v="1"/>
    <x v="0"/>
    <s v="OLIR"/>
    <x v="2"/>
    <x v="2"/>
    <x v="1"/>
  </r>
  <r>
    <x v="0"/>
    <x v="1"/>
    <x v="0"/>
    <s v="VALDT"/>
    <x v="2"/>
    <x v="2"/>
    <x v="2"/>
  </r>
  <r>
    <x v="0"/>
    <x v="1"/>
    <x v="0"/>
    <s v="UNIER"/>
    <x v="2"/>
    <x v="2"/>
    <x v="1"/>
  </r>
  <r>
    <x v="0"/>
    <x v="1"/>
    <x v="0"/>
    <s v="FEU8"/>
    <x v="2"/>
    <x v="2"/>
    <x v="1"/>
  </r>
  <r>
    <x v="0"/>
    <x v="1"/>
    <x v="0"/>
    <s v="OLIR"/>
    <x v="2"/>
    <x v="2"/>
    <x v="1"/>
  </r>
  <r>
    <x v="0"/>
    <x v="1"/>
    <x v="0"/>
    <s v="VALDT"/>
    <x v="2"/>
    <x v="2"/>
    <x v="0"/>
  </r>
  <r>
    <x v="0"/>
    <x v="1"/>
    <x v="0"/>
    <s v="UNIER"/>
    <x v="2"/>
    <x v="2"/>
    <x v="1"/>
  </r>
  <r>
    <x v="0"/>
    <x v="1"/>
    <x v="1"/>
    <s v="CBAE"/>
    <x v="2"/>
    <x v="2"/>
    <x v="2"/>
  </r>
  <r>
    <x v="0"/>
    <x v="1"/>
    <x v="1"/>
    <s v="OLIA"/>
    <x v="2"/>
    <x v="2"/>
    <x v="0"/>
  </r>
  <r>
    <x v="0"/>
    <x v="1"/>
    <x v="1"/>
    <s v="UNIEA"/>
    <x v="2"/>
    <x v="2"/>
    <x v="1"/>
  </r>
  <r>
    <x v="0"/>
    <x v="1"/>
    <x v="1"/>
    <s v="CBAE"/>
    <x v="2"/>
    <x v="2"/>
    <x v="2"/>
  </r>
  <r>
    <x v="0"/>
    <x v="1"/>
    <x v="1"/>
    <s v="OLIA"/>
    <x v="2"/>
    <x v="2"/>
    <x v="2"/>
  </r>
  <r>
    <x v="0"/>
    <x v="1"/>
    <x v="1"/>
    <s v="FEU1"/>
    <x v="2"/>
    <x v="2"/>
    <x v="2"/>
  </r>
  <r>
    <x v="0"/>
    <x v="1"/>
    <x v="1"/>
    <s v="UNIEA"/>
    <x v="2"/>
    <x v="2"/>
    <x v="0"/>
  </r>
  <r>
    <x v="0"/>
    <x v="1"/>
    <x v="1"/>
    <s v="CBAE"/>
    <x v="2"/>
    <x v="2"/>
    <x v="0"/>
  </r>
  <r>
    <x v="0"/>
    <x v="1"/>
    <x v="1"/>
    <s v="OLIA"/>
    <x v="2"/>
    <x v="2"/>
    <x v="0"/>
  </r>
  <r>
    <x v="0"/>
    <x v="1"/>
    <x v="1"/>
    <s v="FEU1"/>
    <x v="2"/>
    <x v="2"/>
    <x v="1"/>
  </r>
  <r>
    <x v="0"/>
    <x v="1"/>
    <x v="1"/>
    <s v="UNIEA"/>
    <x v="2"/>
    <x v="2"/>
    <x v="2"/>
  </r>
  <r>
    <x v="0"/>
    <x v="1"/>
    <x v="1"/>
    <s v="CBAE"/>
    <x v="2"/>
    <x v="2"/>
    <x v="1"/>
  </r>
  <r>
    <x v="0"/>
    <x v="1"/>
    <x v="1"/>
    <s v="OLIA"/>
    <x v="2"/>
    <x v="2"/>
    <x v="1"/>
  </r>
  <r>
    <x v="0"/>
    <x v="1"/>
    <x v="1"/>
    <s v="FEU1"/>
    <x v="2"/>
    <x v="2"/>
    <x v="1"/>
  </r>
  <r>
    <x v="0"/>
    <x v="1"/>
    <x v="1"/>
    <s v="UNIEA"/>
    <x v="2"/>
    <x v="2"/>
    <x v="1"/>
  </r>
  <r>
    <x v="0"/>
    <x v="1"/>
    <x v="1"/>
    <s v="CBAE"/>
    <x v="2"/>
    <x v="2"/>
    <x v="1"/>
  </r>
  <r>
    <x v="0"/>
    <x v="1"/>
    <x v="1"/>
    <s v="OLIA"/>
    <x v="2"/>
    <x v="2"/>
    <x v="1"/>
  </r>
  <r>
    <x v="0"/>
    <x v="1"/>
    <x v="1"/>
    <s v="FEU1"/>
    <x v="2"/>
    <x v="2"/>
    <x v="1"/>
  </r>
  <r>
    <x v="0"/>
    <x v="1"/>
    <x v="1"/>
    <s v="UNIEA"/>
    <x v="2"/>
    <x v="2"/>
    <x v="1"/>
  </r>
  <r>
    <x v="0"/>
    <x v="1"/>
    <x v="1"/>
    <s v="CBAE"/>
    <x v="2"/>
    <x v="2"/>
    <x v="0"/>
  </r>
  <r>
    <x v="0"/>
    <x v="1"/>
    <x v="1"/>
    <s v="OLIA"/>
    <x v="2"/>
    <x v="2"/>
    <x v="1"/>
  </r>
  <r>
    <x v="0"/>
    <x v="1"/>
    <x v="1"/>
    <s v="FEU1"/>
    <x v="2"/>
    <x v="2"/>
    <x v="1"/>
  </r>
  <r>
    <x v="0"/>
    <x v="1"/>
    <x v="1"/>
    <s v="UNIEA"/>
    <x v="2"/>
    <x v="2"/>
    <x v="1"/>
  </r>
  <r>
    <x v="0"/>
    <x v="1"/>
    <x v="1"/>
    <s v="CBAE"/>
    <x v="2"/>
    <x v="2"/>
    <x v="2"/>
  </r>
  <r>
    <x v="0"/>
    <x v="1"/>
    <x v="1"/>
    <s v="OLIA"/>
    <x v="2"/>
    <x v="2"/>
    <x v="2"/>
  </r>
  <r>
    <x v="0"/>
    <x v="1"/>
    <x v="1"/>
    <s v="FEU1"/>
    <x v="2"/>
    <x v="2"/>
    <x v="2"/>
  </r>
  <r>
    <x v="0"/>
    <x v="1"/>
    <x v="1"/>
    <s v="UNIEA"/>
    <x v="2"/>
    <x v="2"/>
    <x v="2"/>
  </r>
  <r>
    <x v="0"/>
    <x v="1"/>
    <x v="1"/>
    <s v="CBAE"/>
    <x v="2"/>
    <x v="2"/>
    <x v="0"/>
  </r>
  <r>
    <x v="0"/>
    <x v="1"/>
    <x v="1"/>
    <s v="OLIA"/>
    <x v="2"/>
    <x v="2"/>
    <x v="0"/>
  </r>
  <r>
    <x v="0"/>
    <x v="1"/>
    <x v="1"/>
    <s v="FEU1"/>
    <x v="2"/>
    <x v="2"/>
    <x v="0"/>
  </r>
  <r>
    <x v="0"/>
    <x v="1"/>
    <x v="1"/>
    <s v="UNIEA"/>
    <x v="2"/>
    <x v="2"/>
    <x v="2"/>
  </r>
  <r>
    <x v="0"/>
    <x v="1"/>
    <x v="1"/>
    <s v="CBAE"/>
    <x v="2"/>
    <x v="2"/>
    <x v="2"/>
  </r>
  <r>
    <x v="0"/>
    <x v="1"/>
    <x v="1"/>
    <s v="OLIA"/>
    <x v="2"/>
    <x v="2"/>
    <x v="1"/>
  </r>
  <r>
    <x v="0"/>
    <x v="1"/>
    <x v="1"/>
    <s v="UNIEA"/>
    <x v="2"/>
    <x v="2"/>
    <x v="1"/>
  </r>
  <r>
    <x v="0"/>
    <x v="1"/>
    <x v="1"/>
    <s v="CBAE"/>
    <x v="2"/>
    <x v="2"/>
    <x v="0"/>
  </r>
  <r>
    <x v="0"/>
    <x v="1"/>
    <x v="1"/>
    <s v="OLIA"/>
    <x v="2"/>
    <x v="2"/>
    <x v="1"/>
  </r>
  <r>
    <x v="0"/>
    <x v="1"/>
    <x v="1"/>
    <s v="FEU1"/>
    <x v="2"/>
    <x v="2"/>
    <x v="1"/>
  </r>
  <r>
    <x v="0"/>
    <x v="1"/>
    <x v="1"/>
    <s v="UNIEA"/>
    <x v="2"/>
    <x v="2"/>
    <x v="1"/>
  </r>
  <r>
    <x v="0"/>
    <x v="1"/>
    <x v="1"/>
    <s v="CBAE"/>
    <x v="2"/>
    <x v="2"/>
    <x v="1"/>
  </r>
  <r>
    <x v="0"/>
    <x v="1"/>
    <x v="1"/>
    <s v="OLIA"/>
    <x v="2"/>
    <x v="2"/>
    <x v="1"/>
  </r>
  <r>
    <x v="0"/>
    <x v="1"/>
    <x v="1"/>
    <s v="FEU1"/>
    <x v="2"/>
    <x v="2"/>
    <x v="1"/>
  </r>
  <r>
    <x v="0"/>
    <x v="1"/>
    <x v="1"/>
    <s v="UNIEA"/>
    <x v="2"/>
    <x v="2"/>
    <x v="1"/>
  </r>
  <r>
    <x v="0"/>
    <x v="1"/>
    <x v="1"/>
    <s v="UNIEA"/>
    <x v="2"/>
    <x v="2"/>
    <x v="1"/>
  </r>
  <r>
    <x v="0"/>
    <x v="1"/>
    <x v="1"/>
    <s v="CBAE"/>
    <x v="2"/>
    <x v="2"/>
    <x v="2"/>
  </r>
  <r>
    <x v="0"/>
    <x v="1"/>
    <x v="1"/>
    <s v="OLIA"/>
    <x v="2"/>
    <x v="2"/>
    <x v="0"/>
  </r>
  <r>
    <x v="0"/>
    <x v="1"/>
    <x v="1"/>
    <s v="FEU1"/>
    <x v="2"/>
    <x v="2"/>
    <x v="1"/>
  </r>
  <r>
    <x v="0"/>
    <x v="1"/>
    <x v="1"/>
    <s v="CBAE"/>
    <x v="2"/>
    <x v="2"/>
    <x v="2"/>
  </r>
  <r>
    <x v="0"/>
    <x v="1"/>
    <x v="1"/>
    <s v="OLIA"/>
    <x v="2"/>
    <x v="2"/>
    <x v="1"/>
  </r>
  <r>
    <x v="0"/>
    <x v="1"/>
    <x v="1"/>
    <s v="FEU1"/>
    <x v="2"/>
    <x v="2"/>
    <x v="1"/>
  </r>
  <r>
    <x v="0"/>
    <x v="1"/>
    <x v="1"/>
    <s v="UNIEA"/>
    <x v="2"/>
    <x v="2"/>
    <x v="1"/>
  </r>
  <r>
    <x v="0"/>
    <x v="1"/>
    <x v="1"/>
    <s v="CBAE"/>
    <x v="2"/>
    <x v="2"/>
    <x v="1"/>
  </r>
  <r>
    <x v="0"/>
    <x v="1"/>
    <x v="1"/>
    <s v="OLIA"/>
    <x v="2"/>
    <x v="2"/>
    <x v="1"/>
  </r>
  <r>
    <x v="0"/>
    <x v="1"/>
    <x v="1"/>
    <s v="FEU1"/>
    <x v="2"/>
    <x v="2"/>
    <x v="1"/>
  </r>
  <r>
    <x v="0"/>
    <x v="1"/>
    <x v="1"/>
    <s v="UNIEA"/>
    <x v="2"/>
    <x v="2"/>
    <x v="1"/>
  </r>
  <r>
    <x v="0"/>
    <x v="1"/>
    <x v="1"/>
    <s v="CBAE"/>
    <x v="2"/>
    <x v="2"/>
    <x v="1"/>
  </r>
  <r>
    <x v="0"/>
    <x v="1"/>
    <x v="1"/>
    <s v="OLIA"/>
    <x v="2"/>
    <x v="2"/>
    <x v="1"/>
  </r>
  <r>
    <x v="0"/>
    <x v="1"/>
    <x v="1"/>
    <s v="FEU1"/>
    <x v="2"/>
    <x v="2"/>
    <x v="1"/>
  </r>
  <r>
    <x v="0"/>
    <x v="1"/>
    <x v="1"/>
    <s v="UNIEA"/>
    <x v="2"/>
    <x v="2"/>
    <x v="1"/>
  </r>
  <r>
    <x v="0"/>
    <x v="1"/>
    <x v="1"/>
    <s v="CBAE"/>
    <x v="2"/>
    <x v="2"/>
    <x v="1"/>
  </r>
  <r>
    <x v="0"/>
    <x v="1"/>
    <x v="1"/>
    <s v="CBAE"/>
    <x v="2"/>
    <x v="2"/>
    <x v="0"/>
  </r>
  <r>
    <x v="0"/>
    <x v="1"/>
    <x v="1"/>
    <s v="OLIA"/>
    <x v="2"/>
    <x v="2"/>
    <x v="0"/>
  </r>
  <r>
    <x v="0"/>
    <x v="1"/>
    <x v="1"/>
    <s v="FEU1"/>
    <x v="2"/>
    <x v="2"/>
    <x v="1"/>
  </r>
  <r>
    <x v="0"/>
    <x v="1"/>
    <x v="1"/>
    <s v="UNIEA"/>
    <x v="2"/>
    <x v="2"/>
    <x v="1"/>
  </r>
  <r>
    <x v="0"/>
    <x v="1"/>
    <x v="1"/>
    <s v="CBAE"/>
    <x v="2"/>
    <x v="2"/>
    <x v="0"/>
  </r>
  <r>
    <x v="0"/>
    <x v="1"/>
    <x v="1"/>
    <s v="OLIA"/>
    <x v="2"/>
    <x v="2"/>
    <x v="2"/>
  </r>
  <r>
    <x v="0"/>
    <x v="1"/>
    <x v="1"/>
    <s v="FEU1"/>
    <x v="2"/>
    <x v="2"/>
    <x v="2"/>
  </r>
  <r>
    <x v="0"/>
    <x v="1"/>
    <x v="1"/>
    <s v="UNIEA"/>
    <x v="2"/>
    <x v="2"/>
    <x v="0"/>
  </r>
  <r>
    <x v="0"/>
    <x v="1"/>
    <x v="1"/>
    <s v="CBAE"/>
    <x v="2"/>
    <x v="2"/>
    <x v="3"/>
  </r>
  <r>
    <x v="0"/>
    <x v="1"/>
    <x v="1"/>
    <s v="OLIA"/>
    <x v="2"/>
    <x v="2"/>
    <x v="1"/>
  </r>
  <r>
    <x v="0"/>
    <x v="1"/>
    <x v="1"/>
    <s v="FEU1"/>
    <x v="2"/>
    <x v="2"/>
    <x v="1"/>
  </r>
  <r>
    <x v="0"/>
    <x v="1"/>
    <x v="1"/>
    <s v="UNIEA"/>
    <x v="2"/>
    <x v="2"/>
    <x v="1"/>
  </r>
  <r>
    <x v="0"/>
    <x v="1"/>
    <x v="1"/>
    <s v="CBAE"/>
    <x v="2"/>
    <x v="2"/>
    <x v="1"/>
  </r>
  <r>
    <x v="0"/>
    <x v="1"/>
    <x v="1"/>
    <s v="OLIA"/>
    <x v="2"/>
    <x v="2"/>
    <x v="1"/>
  </r>
  <r>
    <x v="0"/>
    <x v="1"/>
    <x v="1"/>
    <s v="UNIEA"/>
    <x v="2"/>
    <x v="2"/>
    <x v="1"/>
  </r>
  <r>
    <x v="0"/>
    <x v="1"/>
    <x v="1"/>
    <s v="OLIA"/>
    <x v="2"/>
    <x v="2"/>
    <x v="2"/>
  </r>
  <r>
    <x v="0"/>
    <x v="1"/>
    <x v="1"/>
    <s v="UNIEA"/>
    <x v="2"/>
    <x v="2"/>
    <x v="0"/>
  </r>
  <r>
    <x v="0"/>
    <x v="1"/>
    <x v="1"/>
    <s v="CBAE"/>
    <x v="2"/>
    <x v="2"/>
    <x v="0"/>
  </r>
  <r>
    <x v="0"/>
    <x v="1"/>
    <x v="1"/>
    <s v="OLIA"/>
    <x v="2"/>
    <x v="2"/>
    <x v="1"/>
  </r>
  <r>
    <x v="0"/>
    <x v="1"/>
    <x v="1"/>
    <s v="FEU1"/>
    <x v="2"/>
    <x v="2"/>
    <x v="1"/>
  </r>
  <r>
    <x v="0"/>
    <x v="1"/>
    <x v="1"/>
    <s v="UNIEA"/>
    <x v="2"/>
    <x v="2"/>
    <x v="1"/>
  </r>
  <r>
    <x v="0"/>
    <x v="1"/>
    <x v="1"/>
    <s v="CBAE"/>
    <x v="2"/>
    <x v="2"/>
    <x v="1"/>
  </r>
  <r>
    <x v="0"/>
    <x v="1"/>
    <x v="1"/>
    <s v="OLIA"/>
    <x v="2"/>
    <x v="2"/>
    <x v="1"/>
  </r>
  <r>
    <x v="0"/>
    <x v="1"/>
    <x v="1"/>
    <s v="UNIEA"/>
    <x v="2"/>
    <x v="2"/>
    <x v="1"/>
  </r>
  <r>
    <x v="0"/>
    <x v="1"/>
    <x v="1"/>
    <s v="CBAE"/>
    <x v="2"/>
    <x v="2"/>
    <x v="1"/>
  </r>
  <r>
    <x v="0"/>
    <x v="1"/>
    <x v="1"/>
    <s v="OLIA"/>
    <x v="2"/>
    <x v="2"/>
    <x v="1"/>
  </r>
  <r>
    <x v="0"/>
    <x v="1"/>
    <x v="1"/>
    <s v="FEU1"/>
    <x v="2"/>
    <x v="2"/>
    <x v="1"/>
  </r>
  <r>
    <x v="0"/>
    <x v="1"/>
    <x v="1"/>
    <s v="UNIEA"/>
    <x v="2"/>
    <x v="2"/>
    <x v="0"/>
  </r>
  <r>
    <x v="0"/>
    <x v="1"/>
    <x v="1"/>
    <s v="CBAE"/>
    <x v="2"/>
    <x v="2"/>
    <x v="0"/>
  </r>
  <r>
    <x v="0"/>
    <x v="1"/>
    <x v="1"/>
    <s v="OLIA"/>
    <x v="2"/>
    <x v="2"/>
    <x v="0"/>
  </r>
  <r>
    <x v="0"/>
    <x v="1"/>
    <x v="1"/>
    <s v="FEU1"/>
    <x v="2"/>
    <x v="2"/>
    <x v="1"/>
  </r>
  <r>
    <x v="0"/>
    <x v="1"/>
    <x v="1"/>
    <s v="UNIEA"/>
    <x v="2"/>
    <x v="2"/>
    <x v="1"/>
  </r>
  <r>
    <x v="0"/>
    <x v="1"/>
    <x v="1"/>
    <s v="CBAE"/>
    <x v="2"/>
    <x v="2"/>
    <x v="1"/>
  </r>
  <r>
    <x v="0"/>
    <x v="1"/>
    <x v="1"/>
    <s v="OLIA"/>
    <x v="2"/>
    <x v="2"/>
    <x v="1"/>
  </r>
  <r>
    <x v="0"/>
    <x v="1"/>
    <x v="1"/>
    <s v="FEU1"/>
    <x v="2"/>
    <x v="2"/>
    <x v="1"/>
  </r>
  <r>
    <x v="0"/>
    <x v="1"/>
    <x v="1"/>
    <s v="UNIEA"/>
    <x v="2"/>
    <x v="2"/>
    <x v="1"/>
  </r>
  <r>
    <x v="0"/>
    <x v="1"/>
    <x v="1"/>
    <s v="CBAE"/>
    <x v="2"/>
    <x v="2"/>
    <x v="0"/>
  </r>
  <r>
    <x v="0"/>
    <x v="1"/>
    <x v="1"/>
    <s v="OLIA"/>
    <x v="2"/>
    <x v="2"/>
    <x v="1"/>
  </r>
  <r>
    <x v="0"/>
    <x v="1"/>
    <x v="1"/>
    <s v="FEU1"/>
    <x v="2"/>
    <x v="2"/>
    <x v="1"/>
  </r>
  <r>
    <x v="0"/>
    <x v="1"/>
    <x v="1"/>
    <s v="UNIEA"/>
    <x v="2"/>
    <x v="2"/>
    <x v="1"/>
  </r>
  <r>
    <x v="0"/>
    <x v="1"/>
    <x v="1"/>
    <s v="UNIEA"/>
    <x v="2"/>
    <x v="2"/>
    <x v="1"/>
  </r>
  <r>
    <x v="0"/>
    <x v="1"/>
    <x v="1"/>
    <s v="UNIEA"/>
    <x v="2"/>
    <x v="2"/>
    <x v="1"/>
  </r>
  <r>
    <x v="0"/>
    <x v="1"/>
    <x v="1"/>
    <s v="CBAE"/>
    <x v="2"/>
    <x v="2"/>
    <x v="1"/>
  </r>
  <r>
    <x v="0"/>
    <x v="1"/>
    <x v="1"/>
    <s v="CBAE"/>
    <x v="2"/>
    <x v="2"/>
    <x v="0"/>
  </r>
  <r>
    <x v="0"/>
    <x v="1"/>
    <x v="1"/>
    <s v="OLIA"/>
    <x v="2"/>
    <x v="2"/>
    <x v="0"/>
  </r>
  <r>
    <x v="0"/>
    <x v="1"/>
    <x v="1"/>
    <s v="FEU1"/>
    <x v="2"/>
    <x v="2"/>
    <x v="1"/>
  </r>
  <r>
    <x v="0"/>
    <x v="1"/>
    <x v="1"/>
    <s v="UNIEA"/>
    <x v="2"/>
    <x v="2"/>
    <x v="1"/>
  </r>
  <r>
    <x v="0"/>
    <x v="1"/>
    <x v="1"/>
    <s v="CBAE"/>
    <x v="2"/>
    <x v="2"/>
    <x v="0"/>
  </r>
  <r>
    <x v="0"/>
    <x v="1"/>
    <x v="1"/>
    <s v="OLIA"/>
    <x v="2"/>
    <x v="2"/>
    <x v="0"/>
  </r>
  <r>
    <x v="0"/>
    <x v="1"/>
    <x v="1"/>
    <s v="FEU1"/>
    <x v="2"/>
    <x v="2"/>
    <x v="2"/>
  </r>
  <r>
    <x v="0"/>
    <x v="1"/>
    <x v="1"/>
    <s v="UNIEA"/>
    <x v="2"/>
    <x v="2"/>
    <x v="4"/>
  </r>
  <r>
    <x v="0"/>
    <x v="1"/>
    <x v="1"/>
    <s v="CBAE"/>
    <x v="2"/>
    <x v="2"/>
    <x v="2"/>
  </r>
  <r>
    <x v="0"/>
    <x v="1"/>
    <x v="1"/>
    <s v="OLIA"/>
    <x v="2"/>
    <x v="2"/>
    <x v="0"/>
  </r>
  <r>
    <x v="0"/>
    <x v="1"/>
    <x v="1"/>
    <s v="FEU1"/>
    <x v="2"/>
    <x v="2"/>
    <x v="0"/>
  </r>
  <r>
    <x v="0"/>
    <x v="1"/>
    <x v="1"/>
    <s v="UNIEA"/>
    <x v="2"/>
    <x v="2"/>
    <x v="0"/>
  </r>
  <r>
    <x v="0"/>
    <x v="1"/>
    <x v="1"/>
    <s v="CBAE"/>
    <x v="2"/>
    <x v="2"/>
    <x v="0"/>
  </r>
  <r>
    <x v="0"/>
    <x v="1"/>
    <x v="1"/>
    <s v="OLIA"/>
    <x v="2"/>
    <x v="2"/>
    <x v="2"/>
  </r>
  <r>
    <x v="0"/>
    <x v="1"/>
    <x v="1"/>
    <s v="FEU1"/>
    <x v="2"/>
    <x v="2"/>
    <x v="0"/>
  </r>
  <r>
    <x v="0"/>
    <x v="1"/>
    <x v="1"/>
    <s v="UNIEA"/>
    <x v="2"/>
    <x v="2"/>
    <x v="1"/>
  </r>
  <r>
    <x v="0"/>
    <x v="1"/>
    <x v="1"/>
    <s v="CBAE"/>
    <x v="2"/>
    <x v="2"/>
    <x v="0"/>
  </r>
  <r>
    <x v="0"/>
    <x v="1"/>
    <x v="1"/>
    <s v="OLIA"/>
    <x v="2"/>
    <x v="2"/>
    <x v="1"/>
  </r>
  <r>
    <x v="0"/>
    <x v="1"/>
    <x v="1"/>
    <s v="FEU1"/>
    <x v="2"/>
    <x v="2"/>
    <x v="1"/>
  </r>
  <r>
    <x v="0"/>
    <x v="1"/>
    <x v="1"/>
    <s v="UNIEA"/>
    <x v="2"/>
    <x v="2"/>
    <x v="1"/>
  </r>
  <r>
    <x v="0"/>
    <x v="1"/>
    <x v="1"/>
    <s v="CBAE"/>
    <x v="2"/>
    <x v="2"/>
    <x v="0"/>
  </r>
  <r>
    <x v="0"/>
    <x v="1"/>
    <x v="1"/>
    <s v="OLIA"/>
    <x v="2"/>
    <x v="2"/>
    <x v="1"/>
  </r>
  <r>
    <x v="0"/>
    <x v="1"/>
    <x v="1"/>
    <s v="FEU1"/>
    <x v="2"/>
    <x v="2"/>
    <x v="1"/>
  </r>
  <r>
    <x v="0"/>
    <x v="1"/>
    <x v="1"/>
    <s v="UNIEA"/>
    <x v="2"/>
    <x v="2"/>
    <x v="1"/>
  </r>
  <r>
    <x v="0"/>
    <x v="1"/>
    <x v="1"/>
    <s v="CBAE"/>
    <x v="2"/>
    <x v="2"/>
    <x v="1"/>
  </r>
  <r>
    <x v="0"/>
    <x v="1"/>
    <x v="1"/>
    <s v="OLIA"/>
    <x v="2"/>
    <x v="2"/>
    <x v="0"/>
  </r>
  <r>
    <x v="0"/>
    <x v="1"/>
    <x v="1"/>
    <s v="FEU1"/>
    <x v="2"/>
    <x v="2"/>
    <x v="1"/>
  </r>
  <r>
    <x v="0"/>
    <x v="1"/>
    <x v="1"/>
    <s v="UNIEA"/>
    <x v="2"/>
    <x v="2"/>
    <x v="1"/>
  </r>
  <r>
    <x v="0"/>
    <x v="1"/>
    <x v="1"/>
    <s v="CBAE"/>
    <x v="2"/>
    <x v="2"/>
    <x v="2"/>
  </r>
  <r>
    <x v="0"/>
    <x v="1"/>
    <x v="1"/>
    <s v="CBAE"/>
    <x v="2"/>
    <x v="2"/>
    <x v="2"/>
  </r>
  <r>
    <x v="0"/>
    <x v="1"/>
    <x v="1"/>
    <s v="OLIA"/>
    <x v="2"/>
    <x v="2"/>
    <x v="0"/>
  </r>
  <r>
    <x v="0"/>
    <x v="1"/>
    <x v="1"/>
    <s v="FEU1"/>
    <x v="2"/>
    <x v="2"/>
    <x v="1"/>
  </r>
  <r>
    <x v="0"/>
    <x v="1"/>
    <x v="1"/>
    <s v="UNIEA"/>
    <x v="2"/>
    <x v="2"/>
    <x v="1"/>
  </r>
  <r>
    <x v="0"/>
    <x v="1"/>
    <x v="1"/>
    <s v="CBAE"/>
    <x v="2"/>
    <x v="2"/>
    <x v="1"/>
  </r>
  <r>
    <x v="0"/>
    <x v="1"/>
    <x v="1"/>
    <s v="OLIA"/>
    <x v="2"/>
    <x v="2"/>
    <x v="1"/>
  </r>
  <r>
    <x v="0"/>
    <x v="1"/>
    <x v="1"/>
    <s v="FEU1"/>
    <x v="2"/>
    <x v="2"/>
    <x v="1"/>
  </r>
  <r>
    <x v="0"/>
    <x v="1"/>
    <x v="1"/>
    <s v="UNIEA"/>
    <x v="2"/>
    <x v="2"/>
    <x v="1"/>
  </r>
  <r>
    <x v="0"/>
    <x v="1"/>
    <x v="1"/>
    <s v="CBAE"/>
    <x v="2"/>
    <x v="2"/>
    <x v="1"/>
  </r>
  <r>
    <x v="0"/>
    <x v="1"/>
    <x v="1"/>
    <s v="OLIA"/>
    <x v="2"/>
    <x v="2"/>
    <x v="1"/>
  </r>
  <r>
    <x v="0"/>
    <x v="1"/>
    <x v="1"/>
    <s v="FEU1"/>
    <x v="2"/>
    <x v="2"/>
    <x v="1"/>
  </r>
  <r>
    <x v="0"/>
    <x v="1"/>
    <x v="1"/>
    <s v="UNIEA"/>
    <x v="2"/>
    <x v="2"/>
    <x v="1"/>
  </r>
  <r>
    <x v="0"/>
    <x v="1"/>
    <x v="1"/>
    <s v="CBAE"/>
    <x v="2"/>
    <x v="2"/>
    <x v="0"/>
  </r>
  <r>
    <x v="0"/>
    <x v="1"/>
    <x v="1"/>
    <s v="OLIA"/>
    <x v="2"/>
    <x v="2"/>
    <x v="2"/>
  </r>
  <r>
    <x v="0"/>
    <x v="1"/>
    <x v="1"/>
    <s v="FEU1"/>
    <x v="2"/>
    <x v="2"/>
    <x v="1"/>
  </r>
  <r>
    <x v="0"/>
    <x v="1"/>
    <x v="1"/>
    <s v="UNIEA"/>
    <x v="2"/>
    <x v="2"/>
    <x v="2"/>
  </r>
  <r>
    <x v="0"/>
    <x v="1"/>
    <x v="1"/>
    <s v="CBAE"/>
    <x v="2"/>
    <x v="2"/>
    <x v="1"/>
  </r>
  <r>
    <x v="0"/>
    <x v="1"/>
    <x v="1"/>
    <s v="FEU1"/>
    <x v="2"/>
    <x v="2"/>
    <x v="2"/>
  </r>
  <r>
    <x v="0"/>
    <x v="1"/>
    <x v="1"/>
    <s v="UNIEA"/>
    <x v="2"/>
    <x v="2"/>
    <x v="2"/>
  </r>
  <r>
    <x v="0"/>
    <x v="1"/>
    <x v="1"/>
    <s v="CBAE"/>
    <x v="2"/>
    <x v="2"/>
    <x v="1"/>
  </r>
  <r>
    <x v="0"/>
    <x v="1"/>
    <x v="1"/>
    <s v="OLIA"/>
    <x v="2"/>
    <x v="2"/>
    <x v="1"/>
  </r>
  <r>
    <x v="0"/>
    <x v="1"/>
    <x v="1"/>
    <s v="FEU1"/>
    <x v="2"/>
    <x v="2"/>
    <x v="1"/>
  </r>
  <r>
    <x v="0"/>
    <x v="1"/>
    <x v="1"/>
    <s v="UNIEA"/>
    <x v="2"/>
    <x v="2"/>
    <x v="1"/>
  </r>
  <r>
    <x v="0"/>
    <x v="1"/>
    <x v="1"/>
    <s v="CBAE"/>
    <x v="2"/>
    <x v="2"/>
    <x v="0"/>
  </r>
  <r>
    <x v="0"/>
    <x v="1"/>
    <x v="1"/>
    <s v="OLIA"/>
    <x v="2"/>
    <x v="2"/>
    <x v="2"/>
  </r>
  <r>
    <x v="0"/>
    <x v="1"/>
    <x v="1"/>
    <s v="FEU1"/>
    <x v="2"/>
    <x v="2"/>
    <x v="2"/>
  </r>
  <r>
    <x v="0"/>
    <x v="1"/>
    <x v="1"/>
    <s v="UNIEA"/>
    <x v="2"/>
    <x v="2"/>
    <x v="2"/>
  </r>
  <r>
    <x v="0"/>
    <x v="1"/>
    <x v="1"/>
    <s v="CBAE"/>
    <x v="2"/>
    <x v="2"/>
    <x v="0"/>
  </r>
  <r>
    <x v="0"/>
    <x v="1"/>
    <x v="1"/>
    <s v="OLIA"/>
    <x v="2"/>
    <x v="2"/>
    <x v="1"/>
  </r>
  <r>
    <x v="0"/>
    <x v="1"/>
    <x v="1"/>
    <s v="FEU1"/>
    <x v="2"/>
    <x v="2"/>
    <x v="1"/>
  </r>
  <r>
    <x v="0"/>
    <x v="1"/>
    <x v="1"/>
    <s v="UNIEA"/>
    <x v="2"/>
    <x v="2"/>
    <x v="2"/>
  </r>
  <r>
    <x v="0"/>
    <x v="1"/>
    <x v="1"/>
    <s v="CBAE"/>
    <x v="2"/>
    <x v="2"/>
    <x v="1"/>
  </r>
  <r>
    <x v="0"/>
    <x v="1"/>
    <x v="1"/>
    <s v="OLIA"/>
    <x v="2"/>
    <x v="2"/>
    <x v="1"/>
  </r>
  <r>
    <x v="0"/>
    <x v="1"/>
    <x v="1"/>
    <s v="FEU1"/>
    <x v="2"/>
    <x v="2"/>
    <x v="1"/>
  </r>
  <r>
    <x v="0"/>
    <x v="1"/>
    <x v="1"/>
    <s v="UNIEA"/>
    <x v="2"/>
    <x v="2"/>
    <x v="1"/>
  </r>
  <r>
    <x v="0"/>
    <x v="1"/>
    <x v="1"/>
    <s v="CBAE"/>
    <x v="2"/>
    <x v="2"/>
    <x v="1"/>
  </r>
  <r>
    <x v="0"/>
    <x v="1"/>
    <x v="1"/>
    <s v="OLIA"/>
    <x v="2"/>
    <x v="2"/>
    <x v="1"/>
  </r>
  <r>
    <x v="0"/>
    <x v="1"/>
    <x v="1"/>
    <s v="FEU1"/>
    <x v="2"/>
    <x v="2"/>
    <x v="0"/>
  </r>
  <r>
    <x v="0"/>
    <x v="1"/>
    <x v="1"/>
    <s v="UNIEA"/>
    <x v="2"/>
    <x v="2"/>
    <x v="4"/>
  </r>
  <r>
    <x v="0"/>
    <x v="1"/>
    <x v="1"/>
    <s v="CBAE"/>
    <x v="2"/>
    <x v="2"/>
    <x v="2"/>
  </r>
  <r>
    <x v="0"/>
    <x v="1"/>
    <x v="1"/>
    <s v="OLIA"/>
    <x v="2"/>
    <x v="2"/>
    <x v="1"/>
  </r>
  <r>
    <x v="0"/>
    <x v="1"/>
    <x v="1"/>
    <s v="FEU1"/>
    <x v="2"/>
    <x v="2"/>
    <x v="1"/>
  </r>
  <r>
    <x v="0"/>
    <x v="1"/>
    <x v="1"/>
    <s v="UNIEA"/>
    <x v="2"/>
    <x v="2"/>
    <x v="0"/>
  </r>
  <r>
    <x v="0"/>
    <x v="1"/>
    <x v="1"/>
    <s v="CBAE"/>
    <x v="2"/>
    <x v="2"/>
    <x v="2"/>
  </r>
  <r>
    <x v="0"/>
    <x v="1"/>
    <x v="1"/>
    <s v="OLIA"/>
    <x v="2"/>
    <x v="2"/>
    <x v="2"/>
  </r>
  <r>
    <x v="0"/>
    <x v="1"/>
    <x v="1"/>
    <s v="UNIEA"/>
    <x v="2"/>
    <x v="2"/>
    <x v="0"/>
  </r>
  <r>
    <x v="0"/>
    <x v="1"/>
    <x v="1"/>
    <s v="CBAE"/>
    <x v="2"/>
    <x v="2"/>
    <x v="1"/>
  </r>
  <r>
    <x v="0"/>
    <x v="1"/>
    <x v="1"/>
    <s v="OLIA"/>
    <x v="2"/>
    <x v="2"/>
    <x v="1"/>
  </r>
  <r>
    <x v="0"/>
    <x v="1"/>
    <x v="1"/>
    <s v="FEU1"/>
    <x v="2"/>
    <x v="2"/>
    <x v="1"/>
  </r>
  <r>
    <x v="0"/>
    <x v="1"/>
    <x v="1"/>
    <s v="UNIEA"/>
    <x v="2"/>
    <x v="2"/>
    <x v="1"/>
  </r>
  <r>
    <x v="0"/>
    <x v="1"/>
    <x v="1"/>
    <s v="CBAE"/>
    <x v="2"/>
    <x v="2"/>
    <x v="0"/>
  </r>
  <r>
    <x v="0"/>
    <x v="1"/>
    <x v="1"/>
    <s v="OLIA"/>
    <x v="2"/>
    <x v="2"/>
    <x v="1"/>
  </r>
  <r>
    <x v="0"/>
    <x v="1"/>
    <x v="1"/>
    <s v="FEU1"/>
    <x v="2"/>
    <x v="2"/>
    <x v="1"/>
  </r>
  <r>
    <x v="0"/>
    <x v="1"/>
    <x v="1"/>
    <s v="UNIEA"/>
    <x v="2"/>
    <x v="2"/>
    <x v="1"/>
  </r>
  <r>
    <x v="0"/>
    <x v="1"/>
    <x v="1"/>
    <s v="CBAE"/>
    <x v="2"/>
    <x v="2"/>
    <x v="1"/>
  </r>
  <r>
    <x v="0"/>
    <x v="1"/>
    <x v="1"/>
    <s v="OLIA"/>
    <x v="2"/>
    <x v="2"/>
    <x v="1"/>
  </r>
  <r>
    <x v="0"/>
    <x v="1"/>
    <x v="1"/>
    <s v="FEU1"/>
    <x v="2"/>
    <x v="2"/>
    <x v="1"/>
  </r>
  <r>
    <x v="0"/>
    <x v="1"/>
    <x v="1"/>
    <s v="UNIEA"/>
    <x v="2"/>
    <x v="2"/>
    <x v="1"/>
  </r>
  <r>
    <x v="0"/>
    <x v="1"/>
    <x v="1"/>
    <s v="CBAE"/>
    <x v="2"/>
    <x v="2"/>
    <x v="1"/>
  </r>
  <r>
    <x v="0"/>
    <x v="1"/>
    <x v="1"/>
    <s v="OLIA"/>
    <x v="2"/>
    <x v="2"/>
    <x v="1"/>
  </r>
  <r>
    <x v="0"/>
    <x v="1"/>
    <x v="1"/>
    <s v="FEU1"/>
    <x v="2"/>
    <x v="2"/>
    <x v="1"/>
  </r>
  <r>
    <x v="0"/>
    <x v="1"/>
    <x v="1"/>
    <s v="UNIEA"/>
    <x v="2"/>
    <x v="2"/>
    <x v="1"/>
  </r>
  <r>
    <x v="0"/>
    <x v="1"/>
    <x v="1"/>
    <s v="CBAE"/>
    <x v="2"/>
    <x v="2"/>
    <x v="0"/>
  </r>
  <r>
    <x v="0"/>
    <x v="1"/>
    <x v="1"/>
    <s v="OLIA"/>
    <x v="2"/>
    <x v="2"/>
    <x v="1"/>
  </r>
  <r>
    <x v="0"/>
    <x v="1"/>
    <x v="1"/>
    <s v="FEU1"/>
    <x v="2"/>
    <x v="2"/>
    <x v="1"/>
  </r>
  <r>
    <x v="0"/>
    <x v="1"/>
    <x v="1"/>
    <s v="UNIEA"/>
    <x v="2"/>
    <x v="2"/>
    <x v="1"/>
  </r>
  <r>
    <x v="0"/>
    <x v="1"/>
    <x v="1"/>
    <s v="CBAE"/>
    <x v="2"/>
    <x v="2"/>
    <x v="0"/>
  </r>
  <r>
    <x v="0"/>
    <x v="1"/>
    <x v="1"/>
    <s v="OLIA"/>
    <x v="2"/>
    <x v="2"/>
    <x v="1"/>
  </r>
  <r>
    <x v="0"/>
    <x v="1"/>
    <x v="1"/>
    <s v="FEU1"/>
    <x v="2"/>
    <x v="2"/>
    <x v="1"/>
  </r>
  <r>
    <x v="0"/>
    <x v="1"/>
    <x v="1"/>
    <s v="UNIEA"/>
    <x v="2"/>
    <x v="2"/>
    <x v="1"/>
  </r>
  <r>
    <x v="0"/>
    <x v="1"/>
    <x v="1"/>
    <s v="UNIEA"/>
    <x v="2"/>
    <x v="2"/>
    <x v="2"/>
  </r>
  <r>
    <x v="0"/>
    <x v="1"/>
    <x v="1"/>
    <s v="CBAE"/>
    <x v="2"/>
    <x v="2"/>
    <x v="1"/>
  </r>
  <r>
    <x v="0"/>
    <x v="1"/>
    <x v="1"/>
    <s v="OLIA"/>
    <x v="2"/>
    <x v="2"/>
    <x v="1"/>
  </r>
  <r>
    <x v="0"/>
    <x v="1"/>
    <x v="1"/>
    <s v="FEU1"/>
    <x v="2"/>
    <x v="2"/>
    <x v="1"/>
  </r>
  <r>
    <x v="0"/>
    <x v="1"/>
    <x v="1"/>
    <s v="UNIEA"/>
    <x v="2"/>
    <x v="2"/>
    <x v="1"/>
  </r>
  <r>
    <x v="0"/>
    <x v="1"/>
    <x v="1"/>
    <s v="CBAE"/>
    <x v="2"/>
    <x v="2"/>
    <x v="1"/>
  </r>
  <r>
    <x v="0"/>
    <x v="1"/>
    <x v="1"/>
    <s v="OLIA"/>
    <x v="2"/>
    <x v="2"/>
    <x v="1"/>
  </r>
  <r>
    <x v="0"/>
    <x v="1"/>
    <x v="1"/>
    <s v="FEU1"/>
    <x v="2"/>
    <x v="2"/>
    <x v="1"/>
  </r>
  <r>
    <x v="0"/>
    <x v="1"/>
    <x v="1"/>
    <s v="UNIEA"/>
    <x v="2"/>
    <x v="2"/>
    <x v="1"/>
  </r>
  <r>
    <x v="0"/>
    <x v="1"/>
    <x v="1"/>
    <s v="CBAE"/>
    <x v="2"/>
    <x v="2"/>
    <x v="1"/>
  </r>
  <r>
    <x v="0"/>
    <x v="1"/>
    <x v="1"/>
    <s v="CBAE"/>
    <x v="2"/>
    <x v="2"/>
    <x v="1"/>
  </r>
  <r>
    <x v="0"/>
    <x v="1"/>
    <x v="1"/>
    <s v="OLIA"/>
    <x v="2"/>
    <x v="2"/>
    <x v="1"/>
  </r>
  <r>
    <x v="0"/>
    <x v="1"/>
    <x v="1"/>
    <s v="FEU1"/>
    <x v="2"/>
    <x v="2"/>
    <x v="1"/>
  </r>
  <r>
    <x v="0"/>
    <x v="1"/>
    <x v="1"/>
    <s v="UNIEA"/>
    <x v="2"/>
    <x v="2"/>
    <x v="1"/>
  </r>
  <r>
    <x v="0"/>
    <x v="1"/>
    <x v="1"/>
    <s v="CBAE"/>
    <x v="2"/>
    <x v="2"/>
    <x v="2"/>
  </r>
  <r>
    <x v="0"/>
    <x v="1"/>
    <x v="1"/>
    <s v="OLIA"/>
    <x v="2"/>
    <x v="2"/>
    <x v="0"/>
  </r>
  <r>
    <x v="0"/>
    <x v="1"/>
    <x v="1"/>
    <s v="FEU1"/>
    <x v="2"/>
    <x v="2"/>
    <x v="1"/>
  </r>
  <r>
    <x v="0"/>
    <x v="1"/>
    <x v="1"/>
    <s v="UNIEA"/>
    <x v="2"/>
    <x v="2"/>
    <x v="1"/>
  </r>
  <r>
    <x v="0"/>
    <x v="1"/>
    <x v="1"/>
    <s v="CBAE"/>
    <x v="2"/>
    <x v="2"/>
    <x v="2"/>
  </r>
  <r>
    <x v="0"/>
    <x v="1"/>
    <x v="1"/>
    <s v="OLIA"/>
    <x v="2"/>
    <x v="2"/>
    <x v="2"/>
  </r>
  <r>
    <x v="0"/>
    <x v="1"/>
    <x v="1"/>
    <s v="FEU1"/>
    <x v="2"/>
    <x v="2"/>
    <x v="0"/>
  </r>
  <r>
    <x v="0"/>
    <x v="1"/>
    <x v="1"/>
    <s v="UNIEA"/>
    <x v="2"/>
    <x v="2"/>
    <x v="1"/>
  </r>
  <r>
    <x v="0"/>
    <x v="1"/>
    <x v="1"/>
    <s v="CBAE"/>
    <x v="2"/>
    <x v="2"/>
    <x v="1"/>
  </r>
  <r>
    <x v="0"/>
    <x v="1"/>
    <x v="1"/>
    <s v="OLIA"/>
    <x v="2"/>
    <x v="2"/>
    <x v="1"/>
  </r>
  <r>
    <x v="0"/>
    <x v="1"/>
    <x v="1"/>
    <s v="FEU1"/>
    <x v="2"/>
    <x v="2"/>
    <x v="1"/>
  </r>
  <r>
    <x v="0"/>
    <x v="1"/>
    <x v="1"/>
    <s v="UNIEA"/>
    <x v="2"/>
    <x v="2"/>
    <x v="1"/>
  </r>
  <r>
    <x v="0"/>
    <x v="1"/>
    <x v="1"/>
    <s v="CBAE"/>
    <x v="2"/>
    <x v="2"/>
    <x v="1"/>
  </r>
  <r>
    <x v="0"/>
    <x v="1"/>
    <x v="1"/>
    <s v="OLIA"/>
    <x v="2"/>
    <x v="2"/>
    <x v="1"/>
  </r>
  <r>
    <x v="0"/>
    <x v="1"/>
    <x v="1"/>
    <s v="FEU1"/>
    <x v="2"/>
    <x v="2"/>
    <x v="1"/>
  </r>
  <r>
    <x v="0"/>
    <x v="1"/>
    <x v="1"/>
    <s v="UNIEA"/>
    <x v="2"/>
    <x v="2"/>
    <x v="1"/>
  </r>
  <r>
    <x v="0"/>
    <x v="1"/>
    <x v="1"/>
    <s v="CBAE"/>
    <x v="2"/>
    <x v="2"/>
    <x v="0"/>
  </r>
  <r>
    <x v="0"/>
    <x v="1"/>
    <x v="1"/>
    <s v="OLIA"/>
    <x v="2"/>
    <x v="2"/>
    <x v="1"/>
  </r>
  <r>
    <x v="0"/>
    <x v="1"/>
    <x v="1"/>
    <s v="FEU1"/>
    <x v="2"/>
    <x v="2"/>
    <x v="1"/>
  </r>
  <r>
    <x v="0"/>
    <x v="1"/>
    <x v="1"/>
    <s v="UNIEA"/>
    <x v="2"/>
    <x v="2"/>
    <x v="1"/>
  </r>
  <r>
    <x v="0"/>
    <x v="1"/>
    <x v="1"/>
    <s v="CBAE"/>
    <x v="2"/>
    <x v="2"/>
    <x v="1"/>
  </r>
  <r>
    <x v="0"/>
    <x v="1"/>
    <x v="1"/>
    <s v="OLIA"/>
    <x v="2"/>
    <x v="2"/>
    <x v="1"/>
  </r>
  <r>
    <x v="0"/>
    <x v="1"/>
    <x v="1"/>
    <s v="FEU1"/>
    <x v="2"/>
    <x v="2"/>
    <x v="1"/>
  </r>
  <r>
    <x v="0"/>
    <x v="1"/>
    <x v="1"/>
    <s v="UNIEA"/>
    <x v="2"/>
    <x v="2"/>
    <x v="1"/>
  </r>
  <r>
    <x v="0"/>
    <x v="1"/>
    <x v="1"/>
    <s v="CBAE"/>
    <x v="2"/>
    <x v="2"/>
    <x v="1"/>
  </r>
  <r>
    <x v="0"/>
    <x v="1"/>
    <x v="1"/>
    <s v="CBAE"/>
    <x v="2"/>
    <x v="2"/>
    <x v="1"/>
  </r>
  <r>
    <x v="0"/>
    <x v="1"/>
    <x v="1"/>
    <s v="OLIA"/>
    <x v="2"/>
    <x v="2"/>
    <x v="1"/>
  </r>
  <r>
    <x v="0"/>
    <x v="1"/>
    <x v="1"/>
    <s v="FEU1"/>
    <x v="2"/>
    <x v="2"/>
    <x v="1"/>
  </r>
  <r>
    <x v="0"/>
    <x v="1"/>
    <x v="1"/>
    <s v="UNIEA"/>
    <x v="2"/>
    <x v="2"/>
    <x v="1"/>
  </r>
  <r>
    <x v="0"/>
    <x v="1"/>
    <x v="1"/>
    <s v="CBAE"/>
    <x v="2"/>
    <x v="2"/>
    <x v="2"/>
  </r>
  <r>
    <x v="0"/>
    <x v="1"/>
    <x v="1"/>
    <s v="OLIA"/>
    <x v="2"/>
    <x v="2"/>
    <x v="0"/>
  </r>
  <r>
    <x v="0"/>
    <x v="1"/>
    <x v="1"/>
    <s v="FEU1"/>
    <x v="2"/>
    <x v="2"/>
    <x v="1"/>
  </r>
  <r>
    <x v="0"/>
    <x v="1"/>
    <x v="1"/>
    <s v="UNIEA"/>
    <x v="2"/>
    <x v="2"/>
    <x v="1"/>
  </r>
  <r>
    <x v="0"/>
    <x v="1"/>
    <x v="1"/>
    <s v="CBAE"/>
    <x v="2"/>
    <x v="2"/>
    <x v="2"/>
  </r>
  <r>
    <x v="0"/>
    <x v="1"/>
    <x v="1"/>
    <s v="OLIA"/>
    <x v="2"/>
    <x v="2"/>
    <x v="2"/>
  </r>
  <r>
    <x v="0"/>
    <x v="1"/>
    <x v="1"/>
    <s v="UNIEA"/>
    <x v="2"/>
    <x v="2"/>
    <x v="2"/>
  </r>
  <r>
    <x v="0"/>
    <x v="1"/>
    <x v="1"/>
    <s v="CBAE"/>
    <x v="2"/>
    <x v="2"/>
    <x v="2"/>
  </r>
  <r>
    <x v="0"/>
    <x v="1"/>
    <x v="1"/>
    <s v="OLIA"/>
    <x v="2"/>
    <x v="2"/>
    <x v="0"/>
  </r>
  <r>
    <x v="0"/>
    <x v="1"/>
    <x v="1"/>
    <s v="FEU1"/>
    <x v="2"/>
    <x v="2"/>
    <x v="1"/>
  </r>
  <r>
    <x v="0"/>
    <x v="1"/>
    <x v="1"/>
    <s v="UNIEA"/>
    <x v="2"/>
    <x v="2"/>
    <x v="1"/>
  </r>
  <r>
    <x v="0"/>
    <x v="1"/>
    <x v="1"/>
    <s v="CBAE"/>
    <x v="2"/>
    <x v="2"/>
    <x v="2"/>
  </r>
  <r>
    <x v="0"/>
    <x v="1"/>
    <x v="1"/>
    <s v="OLIA"/>
    <x v="2"/>
    <x v="2"/>
    <x v="0"/>
  </r>
  <r>
    <x v="0"/>
    <x v="1"/>
    <x v="1"/>
    <s v="FEU1"/>
    <x v="2"/>
    <x v="2"/>
    <x v="0"/>
  </r>
  <r>
    <x v="0"/>
    <x v="1"/>
    <x v="1"/>
    <s v="UNIEA"/>
    <x v="2"/>
    <x v="2"/>
    <x v="1"/>
  </r>
  <r>
    <x v="0"/>
    <x v="1"/>
    <x v="1"/>
    <s v="CBAE"/>
    <x v="2"/>
    <x v="2"/>
    <x v="1"/>
  </r>
  <r>
    <x v="0"/>
    <x v="1"/>
    <x v="1"/>
    <s v="OLIA"/>
    <x v="2"/>
    <x v="2"/>
    <x v="1"/>
  </r>
  <r>
    <x v="0"/>
    <x v="1"/>
    <x v="1"/>
    <s v="FEU1"/>
    <x v="2"/>
    <x v="2"/>
    <x v="1"/>
  </r>
  <r>
    <x v="0"/>
    <x v="1"/>
    <x v="1"/>
    <s v="UNIEA"/>
    <x v="2"/>
    <x v="2"/>
    <x v="1"/>
  </r>
  <r>
    <x v="0"/>
    <x v="1"/>
    <x v="1"/>
    <s v="CBAE"/>
    <x v="2"/>
    <x v="2"/>
    <x v="1"/>
  </r>
  <r>
    <x v="0"/>
    <x v="1"/>
    <x v="1"/>
    <s v="OLIA"/>
    <x v="2"/>
    <x v="2"/>
    <x v="1"/>
  </r>
  <r>
    <x v="0"/>
    <x v="1"/>
    <x v="1"/>
    <s v="FEU1"/>
    <x v="2"/>
    <x v="2"/>
    <x v="1"/>
  </r>
  <r>
    <x v="0"/>
    <x v="1"/>
    <x v="1"/>
    <s v="UNIEA"/>
    <x v="2"/>
    <x v="2"/>
    <x v="1"/>
  </r>
  <r>
    <x v="0"/>
    <x v="1"/>
    <x v="1"/>
    <s v="CBAE"/>
    <x v="2"/>
    <x v="2"/>
    <x v="2"/>
  </r>
  <r>
    <x v="0"/>
    <x v="1"/>
    <x v="1"/>
    <s v="OLIA"/>
    <x v="2"/>
    <x v="2"/>
    <x v="0"/>
  </r>
  <r>
    <x v="0"/>
    <x v="1"/>
    <x v="1"/>
    <s v="FEU1"/>
    <x v="2"/>
    <x v="2"/>
    <x v="2"/>
  </r>
  <r>
    <x v="0"/>
    <x v="1"/>
    <x v="1"/>
    <s v="UNIEA"/>
    <x v="2"/>
    <x v="2"/>
    <x v="2"/>
  </r>
  <r>
    <x v="0"/>
    <x v="1"/>
    <x v="1"/>
    <s v="CBAE"/>
    <x v="2"/>
    <x v="2"/>
    <x v="1"/>
  </r>
  <r>
    <x v="0"/>
    <x v="1"/>
    <x v="1"/>
    <s v="OLIA"/>
    <x v="2"/>
    <x v="2"/>
    <x v="1"/>
  </r>
  <r>
    <x v="0"/>
    <x v="1"/>
    <x v="1"/>
    <s v="FEU1"/>
    <x v="2"/>
    <x v="2"/>
    <x v="1"/>
  </r>
  <r>
    <x v="0"/>
    <x v="1"/>
    <x v="1"/>
    <s v="UNIEA"/>
    <x v="2"/>
    <x v="2"/>
    <x v="1"/>
  </r>
  <r>
    <x v="0"/>
    <x v="1"/>
    <x v="1"/>
    <s v="FEU1"/>
    <x v="2"/>
    <x v="2"/>
    <x v="1"/>
  </r>
  <r>
    <x v="0"/>
    <x v="1"/>
    <x v="1"/>
    <s v="UNIEA"/>
    <x v="2"/>
    <x v="2"/>
    <x v="1"/>
  </r>
  <r>
    <x v="0"/>
    <x v="1"/>
    <x v="1"/>
    <s v="CBAE"/>
    <x v="2"/>
    <x v="2"/>
    <x v="1"/>
  </r>
  <r>
    <x v="0"/>
    <x v="1"/>
    <x v="1"/>
    <s v="OLIA"/>
    <x v="2"/>
    <x v="2"/>
    <x v="1"/>
  </r>
  <r>
    <x v="0"/>
    <x v="1"/>
    <x v="1"/>
    <s v="FEU1"/>
    <x v="2"/>
    <x v="2"/>
    <x v="0"/>
  </r>
  <r>
    <x v="0"/>
    <x v="1"/>
    <x v="1"/>
    <s v="UNIEA"/>
    <x v="2"/>
    <x v="2"/>
    <x v="1"/>
  </r>
  <r>
    <x v="0"/>
    <x v="1"/>
    <x v="1"/>
    <s v="CBAE"/>
    <x v="2"/>
    <x v="2"/>
    <x v="0"/>
  </r>
  <r>
    <x v="0"/>
    <x v="1"/>
    <x v="1"/>
    <s v="OLIA"/>
    <x v="2"/>
    <x v="2"/>
    <x v="1"/>
  </r>
  <r>
    <x v="0"/>
    <x v="1"/>
    <x v="1"/>
    <s v="FEU1"/>
    <x v="2"/>
    <x v="2"/>
    <x v="1"/>
  </r>
  <r>
    <x v="0"/>
    <x v="1"/>
    <x v="1"/>
    <s v="UNIEA"/>
    <x v="2"/>
    <x v="2"/>
    <x v="1"/>
  </r>
  <r>
    <x v="0"/>
    <x v="1"/>
    <x v="1"/>
    <s v="CBAE"/>
    <x v="2"/>
    <x v="2"/>
    <x v="1"/>
  </r>
  <r>
    <x v="0"/>
    <x v="1"/>
    <x v="1"/>
    <s v="OLIA"/>
    <x v="2"/>
    <x v="2"/>
    <x v="1"/>
  </r>
  <r>
    <x v="0"/>
    <x v="1"/>
    <x v="1"/>
    <s v="FEU1"/>
    <x v="2"/>
    <x v="2"/>
    <x v="1"/>
  </r>
  <r>
    <x v="0"/>
    <x v="1"/>
    <x v="1"/>
    <s v="UNIEA"/>
    <x v="2"/>
    <x v="2"/>
    <x v="1"/>
  </r>
  <r>
    <x v="0"/>
    <x v="1"/>
    <x v="1"/>
    <s v="CBAE"/>
    <x v="2"/>
    <x v="2"/>
    <x v="1"/>
  </r>
  <r>
    <x v="0"/>
    <x v="1"/>
    <x v="1"/>
    <s v="OLIA"/>
    <x v="2"/>
    <x v="2"/>
    <x v="1"/>
  </r>
  <r>
    <x v="0"/>
    <x v="1"/>
    <x v="1"/>
    <s v="UNIEA"/>
    <x v="2"/>
    <x v="2"/>
    <x v="1"/>
  </r>
  <r>
    <x v="0"/>
    <x v="1"/>
    <x v="1"/>
    <s v="CBAE"/>
    <x v="2"/>
    <x v="2"/>
    <x v="0"/>
  </r>
  <r>
    <x v="0"/>
    <x v="1"/>
    <x v="1"/>
    <s v="OLIA"/>
    <x v="2"/>
    <x v="2"/>
    <x v="1"/>
  </r>
  <r>
    <x v="0"/>
    <x v="1"/>
    <x v="1"/>
    <s v="FEU1"/>
    <x v="2"/>
    <x v="2"/>
    <x v="1"/>
  </r>
  <r>
    <x v="0"/>
    <x v="1"/>
    <x v="1"/>
    <s v="UNIEA"/>
    <x v="2"/>
    <x v="2"/>
    <x v="0"/>
  </r>
  <r>
    <x v="0"/>
    <x v="1"/>
    <x v="1"/>
    <s v="CBAE"/>
    <x v="2"/>
    <x v="2"/>
    <x v="0"/>
  </r>
  <r>
    <x v="0"/>
    <x v="1"/>
    <x v="1"/>
    <s v="OLIA"/>
    <x v="2"/>
    <x v="2"/>
    <x v="1"/>
  </r>
  <r>
    <x v="0"/>
    <x v="1"/>
    <x v="1"/>
    <s v="FEU1"/>
    <x v="2"/>
    <x v="2"/>
    <x v="1"/>
  </r>
  <r>
    <x v="0"/>
    <x v="1"/>
    <x v="1"/>
    <s v="UNIEA"/>
    <x v="2"/>
    <x v="2"/>
    <x v="1"/>
  </r>
  <r>
    <x v="0"/>
    <x v="1"/>
    <x v="1"/>
    <s v="CBAE"/>
    <x v="2"/>
    <x v="2"/>
    <x v="1"/>
  </r>
  <r>
    <x v="0"/>
    <x v="1"/>
    <x v="1"/>
    <s v="CBAE"/>
    <x v="2"/>
    <x v="2"/>
    <x v="2"/>
  </r>
  <r>
    <x v="0"/>
    <x v="1"/>
    <x v="1"/>
    <s v="OLIA"/>
    <x v="2"/>
    <x v="2"/>
    <x v="2"/>
  </r>
  <r>
    <x v="0"/>
    <x v="1"/>
    <x v="1"/>
    <s v="UNIEA"/>
    <x v="2"/>
    <x v="2"/>
    <x v="1"/>
  </r>
  <r>
    <x v="0"/>
    <x v="1"/>
    <x v="1"/>
    <s v="CBAE"/>
    <x v="2"/>
    <x v="2"/>
    <x v="2"/>
  </r>
  <r>
    <x v="0"/>
    <x v="1"/>
    <x v="1"/>
    <s v="OLIA"/>
    <x v="2"/>
    <x v="2"/>
    <x v="1"/>
  </r>
  <r>
    <x v="0"/>
    <x v="1"/>
    <x v="1"/>
    <s v="FEU1"/>
    <x v="2"/>
    <x v="2"/>
    <x v="1"/>
  </r>
  <r>
    <x v="0"/>
    <x v="1"/>
    <x v="1"/>
    <s v="UNIEA"/>
    <x v="2"/>
    <x v="2"/>
    <x v="0"/>
  </r>
  <r>
    <x v="0"/>
    <x v="1"/>
    <x v="1"/>
    <s v="FEU1"/>
    <x v="2"/>
    <x v="2"/>
    <x v="1"/>
  </r>
  <r>
    <x v="0"/>
    <x v="1"/>
    <x v="1"/>
    <s v="UNIEA"/>
    <x v="2"/>
    <x v="2"/>
    <x v="1"/>
  </r>
  <r>
    <x v="0"/>
    <x v="1"/>
    <x v="1"/>
    <s v="UNIEA"/>
    <x v="2"/>
    <x v="2"/>
    <x v="1"/>
  </r>
  <r>
    <x v="0"/>
    <x v="1"/>
    <x v="1"/>
    <s v="UNIEA"/>
    <x v="2"/>
    <x v="2"/>
    <x v="0"/>
  </r>
  <r>
    <x v="0"/>
    <x v="1"/>
    <x v="1"/>
    <s v="FEU1"/>
    <x v="2"/>
    <x v="2"/>
    <x v="1"/>
  </r>
  <r>
    <x v="0"/>
    <x v="1"/>
    <x v="1"/>
    <s v="UNIEA"/>
    <x v="2"/>
    <x v="2"/>
    <x v="0"/>
  </r>
  <r>
    <x v="0"/>
    <x v="1"/>
    <x v="1"/>
    <s v="FEU1"/>
    <x v="2"/>
    <x v="2"/>
    <x v="2"/>
  </r>
  <r>
    <x v="0"/>
    <x v="1"/>
    <x v="1"/>
    <s v="UNIEA"/>
    <x v="2"/>
    <x v="2"/>
    <x v="1"/>
  </r>
  <r>
    <x v="0"/>
    <x v="1"/>
    <x v="1"/>
    <s v="UNIEA"/>
    <x v="2"/>
    <x v="2"/>
    <x v="1"/>
  </r>
  <r>
    <x v="0"/>
    <x v="2"/>
    <x v="0"/>
    <s v="GOLF"/>
    <x v="2"/>
    <x v="2"/>
    <x v="1"/>
  </r>
  <r>
    <x v="0"/>
    <x v="2"/>
    <x v="0"/>
    <s v="CASTT"/>
    <x v="2"/>
    <x v="2"/>
    <x v="1"/>
  </r>
  <r>
    <x v="0"/>
    <x v="2"/>
    <x v="0"/>
    <s v="GOET"/>
    <x v="2"/>
    <x v="2"/>
    <x v="1"/>
  </r>
  <r>
    <x v="0"/>
    <x v="2"/>
    <x v="0"/>
    <s v="GOLF"/>
    <x v="2"/>
    <x v="2"/>
    <x v="1"/>
  </r>
  <r>
    <x v="0"/>
    <x v="2"/>
    <x v="0"/>
    <s v="CASTT"/>
    <x v="2"/>
    <x v="2"/>
    <x v="1"/>
  </r>
  <r>
    <x v="0"/>
    <x v="2"/>
    <x v="0"/>
    <s v="GOET"/>
    <x v="2"/>
    <x v="2"/>
    <x v="0"/>
  </r>
  <r>
    <x v="0"/>
    <x v="2"/>
    <x v="0"/>
    <s v="FEU8"/>
    <x v="2"/>
    <x v="2"/>
    <x v="2"/>
  </r>
  <r>
    <x v="0"/>
    <x v="2"/>
    <x v="0"/>
    <s v="CHALR"/>
    <x v="2"/>
    <x v="2"/>
    <x v="4"/>
  </r>
  <r>
    <x v="0"/>
    <x v="2"/>
    <x v="0"/>
    <s v="GOLF"/>
    <x v="2"/>
    <x v="2"/>
    <x v="2"/>
  </r>
  <r>
    <x v="0"/>
    <x v="2"/>
    <x v="0"/>
    <s v="CASTT"/>
    <x v="2"/>
    <x v="2"/>
    <x v="0"/>
  </r>
  <r>
    <x v="0"/>
    <x v="2"/>
    <x v="0"/>
    <s v="GOET"/>
    <x v="2"/>
    <x v="2"/>
    <x v="1"/>
  </r>
  <r>
    <x v="0"/>
    <x v="2"/>
    <x v="0"/>
    <s v="FEU8"/>
    <x v="2"/>
    <x v="2"/>
    <x v="1"/>
  </r>
  <r>
    <x v="0"/>
    <x v="2"/>
    <x v="0"/>
    <s v="CHALR"/>
    <x v="2"/>
    <x v="2"/>
    <x v="2"/>
  </r>
  <r>
    <x v="0"/>
    <x v="2"/>
    <x v="0"/>
    <s v="GOLF"/>
    <x v="2"/>
    <x v="2"/>
    <x v="2"/>
  </r>
  <r>
    <x v="0"/>
    <x v="2"/>
    <x v="0"/>
    <s v="CASTT"/>
    <x v="2"/>
    <x v="2"/>
    <x v="0"/>
  </r>
  <r>
    <x v="0"/>
    <x v="2"/>
    <x v="0"/>
    <s v="GOET"/>
    <x v="2"/>
    <x v="2"/>
    <x v="1"/>
  </r>
  <r>
    <x v="0"/>
    <x v="2"/>
    <x v="0"/>
    <s v="FEU8"/>
    <x v="2"/>
    <x v="2"/>
    <x v="0"/>
  </r>
  <r>
    <x v="0"/>
    <x v="2"/>
    <x v="0"/>
    <s v="CHALR"/>
    <x v="2"/>
    <x v="2"/>
    <x v="2"/>
  </r>
  <r>
    <x v="0"/>
    <x v="2"/>
    <x v="0"/>
    <s v="GOLF"/>
    <x v="2"/>
    <x v="2"/>
    <x v="2"/>
  </r>
  <r>
    <x v="0"/>
    <x v="2"/>
    <x v="0"/>
    <s v="CASTT"/>
    <x v="2"/>
    <x v="2"/>
    <x v="0"/>
  </r>
  <r>
    <x v="0"/>
    <x v="2"/>
    <x v="0"/>
    <s v="GOET"/>
    <x v="2"/>
    <x v="2"/>
    <x v="0"/>
  </r>
  <r>
    <x v="0"/>
    <x v="2"/>
    <x v="0"/>
    <s v="FEU8"/>
    <x v="2"/>
    <x v="2"/>
    <x v="2"/>
  </r>
  <r>
    <x v="0"/>
    <x v="2"/>
    <x v="0"/>
    <s v="GOLF"/>
    <x v="2"/>
    <x v="2"/>
    <x v="1"/>
  </r>
  <r>
    <x v="0"/>
    <x v="2"/>
    <x v="0"/>
    <s v="CASTT"/>
    <x v="2"/>
    <x v="2"/>
    <x v="1"/>
  </r>
  <r>
    <x v="0"/>
    <x v="2"/>
    <x v="0"/>
    <s v="GOET"/>
    <x v="2"/>
    <x v="2"/>
    <x v="1"/>
  </r>
  <r>
    <x v="0"/>
    <x v="2"/>
    <x v="0"/>
    <s v="FEU8"/>
    <x v="2"/>
    <x v="2"/>
    <x v="2"/>
  </r>
  <r>
    <x v="0"/>
    <x v="2"/>
    <x v="0"/>
    <s v="CHALR"/>
    <x v="2"/>
    <x v="2"/>
    <x v="2"/>
  </r>
  <r>
    <x v="0"/>
    <x v="2"/>
    <x v="0"/>
    <s v="GOLF"/>
    <x v="2"/>
    <x v="2"/>
    <x v="2"/>
  </r>
  <r>
    <x v="0"/>
    <x v="2"/>
    <x v="0"/>
    <s v="CASTT"/>
    <x v="2"/>
    <x v="2"/>
    <x v="2"/>
  </r>
  <r>
    <x v="0"/>
    <x v="2"/>
    <x v="0"/>
    <s v="GOET"/>
    <x v="2"/>
    <x v="2"/>
    <x v="1"/>
  </r>
  <r>
    <x v="0"/>
    <x v="2"/>
    <x v="0"/>
    <s v="FEU8"/>
    <x v="2"/>
    <x v="2"/>
    <x v="1"/>
  </r>
  <r>
    <x v="0"/>
    <x v="2"/>
    <x v="0"/>
    <s v="CHALR"/>
    <x v="2"/>
    <x v="2"/>
    <x v="1"/>
  </r>
  <r>
    <x v="0"/>
    <x v="2"/>
    <x v="0"/>
    <s v="GOLF"/>
    <x v="2"/>
    <x v="2"/>
    <x v="0"/>
  </r>
  <r>
    <x v="0"/>
    <x v="2"/>
    <x v="0"/>
    <s v="CASTT"/>
    <x v="2"/>
    <x v="2"/>
    <x v="1"/>
  </r>
  <r>
    <x v="0"/>
    <x v="2"/>
    <x v="0"/>
    <s v="GOET"/>
    <x v="2"/>
    <x v="2"/>
    <x v="1"/>
  </r>
  <r>
    <x v="0"/>
    <x v="2"/>
    <x v="0"/>
    <s v="FEU8"/>
    <x v="2"/>
    <x v="2"/>
    <x v="1"/>
  </r>
  <r>
    <x v="0"/>
    <x v="2"/>
    <x v="0"/>
    <s v="CHALR"/>
    <x v="2"/>
    <x v="2"/>
    <x v="1"/>
  </r>
  <r>
    <x v="0"/>
    <x v="2"/>
    <x v="0"/>
    <s v="GOLF"/>
    <x v="2"/>
    <x v="2"/>
    <x v="2"/>
  </r>
  <r>
    <x v="0"/>
    <x v="2"/>
    <x v="0"/>
    <s v="CASTT"/>
    <x v="2"/>
    <x v="2"/>
    <x v="2"/>
  </r>
  <r>
    <x v="0"/>
    <x v="2"/>
    <x v="0"/>
    <s v="GOET"/>
    <x v="2"/>
    <x v="2"/>
    <x v="2"/>
  </r>
  <r>
    <x v="0"/>
    <x v="2"/>
    <x v="0"/>
    <s v="CHALR"/>
    <x v="2"/>
    <x v="2"/>
    <x v="1"/>
  </r>
  <r>
    <x v="0"/>
    <x v="2"/>
    <x v="0"/>
    <s v="GOLF"/>
    <x v="2"/>
    <x v="2"/>
    <x v="0"/>
  </r>
  <r>
    <x v="0"/>
    <x v="2"/>
    <x v="0"/>
    <s v="CASTT"/>
    <x v="2"/>
    <x v="2"/>
    <x v="0"/>
  </r>
  <r>
    <x v="0"/>
    <x v="2"/>
    <x v="0"/>
    <s v="GOET"/>
    <x v="2"/>
    <x v="2"/>
    <x v="0"/>
  </r>
  <r>
    <x v="0"/>
    <x v="2"/>
    <x v="0"/>
    <s v="FEU8"/>
    <x v="2"/>
    <x v="2"/>
    <x v="2"/>
  </r>
  <r>
    <x v="0"/>
    <x v="2"/>
    <x v="0"/>
    <s v="CHALR"/>
    <x v="2"/>
    <x v="2"/>
    <x v="2"/>
  </r>
  <r>
    <x v="0"/>
    <x v="2"/>
    <x v="0"/>
    <s v="GOLF"/>
    <x v="2"/>
    <x v="2"/>
    <x v="2"/>
  </r>
  <r>
    <x v="0"/>
    <x v="2"/>
    <x v="0"/>
    <s v="CASTT"/>
    <x v="2"/>
    <x v="2"/>
    <x v="2"/>
  </r>
  <r>
    <x v="0"/>
    <x v="2"/>
    <x v="0"/>
    <s v="GOET"/>
    <x v="2"/>
    <x v="2"/>
    <x v="2"/>
  </r>
  <r>
    <x v="0"/>
    <x v="2"/>
    <x v="0"/>
    <s v="FEU8"/>
    <x v="2"/>
    <x v="2"/>
    <x v="0"/>
  </r>
  <r>
    <x v="0"/>
    <x v="2"/>
    <x v="0"/>
    <s v="CHALR"/>
    <x v="2"/>
    <x v="2"/>
    <x v="1"/>
  </r>
  <r>
    <x v="0"/>
    <x v="2"/>
    <x v="0"/>
    <s v="GOLF"/>
    <x v="2"/>
    <x v="2"/>
    <x v="2"/>
  </r>
  <r>
    <x v="0"/>
    <x v="2"/>
    <x v="0"/>
    <s v="CASTT"/>
    <x v="2"/>
    <x v="2"/>
    <x v="2"/>
  </r>
  <r>
    <x v="0"/>
    <x v="2"/>
    <x v="0"/>
    <s v="GOET"/>
    <x v="2"/>
    <x v="2"/>
    <x v="2"/>
  </r>
  <r>
    <x v="0"/>
    <x v="2"/>
    <x v="0"/>
    <s v="CHALR"/>
    <x v="2"/>
    <x v="2"/>
    <x v="1"/>
  </r>
  <r>
    <x v="0"/>
    <x v="2"/>
    <x v="0"/>
    <s v="GOLF"/>
    <x v="2"/>
    <x v="2"/>
    <x v="3"/>
  </r>
  <r>
    <x v="0"/>
    <x v="2"/>
    <x v="0"/>
    <s v="CASTT"/>
    <x v="2"/>
    <x v="2"/>
    <x v="0"/>
  </r>
  <r>
    <x v="0"/>
    <x v="2"/>
    <x v="0"/>
    <s v="GOET"/>
    <x v="2"/>
    <x v="2"/>
    <x v="0"/>
  </r>
  <r>
    <x v="0"/>
    <x v="2"/>
    <x v="0"/>
    <s v="FEU8"/>
    <x v="2"/>
    <x v="2"/>
    <x v="1"/>
  </r>
  <r>
    <x v="0"/>
    <x v="2"/>
    <x v="0"/>
    <s v="GOLF"/>
    <x v="2"/>
    <x v="2"/>
    <x v="0"/>
  </r>
  <r>
    <x v="0"/>
    <x v="2"/>
    <x v="0"/>
    <s v="CASTT"/>
    <x v="2"/>
    <x v="2"/>
    <x v="0"/>
  </r>
  <r>
    <x v="0"/>
    <x v="2"/>
    <x v="0"/>
    <s v="GOET"/>
    <x v="2"/>
    <x v="2"/>
    <x v="0"/>
  </r>
  <r>
    <x v="0"/>
    <x v="2"/>
    <x v="0"/>
    <s v="FEU8"/>
    <x v="2"/>
    <x v="2"/>
    <x v="0"/>
  </r>
  <r>
    <x v="0"/>
    <x v="2"/>
    <x v="0"/>
    <s v="CHALR"/>
    <x v="2"/>
    <x v="2"/>
    <x v="2"/>
  </r>
  <r>
    <x v="0"/>
    <x v="2"/>
    <x v="0"/>
    <s v="GOLF"/>
    <x v="2"/>
    <x v="2"/>
    <x v="1"/>
  </r>
  <r>
    <x v="0"/>
    <x v="2"/>
    <x v="0"/>
    <s v="CASTT"/>
    <x v="2"/>
    <x v="2"/>
    <x v="1"/>
  </r>
  <r>
    <x v="0"/>
    <x v="2"/>
    <x v="0"/>
    <s v="GOET"/>
    <x v="2"/>
    <x v="2"/>
    <x v="1"/>
  </r>
  <r>
    <x v="0"/>
    <x v="2"/>
    <x v="0"/>
    <s v="FEU8"/>
    <x v="2"/>
    <x v="2"/>
    <x v="0"/>
  </r>
  <r>
    <x v="0"/>
    <x v="2"/>
    <x v="0"/>
    <s v="CHALR"/>
    <x v="2"/>
    <x v="2"/>
    <x v="2"/>
  </r>
  <r>
    <x v="0"/>
    <x v="2"/>
    <x v="0"/>
    <s v="GOLF"/>
    <x v="2"/>
    <x v="2"/>
    <x v="2"/>
  </r>
  <r>
    <x v="0"/>
    <x v="2"/>
    <x v="0"/>
    <s v="CASTT"/>
    <x v="2"/>
    <x v="2"/>
    <x v="2"/>
  </r>
  <r>
    <x v="0"/>
    <x v="2"/>
    <x v="0"/>
    <s v="GOET"/>
    <x v="2"/>
    <x v="2"/>
    <x v="0"/>
  </r>
  <r>
    <x v="0"/>
    <x v="2"/>
    <x v="0"/>
    <s v="FEU8"/>
    <x v="2"/>
    <x v="2"/>
    <x v="1"/>
  </r>
  <r>
    <x v="0"/>
    <x v="2"/>
    <x v="0"/>
    <s v="GOLF"/>
    <x v="2"/>
    <x v="2"/>
    <x v="0"/>
  </r>
  <r>
    <x v="0"/>
    <x v="2"/>
    <x v="0"/>
    <s v="CASTT"/>
    <x v="2"/>
    <x v="2"/>
    <x v="1"/>
  </r>
  <r>
    <x v="0"/>
    <x v="2"/>
    <x v="0"/>
    <s v="GOET"/>
    <x v="2"/>
    <x v="2"/>
    <x v="1"/>
  </r>
  <r>
    <x v="0"/>
    <x v="2"/>
    <x v="0"/>
    <s v="FEU8"/>
    <x v="2"/>
    <x v="2"/>
    <x v="1"/>
  </r>
  <r>
    <x v="0"/>
    <x v="2"/>
    <x v="0"/>
    <s v="CHALR"/>
    <x v="2"/>
    <x v="2"/>
    <x v="1"/>
  </r>
  <r>
    <x v="0"/>
    <x v="2"/>
    <x v="0"/>
    <s v="GOLF"/>
    <x v="2"/>
    <x v="2"/>
    <x v="2"/>
  </r>
  <r>
    <x v="0"/>
    <x v="2"/>
    <x v="0"/>
    <s v="CASTT"/>
    <x v="2"/>
    <x v="2"/>
    <x v="0"/>
  </r>
  <r>
    <x v="0"/>
    <x v="2"/>
    <x v="0"/>
    <s v="GOET"/>
    <x v="2"/>
    <x v="2"/>
    <x v="1"/>
  </r>
  <r>
    <x v="0"/>
    <x v="2"/>
    <x v="0"/>
    <s v="FEU8"/>
    <x v="2"/>
    <x v="2"/>
    <x v="1"/>
  </r>
  <r>
    <x v="0"/>
    <x v="2"/>
    <x v="0"/>
    <s v="CHALR"/>
    <x v="2"/>
    <x v="2"/>
    <x v="1"/>
  </r>
  <r>
    <x v="0"/>
    <x v="2"/>
    <x v="0"/>
    <s v="GOLF"/>
    <x v="2"/>
    <x v="2"/>
    <x v="2"/>
  </r>
  <r>
    <x v="0"/>
    <x v="2"/>
    <x v="0"/>
    <s v="CASTT"/>
    <x v="2"/>
    <x v="2"/>
    <x v="2"/>
  </r>
  <r>
    <x v="0"/>
    <x v="2"/>
    <x v="0"/>
    <s v="GOET"/>
    <x v="2"/>
    <x v="2"/>
    <x v="2"/>
  </r>
  <r>
    <x v="0"/>
    <x v="2"/>
    <x v="0"/>
    <s v="FEU8"/>
    <x v="2"/>
    <x v="2"/>
    <x v="1"/>
  </r>
  <r>
    <x v="0"/>
    <x v="2"/>
    <x v="0"/>
    <s v="CHALR"/>
    <x v="2"/>
    <x v="2"/>
    <x v="2"/>
  </r>
  <r>
    <x v="0"/>
    <x v="2"/>
    <x v="0"/>
    <s v="GOLF"/>
    <x v="2"/>
    <x v="2"/>
    <x v="2"/>
  </r>
  <r>
    <x v="0"/>
    <x v="2"/>
    <x v="0"/>
    <s v="CASTT"/>
    <x v="2"/>
    <x v="2"/>
    <x v="0"/>
  </r>
  <r>
    <x v="0"/>
    <x v="2"/>
    <x v="0"/>
    <s v="GOET"/>
    <x v="2"/>
    <x v="2"/>
    <x v="2"/>
  </r>
  <r>
    <x v="0"/>
    <x v="2"/>
    <x v="0"/>
    <s v="FEU8"/>
    <x v="2"/>
    <x v="2"/>
    <x v="1"/>
  </r>
  <r>
    <x v="0"/>
    <x v="2"/>
    <x v="0"/>
    <s v="CHALR"/>
    <x v="2"/>
    <x v="2"/>
    <x v="1"/>
  </r>
  <r>
    <x v="0"/>
    <x v="2"/>
    <x v="0"/>
    <s v="GOLF"/>
    <x v="2"/>
    <x v="2"/>
    <x v="1"/>
  </r>
  <r>
    <x v="0"/>
    <x v="2"/>
    <x v="0"/>
    <s v="CASTT"/>
    <x v="2"/>
    <x v="2"/>
    <x v="1"/>
  </r>
  <r>
    <x v="0"/>
    <x v="2"/>
    <x v="0"/>
    <s v="GOET"/>
    <x v="2"/>
    <x v="2"/>
    <x v="1"/>
  </r>
  <r>
    <x v="0"/>
    <x v="2"/>
    <x v="0"/>
    <s v="FEU8"/>
    <x v="2"/>
    <x v="2"/>
    <x v="1"/>
  </r>
  <r>
    <x v="0"/>
    <x v="2"/>
    <x v="0"/>
    <s v="GOLF"/>
    <x v="2"/>
    <x v="2"/>
    <x v="2"/>
  </r>
  <r>
    <x v="0"/>
    <x v="2"/>
    <x v="0"/>
    <s v="CASTT"/>
    <x v="2"/>
    <x v="2"/>
    <x v="0"/>
  </r>
  <r>
    <x v="0"/>
    <x v="2"/>
    <x v="0"/>
    <s v="GOET"/>
    <x v="2"/>
    <x v="2"/>
    <x v="0"/>
  </r>
  <r>
    <x v="0"/>
    <x v="2"/>
    <x v="0"/>
    <s v="FEU8"/>
    <x v="2"/>
    <x v="2"/>
    <x v="2"/>
  </r>
  <r>
    <x v="0"/>
    <x v="2"/>
    <x v="0"/>
    <s v="CHALR"/>
    <x v="2"/>
    <x v="2"/>
    <x v="4"/>
  </r>
  <r>
    <x v="0"/>
    <x v="2"/>
    <x v="0"/>
    <s v="GOLF"/>
    <x v="2"/>
    <x v="2"/>
    <x v="2"/>
  </r>
  <r>
    <x v="0"/>
    <x v="2"/>
    <x v="0"/>
    <s v="CASTT"/>
    <x v="2"/>
    <x v="2"/>
    <x v="2"/>
  </r>
  <r>
    <x v="0"/>
    <x v="2"/>
    <x v="0"/>
    <s v="GOET"/>
    <x v="2"/>
    <x v="2"/>
    <x v="2"/>
  </r>
  <r>
    <x v="0"/>
    <x v="2"/>
    <x v="0"/>
    <s v="FEU8"/>
    <x v="2"/>
    <x v="2"/>
    <x v="1"/>
  </r>
  <r>
    <x v="0"/>
    <x v="2"/>
    <x v="0"/>
    <s v="CHALR"/>
    <x v="2"/>
    <x v="2"/>
    <x v="2"/>
  </r>
  <r>
    <x v="0"/>
    <x v="2"/>
    <x v="0"/>
    <s v="GOLF"/>
    <x v="2"/>
    <x v="2"/>
    <x v="2"/>
  </r>
  <r>
    <x v="0"/>
    <x v="2"/>
    <x v="0"/>
    <s v="CASTT"/>
    <x v="2"/>
    <x v="2"/>
    <x v="1"/>
  </r>
  <r>
    <x v="0"/>
    <x v="2"/>
    <x v="0"/>
    <s v="GOET"/>
    <x v="2"/>
    <x v="2"/>
    <x v="1"/>
  </r>
  <r>
    <x v="0"/>
    <x v="2"/>
    <x v="0"/>
    <s v="FEU8"/>
    <x v="2"/>
    <x v="2"/>
    <x v="1"/>
  </r>
  <r>
    <x v="0"/>
    <x v="2"/>
    <x v="0"/>
    <s v="CHALR"/>
    <x v="2"/>
    <x v="2"/>
    <x v="1"/>
  </r>
  <r>
    <x v="0"/>
    <x v="2"/>
    <x v="0"/>
    <s v="GOLF"/>
    <x v="2"/>
    <x v="2"/>
    <x v="0"/>
  </r>
  <r>
    <x v="0"/>
    <x v="2"/>
    <x v="0"/>
    <s v="CASTT"/>
    <x v="2"/>
    <x v="2"/>
    <x v="0"/>
  </r>
  <r>
    <x v="0"/>
    <x v="2"/>
    <x v="0"/>
    <s v="GOET"/>
    <x v="2"/>
    <x v="2"/>
    <x v="0"/>
  </r>
  <r>
    <x v="0"/>
    <x v="2"/>
    <x v="0"/>
    <s v="FEU8"/>
    <x v="2"/>
    <x v="2"/>
    <x v="2"/>
  </r>
  <r>
    <x v="0"/>
    <x v="2"/>
    <x v="0"/>
    <s v="CHALR"/>
    <x v="2"/>
    <x v="2"/>
    <x v="4"/>
  </r>
  <r>
    <x v="0"/>
    <x v="2"/>
    <x v="0"/>
    <s v="GOLF"/>
    <x v="2"/>
    <x v="2"/>
    <x v="2"/>
  </r>
  <r>
    <x v="0"/>
    <x v="2"/>
    <x v="0"/>
    <s v="CASTT"/>
    <x v="2"/>
    <x v="2"/>
    <x v="2"/>
  </r>
  <r>
    <x v="0"/>
    <x v="2"/>
    <x v="0"/>
    <s v="GOET"/>
    <x v="2"/>
    <x v="2"/>
    <x v="2"/>
  </r>
  <r>
    <x v="0"/>
    <x v="2"/>
    <x v="0"/>
    <s v="FEU8"/>
    <x v="2"/>
    <x v="2"/>
    <x v="2"/>
  </r>
  <r>
    <x v="0"/>
    <x v="2"/>
    <x v="0"/>
    <s v="CHALR"/>
    <x v="2"/>
    <x v="2"/>
    <x v="2"/>
  </r>
  <r>
    <x v="0"/>
    <x v="2"/>
    <x v="0"/>
    <s v="GOLF"/>
    <x v="2"/>
    <x v="2"/>
    <x v="2"/>
  </r>
  <r>
    <x v="0"/>
    <x v="2"/>
    <x v="0"/>
    <s v="CASTT"/>
    <x v="2"/>
    <x v="2"/>
    <x v="0"/>
  </r>
  <r>
    <x v="0"/>
    <x v="2"/>
    <x v="0"/>
    <s v="GOET"/>
    <x v="2"/>
    <x v="2"/>
    <x v="0"/>
  </r>
  <r>
    <x v="0"/>
    <x v="2"/>
    <x v="0"/>
    <s v="FEU8"/>
    <x v="2"/>
    <x v="2"/>
    <x v="2"/>
  </r>
  <r>
    <x v="0"/>
    <x v="2"/>
    <x v="0"/>
    <s v="CHALR"/>
    <x v="2"/>
    <x v="2"/>
    <x v="2"/>
  </r>
  <r>
    <x v="0"/>
    <x v="2"/>
    <x v="0"/>
    <s v="GOLF"/>
    <x v="2"/>
    <x v="2"/>
    <x v="2"/>
  </r>
  <r>
    <x v="0"/>
    <x v="2"/>
    <x v="0"/>
    <s v="CASTT"/>
    <x v="2"/>
    <x v="2"/>
    <x v="0"/>
  </r>
  <r>
    <x v="0"/>
    <x v="2"/>
    <x v="0"/>
    <s v="GOET"/>
    <x v="2"/>
    <x v="2"/>
    <x v="2"/>
  </r>
  <r>
    <x v="0"/>
    <x v="2"/>
    <x v="0"/>
    <s v="FEU8"/>
    <x v="2"/>
    <x v="2"/>
    <x v="2"/>
  </r>
  <r>
    <x v="0"/>
    <x v="2"/>
    <x v="0"/>
    <s v="CASTT"/>
    <x v="2"/>
    <x v="2"/>
    <x v="2"/>
  </r>
  <r>
    <x v="0"/>
    <x v="2"/>
    <x v="0"/>
    <s v="GOET"/>
    <x v="2"/>
    <x v="2"/>
    <x v="0"/>
  </r>
  <r>
    <x v="0"/>
    <x v="2"/>
    <x v="0"/>
    <s v="FEU8"/>
    <x v="2"/>
    <x v="2"/>
    <x v="1"/>
  </r>
  <r>
    <x v="0"/>
    <x v="2"/>
    <x v="0"/>
    <s v="CHALR"/>
    <x v="2"/>
    <x v="2"/>
    <x v="1"/>
  </r>
  <r>
    <x v="0"/>
    <x v="2"/>
    <x v="0"/>
    <s v="CASTT"/>
    <x v="2"/>
    <x v="2"/>
    <x v="2"/>
  </r>
  <r>
    <x v="0"/>
    <x v="2"/>
    <x v="0"/>
    <s v="GOET"/>
    <x v="2"/>
    <x v="2"/>
    <x v="0"/>
  </r>
  <r>
    <x v="0"/>
    <x v="2"/>
    <x v="0"/>
    <s v="FEU8"/>
    <x v="2"/>
    <x v="2"/>
    <x v="1"/>
  </r>
  <r>
    <x v="0"/>
    <x v="2"/>
    <x v="0"/>
    <s v="CHALR"/>
    <x v="2"/>
    <x v="2"/>
    <x v="1"/>
  </r>
  <r>
    <x v="0"/>
    <x v="2"/>
    <x v="0"/>
    <s v="CASTT"/>
    <x v="2"/>
    <x v="2"/>
    <x v="2"/>
  </r>
  <r>
    <x v="0"/>
    <x v="2"/>
    <x v="0"/>
    <s v="GOET"/>
    <x v="2"/>
    <x v="2"/>
    <x v="0"/>
  </r>
  <r>
    <x v="0"/>
    <x v="2"/>
    <x v="0"/>
    <s v="FEU8"/>
    <x v="2"/>
    <x v="2"/>
    <x v="1"/>
  </r>
  <r>
    <x v="0"/>
    <x v="2"/>
    <x v="0"/>
    <s v="CASTT"/>
    <x v="2"/>
    <x v="2"/>
    <x v="2"/>
  </r>
  <r>
    <x v="0"/>
    <x v="2"/>
    <x v="0"/>
    <s v="GOET"/>
    <x v="2"/>
    <x v="2"/>
    <x v="0"/>
  </r>
  <r>
    <x v="0"/>
    <x v="2"/>
    <x v="0"/>
    <s v="FEU8"/>
    <x v="2"/>
    <x v="2"/>
    <x v="1"/>
  </r>
  <r>
    <x v="0"/>
    <x v="2"/>
    <x v="0"/>
    <s v="CHALR"/>
    <x v="2"/>
    <x v="2"/>
    <x v="1"/>
  </r>
  <r>
    <x v="0"/>
    <x v="2"/>
    <x v="0"/>
    <s v="CASTT"/>
    <x v="2"/>
    <x v="2"/>
    <x v="2"/>
  </r>
  <r>
    <x v="0"/>
    <x v="2"/>
    <x v="0"/>
    <s v="GOET"/>
    <x v="2"/>
    <x v="2"/>
    <x v="1"/>
  </r>
  <r>
    <x v="0"/>
    <x v="2"/>
    <x v="0"/>
    <s v="FEU8"/>
    <x v="2"/>
    <x v="2"/>
    <x v="1"/>
  </r>
  <r>
    <x v="0"/>
    <x v="2"/>
    <x v="0"/>
    <s v="CHALR"/>
    <x v="2"/>
    <x v="2"/>
    <x v="1"/>
  </r>
  <r>
    <x v="0"/>
    <x v="2"/>
    <x v="0"/>
    <s v="CASTT"/>
    <x v="2"/>
    <x v="2"/>
    <x v="2"/>
  </r>
  <r>
    <x v="0"/>
    <x v="2"/>
    <x v="0"/>
    <s v="GOET"/>
    <x v="2"/>
    <x v="2"/>
    <x v="0"/>
  </r>
  <r>
    <x v="0"/>
    <x v="2"/>
    <x v="0"/>
    <s v="FEU8"/>
    <x v="2"/>
    <x v="2"/>
    <x v="1"/>
  </r>
  <r>
    <x v="0"/>
    <x v="2"/>
    <x v="0"/>
    <s v="CHALR"/>
    <x v="2"/>
    <x v="2"/>
    <x v="1"/>
  </r>
  <r>
    <x v="0"/>
    <x v="2"/>
    <x v="0"/>
    <s v="CASTT"/>
    <x v="2"/>
    <x v="2"/>
    <x v="2"/>
  </r>
  <r>
    <x v="0"/>
    <x v="2"/>
    <x v="0"/>
    <s v="GOET"/>
    <x v="2"/>
    <x v="2"/>
    <x v="0"/>
  </r>
  <r>
    <x v="0"/>
    <x v="2"/>
    <x v="0"/>
    <s v="FEU8"/>
    <x v="2"/>
    <x v="2"/>
    <x v="1"/>
  </r>
  <r>
    <x v="0"/>
    <x v="2"/>
    <x v="0"/>
    <s v="CHALR"/>
    <x v="2"/>
    <x v="2"/>
    <x v="1"/>
  </r>
  <r>
    <x v="0"/>
    <x v="2"/>
    <x v="0"/>
    <s v="CASTT"/>
    <x v="2"/>
    <x v="2"/>
    <x v="2"/>
  </r>
  <r>
    <x v="0"/>
    <x v="2"/>
    <x v="0"/>
    <s v="GOET"/>
    <x v="2"/>
    <x v="2"/>
    <x v="1"/>
  </r>
  <r>
    <x v="0"/>
    <x v="2"/>
    <x v="0"/>
    <s v="FEU8"/>
    <x v="2"/>
    <x v="2"/>
    <x v="1"/>
  </r>
  <r>
    <x v="0"/>
    <x v="2"/>
    <x v="0"/>
    <s v="CHALR"/>
    <x v="2"/>
    <x v="2"/>
    <x v="1"/>
  </r>
  <r>
    <x v="0"/>
    <x v="2"/>
    <x v="0"/>
    <s v="CASTT"/>
    <x v="2"/>
    <x v="2"/>
    <x v="2"/>
  </r>
  <r>
    <x v="0"/>
    <x v="2"/>
    <x v="0"/>
    <s v="GOET"/>
    <x v="2"/>
    <x v="2"/>
    <x v="2"/>
  </r>
  <r>
    <x v="0"/>
    <x v="2"/>
    <x v="0"/>
    <s v="FEU8"/>
    <x v="2"/>
    <x v="2"/>
    <x v="0"/>
  </r>
  <r>
    <x v="0"/>
    <x v="2"/>
    <x v="0"/>
    <s v="CHALR"/>
    <x v="2"/>
    <x v="2"/>
    <x v="2"/>
  </r>
  <r>
    <x v="0"/>
    <x v="2"/>
    <x v="0"/>
    <s v="CASTT"/>
    <x v="2"/>
    <x v="2"/>
    <x v="0"/>
  </r>
  <r>
    <x v="0"/>
    <x v="2"/>
    <x v="0"/>
    <s v="GOET"/>
    <x v="2"/>
    <x v="2"/>
    <x v="0"/>
  </r>
  <r>
    <x v="0"/>
    <x v="2"/>
    <x v="0"/>
    <s v="FEU8"/>
    <x v="2"/>
    <x v="2"/>
    <x v="2"/>
  </r>
  <r>
    <x v="0"/>
    <x v="2"/>
    <x v="0"/>
    <s v="CASTT"/>
    <x v="2"/>
    <x v="2"/>
    <x v="2"/>
  </r>
  <r>
    <x v="0"/>
    <x v="2"/>
    <x v="0"/>
    <s v="GOET"/>
    <x v="2"/>
    <x v="2"/>
    <x v="1"/>
  </r>
  <r>
    <x v="0"/>
    <x v="2"/>
    <x v="0"/>
    <s v="FEU8"/>
    <x v="2"/>
    <x v="2"/>
    <x v="1"/>
  </r>
  <r>
    <x v="0"/>
    <x v="2"/>
    <x v="0"/>
    <s v="CHALR"/>
    <x v="2"/>
    <x v="2"/>
    <x v="1"/>
  </r>
  <r>
    <x v="0"/>
    <x v="2"/>
    <x v="0"/>
    <s v="CASTT"/>
    <x v="2"/>
    <x v="2"/>
    <x v="0"/>
  </r>
  <r>
    <x v="0"/>
    <x v="2"/>
    <x v="0"/>
    <s v="GOET"/>
    <x v="2"/>
    <x v="2"/>
    <x v="0"/>
  </r>
  <r>
    <x v="0"/>
    <x v="2"/>
    <x v="0"/>
    <s v="FEU8"/>
    <x v="2"/>
    <x v="2"/>
    <x v="1"/>
  </r>
  <r>
    <x v="0"/>
    <x v="2"/>
    <x v="0"/>
    <s v="CASTT"/>
    <x v="2"/>
    <x v="2"/>
    <x v="2"/>
  </r>
  <r>
    <x v="0"/>
    <x v="2"/>
    <x v="0"/>
    <s v="GOET"/>
    <x v="2"/>
    <x v="2"/>
    <x v="2"/>
  </r>
  <r>
    <x v="0"/>
    <x v="2"/>
    <x v="0"/>
    <s v="FEU8"/>
    <x v="2"/>
    <x v="2"/>
    <x v="1"/>
  </r>
  <r>
    <x v="0"/>
    <x v="2"/>
    <x v="0"/>
    <s v="CHALR"/>
    <x v="2"/>
    <x v="2"/>
    <x v="1"/>
  </r>
  <r>
    <x v="0"/>
    <x v="2"/>
    <x v="0"/>
    <s v="CASTT"/>
    <x v="2"/>
    <x v="2"/>
    <x v="2"/>
  </r>
  <r>
    <x v="0"/>
    <x v="2"/>
    <x v="0"/>
    <s v="GOET"/>
    <x v="2"/>
    <x v="2"/>
    <x v="2"/>
  </r>
  <r>
    <x v="0"/>
    <x v="2"/>
    <x v="0"/>
    <s v="CHALR"/>
    <x v="2"/>
    <x v="2"/>
    <x v="1"/>
  </r>
  <r>
    <x v="0"/>
    <x v="2"/>
    <x v="0"/>
    <s v="CASTT"/>
    <x v="2"/>
    <x v="2"/>
    <x v="2"/>
  </r>
  <r>
    <x v="0"/>
    <x v="2"/>
    <x v="0"/>
    <s v="GOET"/>
    <x v="2"/>
    <x v="2"/>
    <x v="0"/>
  </r>
  <r>
    <x v="0"/>
    <x v="2"/>
    <x v="0"/>
    <s v="FEU8"/>
    <x v="2"/>
    <x v="2"/>
    <x v="1"/>
  </r>
  <r>
    <x v="0"/>
    <x v="2"/>
    <x v="0"/>
    <s v="CASTT"/>
    <x v="2"/>
    <x v="2"/>
    <x v="2"/>
  </r>
  <r>
    <x v="0"/>
    <x v="2"/>
    <x v="0"/>
    <s v="GOET"/>
    <x v="2"/>
    <x v="2"/>
    <x v="1"/>
  </r>
  <r>
    <x v="0"/>
    <x v="2"/>
    <x v="0"/>
    <s v="FEU8"/>
    <x v="2"/>
    <x v="2"/>
    <x v="1"/>
  </r>
  <r>
    <x v="0"/>
    <x v="2"/>
    <x v="0"/>
    <s v="CHALR"/>
    <x v="2"/>
    <x v="2"/>
    <x v="1"/>
  </r>
  <r>
    <x v="0"/>
    <x v="2"/>
    <x v="0"/>
    <s v="CASTT"/>
    <x v="2"/>
    <x v="2"/>
    <x v="2"/>
  </r>
  <r>
    <x v="0"/>
    <x v="2"/>
    <x v="0"/>
    <s v="GOET"/>
    <x v="2"/>
    <x v="2"/>
    <x v="2"/>
  </r>
  <r>
    <x v="0"/>
    <x v="2"/>
    <x v="0"/>
    <s v="FEU8"/>
    <x v="2"/>
    <x v="2"/>
    <x v="2"/>
  </r>
  <r>
    <x v="0"/>
    <x v="2"/>
    <x v="0"/>
    <s v="CASTT"/>
    <x v="2"/>
    <x v="2"/>
    <x v="2"/>
  </r>
  <r>
    <x v="0"/>
    <x v="2"/>
    <x v="0"/>
    <s v="GOET"/>
    <x v="2"/>
    <x v="2"/>
    <x v="0"/>
  </r>
  <r>
    <x v="0"/>
    <x v="2"/>
    <x v="0"/>
    <s v="FEU8"/>
    <x v="2"/>
    <x v="2"/>
    <x v="0"/>
  </r>
  <r>
    <x v="0"/>
    <x v="2"/>
    <x v="0"/>
    <s v="CHALR"/>
    <x v="2"/>
    <x v="2"/>
    <x v="2"/>
  </r>
  <r>
    <x v="0"/>
    <x v="2"/>
    <x v="0"/>
    <s v="CASTT"/>
    <x v="2"/>
    <x v="2"/>
    <x v="2"/>
  </r>
  <r>
    <x v="0"/>
    <x v="2"/>
    <x v="0"/>
    <s v="GOET"/>
    <x v="2"/>
    <x v="2"/>
    <x v="0"/>
  </r>
  <r>
    <x v="0"/>
    <x v="2"/>
    <x v="0"/>
    <s v="FEU8"/>
    <x v="2"/>
    <x v="2"/>
    <x v="2"/>
  </r>
  <r>
    <x v="0"/>
    <x v="2"/>
    <x v="0"/>
    <s v="CHALR"/>
    <x v="2"/>
    <x v="2"/>
    <x v="0"/>
  </r>
  <r>
    <x v="0"/>
    <x v="2"/>
    <x v="0"/>
    <s v="CASTT"/>
    <x v="2"/>
    <x v="2"/>
    <x v="2"/>
  </r>
  <r>
    <x v="0"/>
    <x v="2"/>
    <x v="0"/>
    <s v="GOET"/>
    <x v="2"/>
    <x v="2"/>
    <x v="2"/>
  </r>
  <r>
    <x v="0"/>
    <x v="2"/>
    <x v="0"/>
    <s v="FEU8"/>
    <x v="2"/>
    <x v="2"/>
    <x v="2"/>
  </r>
  <r>
    <x v="0"/>
    <x v="2"/>
    <x v="0"/>
    <s v="CHALR"/>
    <x v="2"/>
    <x v="2"/>
    <x v="2"/>
  </r>
  <r>
    <x v="0"/>
    <x v="2"/>
    <x v="0"/>
    <s v="CASTT"/>
    <x v="2"/>
    <x v="2"/>
    <x v="2"/>
  </r>
  <r>
    <x v="0"/>
    <x v="2"/>
    <x v="0"/>
    <s v="GOET"/>
    <x v="2"/>
    <x v="2"/>
    <x v="0"/>
  </r>
  <r>
    <x v="0"/>
    <x v="2"/>
    <x v="1"/>
    <s v="CBAT2"/>
    <x v="2"/>
    <x v="2"/>
    <x v="0"/>
  </r>
  <r>
    <x v="0"/>
    <x v="2"/>
    <x v="1"/>
    <s v="CHALA"/>
    <x v="2"/>
    <x v="2"/>
    <x v="0"/>
  </r>
  <r>
    <x v="0"/>
    <x v="2"/>
    <x v="1"/>
    <s v="FEU1"/>
    <x v="2"/>
    <x v="2"/>
    <x v="0"/>
  </r>
  <r>
    <x v="0"/>
    <x v="2"/>
    <x v="1"/>
    <s v="MONTA"/>
    <x v="2"/>
    <x v="2"/>
    <x v="1"/>
  </r>
  <r>
    <x v="0"/>
    <x v="2"/>
    <x v="1"/>
    <s v="GOEA"/>
    <x v="2"/>
    <x v="2"/>
    <x v="1"/>
  </r>
  <r>
    <x v="0"/>
    <x v="2"/>
    <x v="1"/>
    <s v="VACQA"/>
    <x v="2"/>
    <x v="2"/>
    <x v="1"/>
  </r>
  <r>
    <x v="0"/>
    <x v="2"/>
    <x v="1"/>
    <s v="CBAT2"/>
    <x v="2"/>
    <x v="2"/>
    <x v="2"/>
  </r>
  <r>
    <x v="0"/>
    <x v="2"/>
    <x v="1"/>
    <s v="CHALA"/>
    <x v="2"/>
    <x v="2"/>
    <x v="2"/>
  </r>
  <r>
    <x v="0"/>
    <x v="2"/>
    <x v="1"/>
    <s v="FEU1"/>
    <x v="2"/>
    <x v="2"/>
    <x v="1"/>
  </r>
  <r>
    <x v="0"/>
    <x v="2"/>
    <x v="1"/>
    <s v="MONTA"/>
    <x v="2"/>
    <x v="2"/>
    <x v="1"/>
  </r>
  <r>
    <x v="0"/>
    <x v="2"/>
    <x v="1"/>
    <s v="GOEA"/>
    <x v="2"/>
    <x v="2"/>
    <x v="1"/>
  </r>
  <r>
    <x v="0"/>
    <x v="2"/>
    <x v="1"/>
    <s v="VACQA"/>
    <x v="2"/>
    <x v="2"/>
    <x v="1"/>
  </r>
  <r>
    <x v="0"/>
    <x v="2"/>
    <x v="1"/>
    <s v="CBAT2"/>
    <x v="2"/>
    <x v="2"/>
    <x v="2"/>
  </r>
  <r>
    <x v="0"/>
    <x v="2"/>
    <x v="1"/>
    <s v="CHALA"/>
    <x v="2"/>
    <x v="2"/>
    <x v="2"/>
  </r>
  <r>
    <x v="0"/>
    <x v="2"/>
    <x v="1"/>
    <s v="FEU1"/>
    <x v="2"/>
    <x v="2"/>
    <x v="2"/>
  </r>
  <r>
    <x v="0"/>
    <x v="2"/>
    <x v="1"/>
    <s v="MONTA"/>
    <x v="2"/>
    <x v="2"/>
    <x v="1"/>
  </r>
  <r>
    <x v="0"/>
    <x v="2"/>
    <x v="1"/>
    <s v="GOEA"/>
    <x v="2"/>
    <x v="2"/>
    <x v="1"/>
  </r>
  <r>
    <x v="0"/>
    <x v="2"/>
    <x v="1"/>
    <s v="VACQA"/>
    <x v="2"/>
    <x v="2"/>
    <x v="1"/>
  </r>
  <r>
    <x v="0"/>
    <x v="2"/>
    <x v="1"/>
    <s v="CBAT2"/>
    <x v="2"/>
    <x v="2"/>
    <x v="2"/>
  </r>
  <r>
    <x v="0"/>
    <x v="2"/>
    <x v="1"/>
    <s v="CHALA"/>
    <x v="2"/>
    <x v="2"/>
    <x v="0"/>
  </r>
  <r>
    <x v="0"/>
    <x v="2"/>
    <x v="1"/>
    <s v="FEU1"/>
    <x v="2"/>
    <x v="2"/>
    <x v="2"/>
  </r>
  <r>
    <x v="0"/>
    <x v="2"/>
    <x v="1"/>
    <s v="MONTA"/>
    <x v="2"/>
    <x v="2"/>
    <x v="1"/>
  </r>
  <r>
    <x v="0"/>
    <x v="2"/>
    <x v="1"/>
    <s v="GOEA"/>
    <x v="2"/>
    <x v="2"/>
    <x v="1"/>
  </r>
  <r>
    <x v="0"/>
    <x v="2"/>
    <x v="1"/>
    <s v="VACQA"/>
    <x v="2"/>
    <x v="2"/>
    <x v="1"/>
  </r>
  <r>
    <x v="0"/>
    <x v="2"/>
    <x v="1"/>
    <s v="CBAT2"/>
    <x v="2"/>
    <x v="2"/>
    <x v="0"/>
  </r>
  <r>
    <x v="0"/>
    <x v="2"/>
    <x v="1"/>
    <s v="CHALA"/>
    <x v="2"/>
    <x v="2"/>
    <x v="1"/>
  </r>
  <r>
    <x v="0"/>
    <x v="2"/>
    <x v="1"/>
    <s v="FEU1"/>
    <x v="2"/>
    <x v="2"/>
    <x v="0"/>
  </r>
  <r>
    <x v="0"/>
    <x v="2"/>
    <x v="1"/>
    <s v="MONTA"/>
    <x v="2"/>
    <x v="2"/>
    <x v="1"/>
  </r>
  <r>
    <x v="0"/>
    <x v="2"/>
    <x v="1"/>
    <s v="GOEA"/>
    <x v="2"/>
    <x v="2"/>
    <x v="1"/>
  </r>
  <r>
    <x v="0"/>
    <x v="2"/>
    <x v="1"/>
    <s v="VACQA"/>
    <x v="2"/>
    <x v="2"/>
    <x v="1"/>
  </r>
  <r>
    <x v="0"/>
    <x v="2"/>
    <x v="1"/>
    <s v="GOEA"/>
    <x v="2"/>
    <x v="2"/>
    <x v="1"/>
  </r>
  <r>
    <x v="0"/>
    <x v="2"/>
    <x v="1"/>
    <s v="VACQA"/>
    <x v="2"/>
    <x v="2"/>
    <x v="1"/>
  </r>
  <r>
    <x v="0"/>
    <x v="2"/>
    <x v="1"/>
    <s v="CBAT2"/>
    <x v="2"/>
    <x v="2"/>
    <x v="2"/>
  </r>
  <r>
    <x v="0"/>
    <x v="2"/>
    <x v="1"/>
    <s v="CHALA"/>
    <x v="2"/>
    <x v="2"/>
    <x v="2"/>
  </r>
  <r>
    <x v="0"/>
    <x v="2"/>
    <x v="1"/>
    <s v="FEU1"/>
    <x v="2"/>
    <x v="2"/>
    <x v="0"/>
  </r>
  <r>
    <x v="0"/>
    <x v="2"/>
    <x v="1"/>
    <s v="MONTA"/>
    <x v="2"/>
    <x v="2"/>
    <x v="1"/>
  </r>
  <r>
    <x v="0"/>
    <x v="2"/>
    <x v="1"/>
    <s v="CBAT2"/>
    <x v="2"/>
    <x v="2"/>
    <x v="2"/>
  </r>
  <r>
    <x v="0"/>
    <x v="2"/>
    <x v="1"/>
    <s v="CHALA"/>
    <x v="2"/>
    <x v="2"/>
    <x v="0"/>
  </r>
  <r>
    <x v="0"/>
    <x v="2"/>
    <x v="1"/>
    <s v="FEU1"/>
    <x v="2"/>
    <x v="2"/>
    <x v="0"/>
  </r>
  <r>
    <x v="0"/>
    <x v="2"/>
    <x v="1"/>
    <s v="MONTA"/>
    <x v="2"/>
    <x v="2"/>
    <x v="1"/>
  </r>
  <r>
    <x v="0"/>
    <x v="2"/>
    <x v="1"/>
    <s v="GOEA"/>
    <x v="2"/>
    <x v="2"/>
    <x v="1"/>
  </r>
  <r>
    <x v="0"/>
    <x v="2"/>
    <x v="1"/>
    <s v="VACQA"/>
    <x v="2"/>
    <x v="2"/>
    <x v="1"/>
  </r>
  <r>
    <x v="0"/>
    <x v="2"/>
    <x v="1"/>
    <s v="CBAT2"/>
    <x v="2"/>
    <x v="2"/>
    <x v="1"/>
  </r>
  <r>
    <x v="0"/>
    <x v="2"/>
    <x v="1"/>
    <s v="CHALA"/>
    <x v="2"/>
    <x v="2"/>
    <x v="1"/>
  </r>
  <r>
    <x v="0"/>
    <x v="2"/>
    <x v="1"/>
    <s v="MONTA"/>
    <x v="2"/>
    <x v="2"/>
    <x v="1"/>
  </r>
  <r>
    <x v="0"/>
    <x v="2"/>
    <x v="1"/>
    <s v="GOEA"/>
    <x v="2"/>
    <x v="2"/>
    <x v="1"/>
  </r>
  <r>
    <x v="0"/>
    <x v="2"/>
    <x v="1"/>
    <s v="VACQA"/>
    <x v="2"/>
    <x v="2"/>
    <x v="1"/>
  </r>
  <r>
    <x v="0"/>
    <x v="2"/>
    <x v="1"/>
    <s v="CBAT2"/>
    <x v="2"/>
    <x v="2"/>
    <x v="0"/>
  </r>
  <r>
    <x v="0"/>
    <x v="2"/>
    <x v="1"/>
    <s v="CHALA"/>
    <x v="2"/>
    <x v="2"/>
    <x v="0"/>
  </r>
  <r>
    <x v="0"/>
    <x v="2"/>
    <x v="1"/>
    <s v="MONTA"/>
    <x v="2"/>
    <x v="2"/>
    <x v="1"/>
  </r>
  <r>
    <x v="0"/>
    <x v="2"/>
    <x v="1"/>
    <s v="GOEA"/>
    <x v="2"/>
    <x v="2"/>
    <x v="1"/>
  </r>
  <r>
    <x v="0"/>
    <x v="2"/>
    <x v="1"/>
    <s v="VACQA"/>
    <x v="2"/>
    <x v="2"/>
    <x v="1"/>
  </r>
  <r>
    <x v="0"/>
    <x v="2"/>
    <x v="1"/>
    <s v="CBAT2"/>
    <x v="2"/>
    <x v="2"/>
    <x v="0"/>
  </r>
  <r>
    <x v="0"/>
    <x v="2"/>
    <x v="1"/>
    <s v="CHALA"/>
    <x v="2"/>
    <x v="2"/>
    <x v="1"/>
  </r>
  <r>
    <x v="0"/>
    <x v="2"/>
    <x v="1"/>
    <s v="FEU1"/>
    <x v="2"/>
    <x v="2"/>
    <x v="2"/>
  </r>
  <r>
    <x v="0"/>
    <x v="2"/>
    <x v="1"/>
    <s v="MONTA"/>
    <x v="2"/>
    <x v="2"/>
    <x v="1"/>
  </r>
  <r>
    <x v="0"/>
    <x v="2"/>
    <x v="1"/>
    <s v="GOEA"/>
    <x v="2"/>
    <x v="2"/>
    <x v="1"/>
  </r>
  <r>
    <x v="0"/>
    <x v="2"/>
    <x v="1"/>
    <s v="VACQA"/>
    <x v="2"/>
    <x v="2"/>
    <x v="1"/>
  </r>
  <r>
    <x v="0"/>
    <x v="2"/>
    <x v="1"/>
    <s v="CBAT2"/>
    <x v="2"/>
    <x v="2"/>
    <x v="1"/>
  </r>
  <r>
    <x v="0"/>
    <x v="2"/>
    <x v="1"/>
    <s v="CHALA"/>
    <x v="2"/>
    <x v="2"/>
    <x v="1"/>
  </r>
  <r>
    <x v="0"/>
    <x v="2"/>
    <x v="1"/>
    <s v="FEU1"/>
    <x v="2"/>
    <x v="2"/>
    <x v="0"/>
  </r>
  <r>
    <x v="0"/>
    <x v="2"/>
    <x v="1"/>
    <s v="MONTA"/>
    <x v="2"/>
    <x v="2"/>
    <x v="1"/>
  </r>
  <r>
    <x v="0"/>
    <x v="2"/>
    <x v="1"/>
    <s v="GOEA"/>
    <x v="2"/>
    <x v="2"/>
    <x v="1"/>
  </r>
  <r>
    <x v="0"/>
    <x v="2"/>
    <x v="1"/>
    <s v="VACQA"/>
    <x v="2"/>
    <x v="2"/>
    <x v="1"/>
  </r>
  <r>
    <x v="0"/>
    <x v="2"/>
    <x v="1"/>
    <s v="CBAT2"/>
    <x v="2"/>
    <x v="2"/>
    <x v="0"/>
  </r>
  <r>
    <x v="0"/>
    <x v="2"/>
    <x v="1"/>
    <s v="CHALA"/>
    <x v="2"/>
    <x v="2"/>
    <x v="0"/>
  </r>
  <r>
    <x v="0"/>
    <x v="2"/>
    <x v="1"/>
    <s v="FEU1"/>
    <x v="2"/>
    <x v="2"/>
    <x v="1"/>
  </r>
  <r>
    <x v="0"/>
    <x v="2"/>
    <x v="1"/>
    <s v="MONTA"/>
    <x v="2"/>
    <x v="2"/>
    <x v="1"/>
  </r>
  <r>
    <x v="0"/>
    <x v="2"/>
    <x v="1"/>
    <s v="GOEA"/>
    <x v="2"/>
    <x v="2"/>
    <x v="1"/>
  </r>
  <r>
    <x v="0"/>
    <x v="2"/>
    <x v="1"/>
    <s v="VACQA"/>
    <x v="2"/>
    <x v="2"/>
    <x v="1"/>
  </r>
  <r>
    <x v="0"/>
    <x v="2"/>
    <x v="1"/>
    <s v="CBAT2"/>
    <x v="2"/>
    <x v="2"/>
    <x v="1"/>
  </r>
  <r>
    <x v="0"/>
    <x v="2"/>
    <x v="1"/>
    <s v="CHALA"/>
    <x v="2"/>
    <x v="2"/>
    <x v="1"/>
  </r>
  <r>
    <x v="0"/>
    <x v="2"/>
    <x v="1"/>
    <s v="FEU1"/>
    <x v="2"/>
    <x v="2"/>
    <x v="1"/>
  </r>
  <r>
    <x v="0"/>
    <x v="2"/>
    <x v="1"/>
    <s v="MONTA"/>
    <x v="2"/>
    <x v="2"/>
    <x v="1"/>
  </r>
  <r>
    <x v="0"/>
    <x v="2"/>
    <x v="1"/>
    <s v="GOEA"/>
    <x v="2"/>
    <x v="2"/>
    <x v="1"/>
  </r>
  <r>
    <x v="0"/>
    <x v="2"/>
    <x v="1"/>
    <s v="VACQA"/>
    <x v="2"/>
    <x v="2"/>
    <x v="1"/>
  </r>
  <r>
    <x v="0"/>
    <x v="2"/>
    <x v="1"/>
    <s v="CBAT2"/>
    <x v="2"/>
    <x v="2"/>
    <x v="0"/>
  </r>
  <r>
    <x v="0"/>
    <x v="2"/>
    <x v="1"/>
    <s v="CHALA"/>
    <x v="2"/>
    <x v="2"/>
    <x v="1"/>
  </r>
  <r>
    <x v="0"/>
    <x v="2"/>
    <x v="1"/>
    <s v="FEU1"/>
    <x v="2"/>
    <x v="2"/>
    <x v="2"/>
  </r>
  <r>
    <x v="0"/>
    <x v="2"/>
    <x v="1"/>
    <s v="MONTA"/>
    <x v="2"/>
    <x v="2"/>
    <x v="1"/>
  </r>
  <r>
    <x v="0"/>
    <x v="2"/>
    <x v="1"/>
    <s v="GOEA"/>
    <x v="2"/>
    <x v="2"/>
    <x v="1"/>
  </r>
  <r>
    <x v="0"/>
    <x v="2"/>
    <x v="1"/>
    <s v="VACQA"/>
    <x v="2"/>
    <x v="2"/>
    <x v="1"/>
  </r>
  <r>
    <x v="0"/>
    <x v="2"/>
    <x v="1"/>
    <s v="CBAT2"/>
    <x v="2"/>
    <x v="2"/>
    <x v="2"/>
  </r>
  <r>
    <x v="0"/>
    <x v="2"/>
    <x v="1"/>
    <s v="CHALA"/>
    <x v="2"/>
    <x v="2"/>
    <x v="0"/>
  </r>
  <r>
    <x v="0"/>
    <x v="2"/>
    <x v="1"/>
    <s v="FEU1"/>
    <x v="2"/>
    <x v="2"/>
    <x v="2"/>
  </r>
  <r>
    <x v="0"/>
    <x v="2"/>
    <x v="1"/>
    <s v="MONTA"/>
    <x v="2"/>
    <x v="2"/>
    <x v="2"/>
  </r>
  <r>
    <x v="0"/>
    <x v="2"/>
    <x v="1"/>
    <s v="GOEA"/>
    <x v="2"/>
    <x v="2"/>
    <x v="2"/>
  </r>
  <r>
    <x v="0"/>
    <x v="2"/>
    <x v="1"/>
    <s v="VACQA"/>
    <x v="2"/>
    <x v="2"/>
    <x v="2"/>
  </r>
  <r>
    <x v="0"/>
    <x v="2"/>
    <x v="1"/>
    <s v="CBAT2"/>
    <x v="2"/>
    <x v="2"/>
    <x v="2"/>
  </r>
  <r>
    <x v="0"/>
    <x v="2"/>
    <x v="1"/>
    <s v="CHALA"/>
    <x v="2"/>
    <x v="2"/>
    <x v="2"/>
  </r>
  <r>
    <x v="0"/>
    <x v="2"/>
    <x v="1"/>
    <s v="FEU1"/>
    <x v="2"/>
    <x v="2"/>
    <x v="2"/>
  </r>
  <r>
    <x v="0"/>
    <x v="2"/>
    <x v="1"/>
    <s v="MONTA"/>
    <x v="2"/>
    <x v="2"/>
    <x v="0"/>
  </r>
  <r>
    <x v="0"/>
    <x v="2"/>
    <x v="1"/>
    <s v="GOEA"/>
    <x v="2"/>
    <x v="2"/>
    <x v="1"/>
  </r>
  <r>
    <x v="0"/>
    <x v="2"/>
    <x v="1"/>
    <s v="VACQA"/>
    <x v="2"/>
    <x v="2"/>
    <x v="1"/>
  </r>
  <r>
    <x v="0"/>
    <x v="2"/>
    <x v="1"/>
    <s v="CBAT2"/>
    <x v="2"/>
    <x v="2"/>
    <x v="1"/>
  </r>
  <r>
    <x v="0"/>
    <x v="2"/>
    <x v="1"/>
    <s v="CHALA"/>
    <x v="2"/>
    <x v="2"/>
    <x v="1"/>
  </r>
  <r>
    <x v="0"/>
    <x v="2"/>
    <x v="1"/>
    <s v="FEU1"/>
    <x v="2"/>
    <x v="2"/>
    <x v="0"/>
  </r>
  <r>
    <x v="0"/>
    <x v="2"/>
    <x v="1"/>
    <s v="MONTA"/>
    <x v="2"/>
    <x v="2"/>
    <x v="0"/>
  </r>
  <r>
    <x v="0"/>
    <x v="2"/>
    <x v="1"/>
    <s v="GOEA"/>
    <x v="2"/>
    <x v="2"/>
    <x v="1"/>
  </r>
  <r>
    <x v="0"/>
    <x v="2"/>
    <x v="1"/>
    <s v="VACQA"/>
    <x v="2"/>
    <x v="2"/>
    <x v="1"/>
  </r>
  <r>
    <x v="0"/>
    <x v="2"/>
    <x v="1"/>
    <s v="CBAT2"/>
    <x v="2"/>
    <x v="2"/>
    <x v="2"/>
  </r>
  <r>
    <x v="0"/>
    <x v="2"/>
    <x v="1"/>
    <s v="CHALA"/>
    <x v="2"/>
    <x v="2"/>
    <x v="1"/>
  </r>
  <r>
    <x v="0"/>
    <x v="2"/>
    <x v="1"/>
    <s v="FEU1"/>
    <x v="2"/>
    <x v="2"/>
    <x v="2"/>
  </r>
  <r>
    <x v="0"/>
    <x v="2"/>
    <x v="1"/>
    <s v="MONTA"/>
    <x v="2"/>
    <x v="2"/>
    <x v="2"/>
  </r>
  <r>
    <x v="0"/>
    <x v="2"/>
    <x v="1"/>
    <s v="GOEA"/>
    <x v="2"/>
    <x v="2"/>
    <x v="2"/>
  </r>
  <r>
    <x v="0"/>
    <x v="2"/>
    <x v="1"/>
    <s v="VACQA"/>
    <x v="2"/>
    <x v="2"/>
    <x v="2"/>
  </r>
  <r>
    <x v="0"/>
    <x v="2"/>
    <x v="1"/>
    <s v="MONTA"/>
    <x v="2"/>
    <x v="2"/>
    <x v="1"/>
  </r>
  <r>
    <x v="0"/>
    <x v="2"/>
    <x v="1"/>
    <s v="GOEA"/>
    <x v="2"/>
    <x v="2"/>
    <x v="1"/>
  </r>
  <r>
    <x v="0"/>
    <x v="2"/>
    <x v="1"/>
    <s v="VACQA"/>
    <x v="2"/>
    <x v="2"/>
    <x v="1"/>
  </r>
  <r>
    <x v="0"/>
    <x v="2"/>
    <x v="1"/>
    <s v="CBAT2"/>
    <x v="2"/>
    <x v="2"/>
    <x v="1"/>
  </r>
  <r>
    <x v="0"/>
    <x v="2"/>
    <x v="1"/>
    <s v="CHALA"/>
    <x v="2"/>
    <x v="2"/>
    <x v="1"/>
  </r>
  <r>
    <x v="0"/>
    <x v="2"/>
    <x v="1"/>
    <s v="FEU1"/>
    <x v="2"/>
    <x v="2"/>
    <x v="2"/>
  </r>
  <r>
    <x v="0"/>
    <x v="2"/>
    <x v="1"/>
    <s v="MONTA"/>
    <x v="2"/>
    <x v="2"/>
    <x v="1"/>
  </r>
  <r>
    <x v="0"/>
    <x v="2"/>
    <x v="1"/>
    <s v="GOEA"/>
    <x v="2"/>
    <x v="2"/>
    <x v="1"/>
  </r>
  <r>
    <x v="0"/>
    <x v="2"/>
    <x v="1"/>
    <s v="VACQA"/>
    <x v="2"/>
    <x v="2"/>
    <x v="1"/>
  </r>
  <r>
    <x v="0"/>
    <x v="2"/>
    <x v="1"/>
    <s v="CBAT2"/>
    <x v="2"/>
    <x v="2"/>
    <x v="2"/>
  </r>
  <r>
    <x v="0"/>
    <x v="2"/>
    <x v="1"/>
    <s v="CHALA"/>
    <x v="2"/>
    <x v="2"/>
    <x v="2"/>
  </r>
  <r>
    <x v="0"/>
    <x v="2"/>
    <x v="1"/>
    <s v="MONTA"/>
    <x v="2"/>
    <x v="2"/>
    <x v="1"/>
  </r>
  <r>
    <x v="0"/>
    <x v="2"/>
    <x v="1"/>
    <s v="GOEA"/>
    <x v="2"/>
    <x v="2"/>
    <x v="1"/>
  </r>
  <r>
    <x v="0"/>
    <x v="2"/>
    <x v="1"/>
    <s v="VACQA"/>
    <x v="2"/>
    <x v="2"/>
    <x v="1"/>
  </r>
  <r>
    <x v="0"/>
    <x v="2"/>
    <x v="1"/>
    <s v="CBAT2"/>
    <x v="2"/>
    <x v="2"/>
    <x v="0"/>
  </r>
  <r>
    <x v="0"/>
    <x v="2"/>
    <x v="1"/>
    <s v="CHALA"/>
    <x v="2"/>
    <x v="2"/>
    <x v="1"/>
  </r>
  <r>
    <x v="0"/>
    <x v="2"/>
    <x v="1"/>
    <s v="FEU1"/>
    <x v="2"/>
    <x v="2"/>
    <x v="0"/>
  </r>
  <r>
    <x v="0"/>
    <x v="2"/>
    <x v="1"/>
    <s v="MONTA"/>
    <x v="2"/>
    <x v="2"/>
    <x v="1"/>
  </r>
  <r>
    <x v="0"/>
    <x v="2"/>
    <x v="1"/>
    <s v="GOEA"/>
    <x v="2"/>
    <x v="2"/>
    <x v="1"/>
  </r>
  <r>
    <x v="0"/>
    <x v="2"/>
    <x v="1"/>
    <s v="VACQA"/>
    <x v="2"/>
    <x v="2"/>
    <x v="1"/>
  </r>
  <r>
    <x v="0"/>
    <x v="2"/>
    <x v="1"/>
    <s v="CBAT2"/>
    <x v="2"/>
    <x v="2"/>
    <x v="2"/>
  </r>
  <r>
    <x v="0"/>
    <x v="2"/>
    <x v="1"/>
    <s v="CHALA"/>
    <x v="2"/>
    <x v="2"/>
    <x v="2"/>
  </r>
  <r>
    <x v="0"/>
    <x v="2"/>
    <x v="1"/>
    <s v="FEU1"/>
    <x v="2"/>
    <x v="2"/>
    <x v="2"/>
  </r>
  <r>
    <x v="0"/>
    <x v="2"/>
    <x v="1"/>
    <s v="MONTA"/>
    <x v="2"/>
    <x v="2"/>
    <x v="0"/>
  </r>
  <r>
    <x v="0"/>
    <x v="2"/>
    <x v="1"/>
    <s v="GOEA"/>
    <x v="2"/>
    <x v="2"/>
    <x v="1"/>
  </r>
  <r>
    <x v="0"/>
    <x v="2"/>
    <x v="1"/>
    <s v="VACQA"/>
    <x v="2"/>
    <x v="2"/>
    <x v="1"/>
  </r>
  <r>
    <x v="0"/>
    <x v="2"/>
    <x v="1"/>
    <s v="CBAT2"/>
    <x v="2"/>
    <x v="2"/>
    <x v="0"/>
  </r>
  <r>
    <x v="0"/>
    <x v="2"/>
    <x v="1"/>
    <s v="CHALA"/>
    <x v="2"/>
    <x v="2"/>
    <x v="0"/>
  </r>
  <r>
    <x v="0"/>
    <x v="2"/>
    <x v="1"/>
    <s v="FEU1"/>
    <x v="2"/>
    <x v="2"/>
    <x v="2"/>
  </r>
  <r>
    <x v="0"/>
    <x v="2"/>
    <x v="1"/>
    <s v="MONTA"/>
    <x v="2"/>
    <x v="2"/>
    <x v="2"/>
  </r>
  <r>
    <x v="0"/>
    <x v="2"/>
    <x v="1"/>
    <s v="GOEA"/>
    <x v="2"/>
    <x v="2"/>
    <x v="2"/>
  </r>
  <r>
    <x v="0"/>
    <x v="2"/>
    <x v="1"/>
    <s v="VACQA"/>
    <x v="2"/>
    <x v="2"/>
    <x v="0"/>
  </r>
  <r>
    <x v="0"/>
    <x v="2"/>
    <x v="1"/>
    <s v="CBAT2"/>
    <x v="2"/>
    <x v="2"/>
    <x v="1"/>
  </r>
  <r>
    <x v="0"/>
    <x v="2"/>
    <x v="1"/>
    <s v="CHALA"/>
    <x v="2"/>
    <x v="2"/>
    <x v="1"/>
  </r>
  <r>
    <x v="0"/>
    <x v="2"/>
    <x v="1"/>
    <s v="FEU1"/>
    <x v="2"/>
    <x v="2"/>
    <x v="2"/>
  </r>
  <r>
    <x v="0"/>
    <x v="2"/>
    <x v="1"/>
    <s v="MONTA"/>
    <x v="2"/>
    <x v="2"/>
    <x v="1"/>
  </r>
  <r>
    <x v="0"/>
    <x v="2"/>
    <x v="1"/>
    <s v="GOEA"/>
    <x v="2"/>
    <x v="2"/>
    <x v="0"/>
  </r>
  <r>
    <x v="0"/>
    <x v="2"/>
    <x v="1"/>
    <s v="VACQA"/>
    <x v="2"/>
    <x v="2"/>
    <x v="0"/>
  </r>
  <r>
    <x v="0"/>
    <x v="2"/>
    <x v="1"/>
    <s v="CBAT2"/>
    <x v="2"/>
    <x v="2"/>
    <x v="2"/>
  </r>
  <r>
    <x v="0"/>
    <x v="2"/>
    <x v="1"/>
    <s v="CHALA"/>
    <x v="2"/>
    <x v="2"/>
    <x v="0"/>
  </r>
  <r>
    <x v="0"/>
    <x v="2"/>
    <x v="1"/>
    <s v="FEU1"/>
    <x v="2"/>
    <x v="2"/>
    <x v="0"/>
  </r>
  <r>
    <x v="0"/>
    <x v="2"/>
    <x v="1"/>
    <s v="MONTA"/>
    <x v="2"/>
    <x v="2"/>
    <x v="1"/>
  </r>
  <r>
    <x v="0"/>
    <x v="2"/>
    <x v="1"/>
    <s v="GOEA"/>
    <x v="2"/>
    <x v="2"/>
    <x v="1"/>
  </r>
  <r>
    <x v="0"/>
    <x v="2"/>
    <x v="1"/>
    <s v="VACQA"/>
    <x v="2"/>
    <x v="2"/>
    <x v="1"/>
  </r>
  <r>
    <x v="0"/>
    <x v="2"/>
    <x v="1"/>
    <s v="CBAT2"/>
    <x v="2"/>
    <x v="2"/>
    <x v="2"/>
  </r>
  <r>
    <x v="0"/>
    <x v="2"/>
    <x v="1"/>
    <s v="CHALA"/>
    <x v="2"/>
    <x v="2"/>
    <x v="1"/>
  </r>
  <r>
    <x v="0"/>
    <x v="2"/>
    <x v="1"/>
    <s v="FEU1"/>
    <x v="2"/>
    <x v="2"/>
    <x v="2"/>
  </r>
  <r>
    <x v="0"/>
    <x v="2"/>
    <x v="1"/>
    <s v="MONTA"/>
    <x v="2"/>
    <x v="2"/>
    <x v="1"/>
  </r>
  <r>
    <x v="0"/>
    <x v="2"/>
    <x v="1"/>
    <s v="GOEA"/>
    <x v="2"/>
    <x v="2"/>
    <x v="1"/>
  </r>
  <r>
    <x v="0"/>
    <x v="2"/>
    <x v="1"/>
    <s v="VACQA"/>
    <x v="2"/>
    <x v="2"/>
    <x v="1"/>
  </r>
  <r>
    <x v="0"/>
    <x v="2"/>
    <x v="1"/>
    <s v="CBAT2"/>
    <x v="2"/>
    <x v="2"/>
    <x v="2"/>
  </r>
  <r>
    <x v="0"/>
    <x v="2"/>
    <x v="1"/>
    <s v="CHALA"/>
    <x v="2"/>
    <x v="2"/>
    <x v="2"/>
  </r>
  <r>
    <x v="0"/>
    <x v="2"/>
    <x v="1"/>
    <s v="FEU1"/>
    <x v="2"/>
    <x v="2"/>
    <x v="2"/>
  </r>
  <r>
    <x v="0"/>
    <x v="2"/>
    <x v="1"/>
    <s v="MONTA"/>
    <x v="2"/>
    <x v="2"/>
    <x v="1"/>
  </r>
  <r>
    <x v="0"/>
    <x v="2"/>
    <x v="1"/>
    <s v="GOEA"/>
    <x v="2"/>
    <x v="2"/>
    <x v="1"/>
  </r>
  <r>
    <x v="0"/>
    <x v="2"/>
    <x v="1"/>
    <s v="VACQA"/>
    <x v="2"/>
    <x v="2"/>
    <x v="1"/>
  </r>
  <r>
    <x v="0"/>
    <x v="2"/>
    <x v="1"/>
    <s v="CBAT2"/>
    <x v="2"/>
    <x v="2"/>
    <x v="0"/>
  </r>
  <r>
    <x v="0"/>
    <x v="2"/>
    <x v="1"/>
    <s v="CHALA"/>
    <x v="2"/>
    <x v="2"/>
    <x v="1"/>
  </r>
  <r>
    <x v="0"/>
    <x v="2"/>
    <x v="1"/>
    <s v="FEU1"/>
    <x v="2"/>
    <x v="2"/>
    <x v="2"/>
  </r>
  <r>
    <x v="0"/>
    <x v="2"/>
    <x v="1"/>
    <s v="MONTA"/>
    <x v="2"/>
    <x v="2"/>
    <x v="1"/>
  </r>
  <r>
    <x v="0"/>
    <x v="2"/>
    <x v="1"/>
    <s v="GOEA"/>
    <x v="2"/>
    <x v="2"/>
    <x v="1"/>
  </r>
  <r>
    <x v="0"/>
    <x v="2"/>
    <x v="1"/>
    <s v="CBAT2"/>
    <x v="2"/>
    <x v="2"/>
    <x v="0"/>
  </r>
  <r>
    <x v="0"/>
    <x v="2"/>
    <x v="1"/>
    <s v="CHALA"/>
    <x v="2"/>
    <x v="2"/>
    <x v="0"/>
  </r>
  <r>
    <x v="0"/>
    <x v="2"/>
    <x v="1"/>
    <s v="FEU1"/>
    <x v="2"/>
    <x v="2"/>
    <x v="0"/>
  </r>
  <r>
    <x v="0"/>
    <x v="2"/>
    <x v="1"/>
    <s v="MONTA"/>
    <x v="2"/>
    <x v="2"/>
    <x v="1"/>
  </r>
  <r>
    <x v="0"/>
    <x v="2"/>
    <x v="1"/>
    <s v="GOEA"/>
    <x v="2"/>
    <x v="2"/>
    <x v="1"/>
  </r>
  <r>
    <x v="0"/>
    <x v="2"/>
    <x v="1"/>
    <s v="CBAT2"/>
    <x v="2"/>
    <x v="2"/>
    <x v="0"/>
  </r>
  <r>
    <x v="0"/>
    <x v="2"/>
    <x v="1"/>
    <s v="CHALA"/>
    <x v="2"/>
    <x v="2"/>
    <x v="0"/>
  </r>
  <r>
    <x v="0"/>
    <x v="2"/>
    <x v="1"/>
    <s v="FEU1"/>
    <x v="2"/>
    <x v="2"/>
    <x v="2"/>
  </r>
  <r>
    <x v="0"/>
    <x v="2"/>
    <x v="1"/>
    <s v="MONTA"/>
    <x v="2"/>
    <x v="2"/>
    <x v="1"/>
  </r>
  <r>
    <x v="0"/>
    <x v="2"/>
    <x v="1"/>
    <s v="GOEA"/>
    <x v="2"/>
    <x v="2"/>
    <x v="1"/>
  </r>
  <r>
    <x v="0"/>
    <x v="2"/>
    <x v="1"/>
    <s v="CBAT2"/>
    <x v="2"/>
    <x v="2"/>
    <x v="1"/>
  </r>
  <r>
    <x v="0"/>
    <x v="2"/>
    <x v="1"/>
    <s v="CHALA"/>
    <x v="2"/>
    <x v="2"/>
    <x v="1"/>
  </r>
  <r>
    <x v="0"/>
    <x v="2"/>
    <x v="1"/>
    <s v="FEU1"/>
    <x v="2"/>
    <x v="2"/>
    <x v="2"/>
  </r>
  <r>
    <x v="0"/>
    <x v="2"/>
    <x v="1"/>
    <s v="MONTA"/>
    <x v="2"/>
    <x v="2"/>
    <x v="1"/>
  </r>
  <r>
    <x v="0"/>
    <x v="2"/>
    <x v="1"/>
    <s v="GOEA"/>
    <x v="2"/>
    <x v="2"/>
    <x v="1"/>
  </r>
  <r>
    <x v="0"/>
    <x v="2"/>
    <x v="1"/>
    <s v="CBAT2"/>
    <x v="2"/>
    <x v="2"/>
    <x v="2"/>
  </r>
  <r>
    <x v="0"/>
    <x v="2"/>
    <x v="1"/>
    <s v="CHALA"/>
    <x v="2"/>
    <x v="2"/>
    <x v="2"/>
  </r>
  <r>
    <x v="0"/>
    <x v="2"/>
    <x v="1"/>
    <s v="FEU1"/>
    <x v="2"/>
    <x v="2"/>
    <x v="2"/>
  </r>
  <r>
    <x v="0"/>
    <x v="2"/>
    <x v="1"/>
    <s v="MONTA"/>
    <x v="2"/>
    <x v="2"/>
    <x v="0"/>
  </r>
  <r>
    <x v="0"/>
    <x v="2"/>
    <x v="1"/>
    <s v="GOEA"/>
    <x v="2"/>
    <x v="2"/>
    <x v="1"/>
  </r>
  <r>
    <x v="0"/>
    <x v="2"/>
    <x v="1"/>
    <s v="CBAT2"/>
    <x v="2"/>
    <x v="2"/>
    <x v="1"/>
  </r>
  <r>
    <x v="0"/>
    <x v="2"/>
    <x v="1"/>
    <s v="CHALA"/>
    <x v="2"/>
    <x v="2"/>
    <x v="1"/>
  </r>
  <r>
    <x v="0"/>
    <x v="2"/>
    <x v="1"/>
    <s v="FEU1"/>
    <x v="2"/>
    <x v="2"/>
    <x v="1"/>
  </r>
  <r>
    <x v="0"/>
    <x v="2"/>
    <x v="1"/>
    <s v="MONTA"/>
    <x v="2"/>
    <x v="2"/>
    <x v="1"/>
  </r>
  <r>
    <x v="0"/>
    <x v="2"/>
    <x v="1"/>
    <s v="GOEA"/>
    <x v="2"/>
    <x v="2"/>
    <x v="1"/>
  </r>
  <r>
    <x v="0"/>
    <x v="2"/>
    <x v="1"/>
    <s v="CBAT2"/>
    <x v="2"/>
    <x v="2"/>
    <x v="1"/>
  </r>
  <r>
    <x v="0"/>
    <x v="2"/>
    <x v="1"/>
    <s v="CHALA"/>
    <x v="2"/>
    <x v="2"/>
    <x v="1"/>
  </r>
  <r>
    <x v="0"/>
    <x v="2"/>
    <x v="1"/>
    <s v="FEU1"/>
    <x v="2"/>
    <x v="2"/>
    <x v="1"/>
  </r>
  <r>
    <x v="0"/>
    <x v="2"/>
    <x v="1"/>
    <s v="MONTA"/>
    <x v="2"/>
    <x v="2"/>
    <x v="1"/>
  </r>
  <r>
    <x v="0"/>
    <x v="2"/>
    <x v="1"/>
    <s v="GOEA"/>
    <x v="2"/>
    <x v="2"/>
    <x v="1"/>
  </r>
  <r>
    <x v="0"/>
    <x v="2"/>
    <x v="1"/>
    <s v="CBAT2"/>
    <x v="2"/>
    <x v="2"/>
    <x v="2"/>
  </r>
  <r>
    <x v="0"/>
    <x v="2"/>
    <x v="1"/>
    <s v="CHALA"/>
    <x v="2"/>
    <x v="2"/>
    <x v="0"/>
  </r>
  <r>
    <x v="0"/>
    <x v="2"/>
    <x v="1"/>
    <s v="FEU1"/>
    <x v="2"/>
    <x v="2"/>
    <x v="2"/>
  </r>
  <r>
    <x v="0"/>
    <x v="2"/>
    <x v="1"/>
    <s v="MONTA"/>
    <x v="2"/>
    <x v="2"/>
    <x v="0"/>
  </r>
  <r>
    <x v="0"/>
    <x v="2"/>
    <x v="1"/>
    <s v="GOEA"/>
    <x v="2"/>
    <x v="2"/>
    <x v="0"/>
  </r>
  <r>
    <x v="0"/>
    <x v="2"/>
    <x v="1"/>
    <s v="CBAT2"/>
    <x v="2"/>
    <x v="2"/>
    <x v="0"/>
  </r>
  <r>
    <x v="0"/>
    <x v="2"/>
    <x v="1"/>
    <s v="CHALA"/>
    <x v="2"/>
    <x v="2"/>
    <x v="1"/>
  </r>
  <r>
    <x v="0"/>
    <x v="2"/>
    <x v="1"/>
    <s v="FEU1"/>
    <x v="2"/>
    <x v="2"/>
    <x v="2"/>
  </r>
  <r>
    <x v="0"/>
    <x v="2"/>
    <x v="1"/>
    <s v="MONTA"/>
    <x v="2"/>
    <x v="2"/>
    <x v="1"/>
  </r>
  <r>
    <x v="0"/>
    <x v="2"/>
    <x v="1"/>
    <s v="GOEA"/>
    <x v="2"/>
    <x v="2"/>
    <x v="1"/>
  </r>
  <r>
    <x v="0"/>
    <x v="2"/>
    <x v="1"/>
    <s v="CBAT2"/>
    <x v="2"/>
    <x v="2"/>
    <x v="0"/>
  </r>
  <r>
    <x v="0"/>
    <x v="2"/>
    <x v="1"/>
    <s v="CHALA"/>
    <x v="2"/>
    <x v="2"/>
    <x v="1"/>
  </r>
  <r>
    <x v="0"/>
    <x v="2"/>
    <x v="1"/>
    <s v="FEU1"/>
    <x v="2"/>
    <x v="2"/>
    <x v="1"/>
  </r>
  <r>
    <x v="0"/>
    <x v="2"/>
    <x v="1"/>
    <s v="MONTA"/>
    <x v="2"/>
    <x v="2"/>
    <x v="1"/>
  </r>
  <r>
    <x v="0"/>
    <x v="2"/>
    <x v="1"/>
    <s v="GOEA"/>
    <x v="2"/>
    <x v="2"/>
    <x v="1"/>
  </r>
  <r>
    <x v="0"/>
    <x v="2"/>
    <x v="1"/>
    <s v="CBAT2"/>
    <x v="2"/>
    <x v="2"/>
    <x v="1"/>
  </r>
  <r>
    <x v="0"/>
    <x v="2"/>
    <x v="1"/>
    <s v="CHALA"/>
    <x v="2"/>
    <x v="2"/>
    <x v="1"/>
  </r>
  <r>
    <x v="0"/>
    <x v="2"/>
    <x v="1"/>
    <s v="FEU1"/>
    <x v="2"/>
    <x v="2"/>
    <x v="1"/>
  </r>
  <r>
    <x v="0"/>
    <x v="2"/>
    <x v="1"/>
    <s v="MONTA"/>
    <x v="2"/>
    <x v="2"/>
    <x v="1"/>
  </r>
  <r>
    <x v="0"/>
    <x v="2"/>
    <x v="1"/>
    <s v="GOEA"/>
    <x v="2"/>
    <x v="2"/>
    <x v="1"/>
  </r>
  <r>
    <x v="0"/>
    <x v="2"/>
    <x v="1"/>
    <s v="CBAT2"/>
    <x v="2"/>
    <x v="2"/>
    <x v="1"/>
  </r>
  <r>
    <x v="0"/>
    <x v="2"/>
    <x v="1"/>
    <s v="CHALA"/>
    <x v="2"/>
    <x v="2"/>
    <x v="1"/>
  </r>
  <r>
    <x v="0"/>
    <x v="2"/>
    <x v="1"/>
    <s v="FEU1"/>
    <x v="2"/>
    <x v="2"/>
    <x v="0"/>
  </r>
  <r>
    <x v="0"/>
    <x v="2"/>
    <x v="1"/>
    <s v="MONTA"/>
    <x v="2"/>
    <x v="2"/>
    <x v="1"/>
  </r>
  <r>
    <x v="0"/>
    <x v="2"/>
    <x v="1"/>
    <s v="GOEA"/>
    <x v="2"/>
    <x v="2"/>
    <x v="1"/>
  </r>
  <r>
    <x v="0"/>
    <x v="2"/>
    <x v="1"/>
    <s v="CBAT2"/>
    <x v="2"/>
    <x v="2"/>
    <x v="0"/>
  </r>
  <r>
    <x v="0"/>
    <x v="2"/>
    <x v="1"/>
    <s v="CHALA"/>
    <x v="2"/>
    <x v="2"/>
    <x v="1"/>
  </r>
  <r>
    <x v="0"/>
    <x v="2"/>
    <x v="1"/>
    <s v="FEU1"/>
    <x v="2"/>
    <x v="2"/>
    <x v="0"/>
  </r>
  <r>
    <x v="0"/>
    <x v="2"/>
    <x v="1"/>
    <s v="MONTA"/>
    <x v="2"/>
    <x v="2"/>
    <x v="1"/>
  </r>
  <r>
    <x v="0"/>
    <x v="2"/>
    <x v="1"/>
    <s v="GOEA"/>
    <x v="2"/>
    <x v="2"/>
    <x v="1"/>
  </r>
  <r>
    <x v="0"/>
    <x v="2"/>
    <x v="1"/>
    <s v="CBAT2"/>
    <x v="2"/>
    <x v="2"/>
    <x v="1"/>
  </r>
  <r>
    <x v="0"/>
    <x v="2"/>
    <x v="1"/>
    <s v="CBAT2"/>
    <x v="2"/>
    <x v="2"/>
    <x v="2"/>
  </r>
  <r>
    <x v="0"/>
    <x v="2"/>
    <x v="1"/>
    <s v="CHALA"/>
    <x v="2"/>
    <x v="2"/>
    <x v="1"/>
  </r>
  <r>
    <x v="0"/>
    <x v="2"/>
    <x v="1"/>
    <s v="FEU1"/>
    <x v="2"/>
    <x v="2"/>
    <x v="0"/>
  </r>
  <r>
    <x v="0"/>
    <x v="2"/>
    <x v="1"/>
    <s v="MONTA"/>
    <x v="2"/>
    <x v="2"/>
    <x v="1"/>
  </r>
  <r>
    <x v="0"/>
    <x v="2"/>
    <x v="1"/>
    <s v="GOEA"/>
    <x v="2"/>
    <x v="2"/>
    <x v="1"/>
  </r>
  <r>
    <x v="0"/>
    <x v="2"/>
    <x v="1"/>
    <s v="CBAT2"/>
    <x v="2"/>
    <x v="2"/>
    <x v="1"/>
  </r>
  <r>
    <x v="0"/>
    <x v="2"/>
    <x v="1"/>
    <s v="CHALA"/>
    <x v="2"/>
    <x v="2"/>
    <x v="1"/>
  </r>
  <r>
    <x v="0"/>
    <x v="2"/>
    <x v="1"/>
    <s v="FEU1"/>
    <x v="2"/>
    <x v="2"/>
    <x v="2"/>
  </r>
  <r>
    <x v="0"/>
    <x v="2"/>
    <x v="1"/>
    <s v="MONTA"/>
    <x v="2"/>
    <x v="2"/>
    <x v="1"/>
  </r>
  <r>
    <x v="0"/>
    <x v="2"/>
    <x v="1"/>
    <s v="GOEA"/>
    <x v="2"/>
    <x v="2"/>
    <x v="1"/>
  </r>
  <r>
    <x v="0"/>
    <x v="2"/>
    <x v="1"/>
    <s v="CBAT2"/>
    <x v="2"/>
    <x v="2"/>
    <x v="2"/>
  </r>
  <r>
    <x v="0"/>
    <x v="2"/>
    <x v="1"/>
    <s v="CHALA"/>
    <x v="2"/>
    <x v="2"/>
    <x v="1"/>
  </r>
  <r>
    <x v="0"/>
    <x v="2"/>
    <x v="1"/>
    <s v="FEU1"/>
    <x v="2"/>
    <x v="2"/>
    <x v="2"/>
  </r>
  <r>
    <x v="0"/>
    <x v="2"/>
    <x v="1"/>
    <s v="MONTA"/>
    <x v="2"/>
    <x v="2"/>
    <x v="1"/>
  </r>
  <r>
    <x v="0"/>
    <x v="2"/>
    <x v="1"/>
    <s v="GOEA"/>
    <x v="2"/>
    <x v="2"/>
    <x v="1"/>
  </r>
  <r>
    <x v="0"/>
    <x v="2"/>
    <x v="1"/>
    <s v="CBAT2"/>
    <x v="2"/>
    <x v="2"/>
    <x v="1"/>
  </r>
  <r>
    <x v="0"/>
    <x v="2"/>
    <x v="1"/>
    <s v="CHALA"/>
    <x v="2"/>
    <x v="2"/>
    <x v="1"/>
  </r>
  <r>
    <x v="0"/>
    <x v="2"/>
    <x v="1"/>
    <s v="FEU1"/>
    <x v="2"/>
    <x v="2"/>
    <x v="1"/>
  </r>
  <r>
    <x v="0"/>
    <x v="2"/>
    <x v="1"/>
    <s v="MONTA"/>
    <x v="2"/>
    <x v="2"/>
    <x v="1"/>
  </r>
  <r>
    <x v="0"/>
    <x v="2"/>
    <x v="1"/>
    <s v="GOEA"/>
    <x v="2"/>
    <x v="2"/>
    <x v="1"/>
  </r>
  <r>
    <x v="0"/>
    <x v="2"/>
    <x v="1"/>
    <s v="CBAT2"/>
    <x v="2"/>
    <x v="2"/>
    <x v="1"/>
  </r>
  <r>
    <x v="0"/>
    <x v="2"/>
    <x v="1"/>
    <s v="CHALA"/>
    <x v="2"/>
    <x v="2"/>
    <x v="1"/>
  </r>
  <r>
    <x v="0"/>
    <x v="2"/>
    <x v="1"/>
    <s v="FEU1"/>
    <x v="2"/>
    <x v="2"/>
    <x v="1"/>
  </r>
  <r>
    <x v="0"/>
    <x v="2"/>
    <x v="1"/>
    <s v="MONTA"/>
    <x v="2"/>
    <x v="2"/>
    <x v="1"/>
  </r>
  <r>
    <x v="0"/>
    <x v="2"/>
    <x v="1"/>
    <s v="GOEA"/>
    <x v="2"/>
    <x v="2"/>
    <x v="1"/>
  </r>
  <r>
    <x v="0"/>
    <x v="2"/>
    <x v="1"/>
    <s v="CBAT2"/>
    <x v="2"/>
    <x v="2"/>
    <x v="0"/>
  </r>
  <r>
    <x v="0"/>
    <x v="2"/>
    <x v="1"/>
    <s v="CHALA"/>
    <x v="2"/>
    <x v="2"/>
    <x v="1"/>
  </r>
  <r>
    <x v="0"/>
    <x v="2"/>
    <x v="1"/>
    <s v="FEU1"/>
    <x v="2"/>
    <x v="2"/>
    <x v="1"/>
  </r>
  <r>
    <x v="0"/>
    <x v="2"/>
    <x v="1"/>
    <s v="MONTA"/>
    <x v="2"/>
    <x v="2"/>
    <x v="1"/>
  </r>
  <r>
    <x v="0"/>
    <x v="2"/>
    <x v="1"/>
    <s v="GOEA"/>
    <x v="2"/>
    <x v="2"/>
    <x v="1"/>
  </r>
  <r>
    <x v="0"/>
    <x v="2"/>
    <x v="1"/>
    <s v="CBAT2"/>
    <x v="2"/>
    <x v="2"/>
    <x v="2"/>
  </r>
  <r>
    <x v="0"/>
    <x v="2"/>
    <x v="1"/>
    <s v="CHALA"/>
    <x v="2"/>
    <x v="2"/>
    <x v="2"/>
  </r>
  <r>
    <x v="0"/>
    <x v="2"/>
    <x v="1"/>
    <s v="FEU1"/>
    <x v="2"/>
    <x v="2"/>
    <x v="2"/>
  </r>
  <r>
    <x v="0"/>
    <x v="2"/>
    <x v="1"/>
    <s v="MONTA"/>
    <x v="2"/>
    <x v="2"/>
    <x v="0"/>
  </r>
  <r>
    <x v="0"/>
    <x v="2"/>
    <x v="1"/>
    <s v="GOEA"/>
    <x v="2"/>
    <x v="2"/>
    <x v="1"/>
  </r>
  <r>
    <x v="0"/>
    <x v="2"/>
    <x v="1"/>
    <s v="CBAT2"/>
    <x v="2"/>
    <x v="2"/>
    <x v="1"/>
  </r>
  <r>
    <x v="0"/>
    <x v="2"/>
    <x v="1"/>
    <s v="CHALA"/>
    <x v="2"/>
    <x v="2"/>
    <x v="1"/>
  </r>
  <r>
    <x v="0"/>
    <x v="2"/>
    <x v="1"/>
    <s v="FEU1"/>
    <x v="2"/>
    <x v="2"/>
    <x v="1"/>
  </r>
  <r>
    <x v="0"/>
    <x v="2"/>
    <x v="1"/>
    <s v="MONTA"/>
    <x v="2"/>
    <x v="2"/>
    <x v="1"/>
  </r>
  <r>
    <x v="0"/>
    <x v="2"/>
    <x v="1"/>
    <s v="GOEA"/>
    <x v="2"/>
    <x v="2"/>
    <x v="1"/>
  </r>
  <r>
    <x v="0"/>
    <x v="2"/>
    <x v="1"/>
    <s v="FEU1"/>
    <x v="2"/>
    <x v="2"/>
    <x v="2"/>
  </r>
  <r>
    <x v="0"/>
    <x v="2"/>
    <x v="1"/>
    <s v="MONTA"/>
    <x v="2"/>
    <x v="2"/>
    <x v="1"/>
  </r>
  <r>
    <x v="0"/>
    <x v="2"/>
    <x v="1"/>
    <s v="GOEA"/>
    <x v="2"/>
    <x v="2"/>
    <x v="1"/>
  </r>
  <r>
    <x v="0"/>
    <x v="3"/>
    <x v="0"/>
    <s v="CHUR"/>
    <x v="2"/>
    <x v="2"/>
    <x v="2"/>
  </r>
  <r>
    <x v="0"/>
    <x v="3"/>
    <x v="0"/>
    <s v="GERR"/>
    <x v="2"/>
    <x v="2"/>
    <x v="0"/>
  </r>
  <r>
    <x v="0"/>
    <x v="3"/>
    <x v="0"/>
    <s v="JUIR"/>
    <x v="2"/>
    <x v="2"/>
    <x v="1"/>
  </r>
  <r>
    <x v="0"/>
    <x v="3"/>
    <x v="0"/>
    <s v="CHUR"/>
    <x v="2"/>
    <x v="2"/>
    <x v="2"/>
  </r>
  <r>
    <x v="0"/>
    <x v="3"/>
    <x v="0"/>
    <s v="GERR"/>
    <x v="2"/>
    <x v="2"/>
    <x v="1"/>
  </r>
  <r>
    <x v="0"/>
    <x v="3"/>
    <x v="0"/>
    <s v="JUIR"/>
    <x v="2"/>
    <x v="2"/>
    <x v="1"/>
  </r>
  <r>
    <x v="0"/>
    <x v="3"/>
    <x v="0"/>
    <s v="CHUR"/>
    <x v="2"/>
    <x v="2"/>
    <x v="1"/>
  </r>
  <r>
    <x v="0"/>
    <x v="3"/>
    <x v="0"/>
    <s v="GERR"/>
    <x v="2"/>
    <x v="2"/>
    <x v="1"/>
  </r>
  <r>
    <x v="0"/>
    <x v="3"/>
    <x v="0"/>
    <s v="JUIR"/>
    <x v="2"/>
    <x v="2"/>
    <x v="1"/>
  </r>
  <r>
    <x v="0"/>
    <x v="3"/>
    <x v="0"/>
    <s v="CHUR"/>
    <x v="2"/>
    <x v="2"/>
    <x v="1"/>
  </r>
  <r>
    <x v="0"/>
    <x v="3"/>
    <x v="0"/>
    <s v="GERR"/>
    <x v="2"/>
    <x v="2"/>
    <x v="1"/>
  </r>
  <r>
    <x v="0"/>
    <x v="3"/>
    <x v="0"/>
    <s v="JUIR"/>
    <x v="2"/>
    <x v="2"/>
    <x v="1"/>
  </r>
  <r>
    <x v="0"/>
    <x v="3"/>
    <x v="0"/>
    <s v="CHUR"/>
    <x v="2"/>
    <x v="2"/>
    <x v="0"/>
  </r>
  <r>
    <x v="0"/>
    <x v="3"/>
    <x v="0"/>
    <s v="GERR"/>
    <x v="2"/>
    <x v="2"/>
    <x v="1"/>
  </r>
  <r>
    <x v="0"/>
    <x v="3"/>
    <x v="0"/>
    <s v="JUIR"/>
    <x v="2"/>
    <x v="2"/>
    <x v="0"/>
  </r>
  <r>
    <x v="0"/>
    <x v="3"/>
    <x v="0"/>
    <s v="CHUR"/>
    <x v="2"/>
    <x v="2"/>
    <x v="2"/>
  </r>
  <r>
    <x v="0"/>
    <x v="3"/>
    <x v="0"/>
    <s v="GERR"/>
    <x v="2"/>
    <x v="2"/>
    <x v="2"/>
  </r>
  <r>
    <x v="0"/>
    <x v="3"/>
    <x v="0"/>
    <s v="JUIR"/>
    <x v="2"/>
    <x v="2"/>
    <x v="2"/>
  </r>
  <r>
    <x v="0"/>
    <x v="3"/>
    <x v="0"/>
    <s v="CHUR"/>
    <x v="2"/>
    <x v="2"/>
    <x v="2"/>
  </r>
  <r>
    <x v="0"/>
    <x v="3"/>
    <x v="0"/>
    <s v="GERR"/>
    <x v="2"/>
    <x v="2"/>
    <x v="1"/>
  </r>
  <r>
    <x v="0"/>
    <x v="3"/>
    <x v="0"/>
    <s v="JUIR"/>
    <x v="2"/>
    <x v="2"/>
    <x v="1"/>
  </r>
  <r>
    <x v="0"/>
    <x v="3"/>
    <x v="0"/>
    <s v="CHUR"/>
    <x v="2"/>
    <x v="2"/>
    <x v="2"/>
  </r>
  <r>
    <x v="0"/>
    <x v="3"/>
    <x v="0"/>
    <s v="GERR"/>
    <x v="2"/>
    <x v="2"/>
    <x v="4"/>
  </r>
  <r>
    <x v="0"/>
    <x v="3"/>
    <x v="0"/>
    <s v="JUIR"/>
    <x v="2"/>
    <x v="2"/>
    <x v="2"/>
  </r>
  <r>
    <x v="0"/>
    <x v="3"/>
    <x v="0"/>
    <s v="CHUR"/>
    <x v="2"/>
    <x v="2"/>
    <x v="2"/>
  </r>
  <r>
    <x v="0"/>
    <x v="3"/>
    <x v="0"/>
    <s v="GERR"/>
    <x v="2"/>
    <x v="2"/>
    <x v="1"/>
  </r>
  <r>
    <x v="0"/>
    <x v="3"/>
    <x v="0"/>
    <s v="JUIR"/>
    <x v="2"/>
    <x v="2"/>
    <x v="2"/>
  </r>
  <r>
    <x v="0"/>
    <x v="3"/>
    <x v="0"/>
    <s v="CHUR"/>
    <x v="2"/>
    <x v="2"/>
    <x v="2"/>
  </r>
  <r>
    <x v="0"/>
    <x v="3"/>
    <x v="0"/>
    <s v="GERR"/>
    <x v="2"/>
    <x v="2"/>
    <x v="2"/>
  </r>
  <r>
    <x v="0"/>
    <x v="3"/>
    <x v="0"/>
    <s v="JUIR"/>
    <x v="2"/>
    <x v="2"/>
    <x v="2"/>
  </r>
  <r>
    <x v="0"/>
    <x v="3"/>
    <x v="0"/>
    <s v="CHUR"/>
    <x v="2"/>
    <x v="2"/>
    <x v="2"/>
  </r>
  <r>
    <x v="0"/>
    <x v="3"/>
    <x v="0"/>
    <s v="GERR"/>
    <x v="2"/>
    <x v="2"/>
    <x v="1"/>
  </r>
  <r>
    <x v="0"/>
    <x v="3"/>
    <x v="0"/>
    <s v="JUIR"/>
    <x v="2"/>
    <x v="2"/>
    <x v="1"/>
  </r>
  <r>
    <x v="0"/>
    <x v="3"/>
    <x v="0"/>
    <s v="CHUR"/>
    <x v="2"/>
    <x v="2"/>
    <x v="1"/>
  </r>
  <r>
    <x v="0"/>
    <x v="3"/>
    <x v="0"/>
    <s v="GERR"/>
    <x v="2"/>
    <x v="2"/>
    <x v="1"/>
  </r>
  <r>
    <x v="0"/>
    <x v="3"/>
    <x v="0"/>
    <s v="JUIR"/>
    <x v="2"/>
    <x v="2"/>
    <x v="1"/>
  </r>
  <r>
    <x v="0"/>
    <x v="3"/>
    <x v="0"/>
    <s v="CHUR"/>
    <x v="2"/>
    <x v="2"/>
    <x v="2"/>
  </r>
  <r>
    <x v="0"/>
    <x v="3"/>
    <x v="0"/>
    <s v="GERR"/>
    <x v="2"/>
    <x v="2"/>
    <x v="1"/>
  </r>
  <r>
    <x v="0"/>
    <x v="3"/>
    <x v="0"/>
    <s v="JUIR"/>
    <x v="2"/>
    <x v="2"/>
    <x v="1"/>
  </r>
  <r>
    <x v="0"/>
    <x v="3"/>
    <x v="0"/>
    <s v="CHUR"/>
    <x v="2"/>
    <x v="2"/>
    <x v="2"/>
  </r>
  <r>
    <x v="0"/>
    <x v="3"/>
    <x v="0"/>
    <s v="GERR"/>
    <x v="2"/>
    <x v="2"/>
    <x v="2"/>
  </r>
  <r>
    <x v="0"/>
    <x v="3"/>
    <x v="0"/>
    <s v="JUIR"/>
    <x v="2"/>
    <x v="2"/>
    <x v="2"/>
  </r>
  <r>
    <x v="0"/>
    <x v="3"/>
    <x v="0"/>
    <s v="CHUR"/>
    <x v="2"/>
    <x v="2"/>
    <x v="2"/>
  </r>
  <r>
    <x v="0"/>
    <x v="3"/>
    <x v="0"/>
    <s v="GERR"/>
    <x v="2"/>
    <x v="2"/>
    <x v="1"/>
  </r>
  <r>
    <x v="0"/>
    <x v="3"/>
    <x v="0"/>
    <s v="JUIR"/>
    <x v="2"/>
    <x v="2"/>
    <x v="1"/>
  </r>
  <r>
    <x v="0"/>
    <x v="3"/>
    <x v="0"/>
    <s v="CHUR"/>
    <x v="2"/>
    <x v="2"/>
    <x v="2"/>
  </r>
  <r>
    <x v="0"/>
    <x v="3"/>
    <x v="0"/>
    <s v="GERR"/>
    <x v="2"/>
    <x v="2"/>
    <x v="2"/>
  </r>
  <r>
    <x v="0"/>
    <x v="3"/>
    <x v="0"/>
    <s v="JUIR"/>
    <x v="2"/>
    <x v="2"/>
    <x v="2"/>
  </r>
  <r>
    <x v="0"/>
    <x v="3"/>
    <x v="0"/>
    <s v="CHUR"/>
    <x v="2"/>
    <x v="2"/>
    <x v="2"/>
  </r>
  <r>
    <x v="0"/>
    <x v="3"/>
    <x v="0"/>
    <s v="GERR"/>
    <x v="2"/>
    <x v="2"/>
    <x v="1"/>
  </r>
  <r>
    <x v="0"/>
    <x v="3"/>
    <x v="0"/>
    <s v="JUIR"/>
    <x v="2"/>
    <x v="2"/>
    <x v="0"/>
  </r>
  <r>
    <x v="0"/>
    <x v="3"/>
    <x v="0"/>
    <s v="CHUR"/>
    <x v="2"/>
    <x v="2"/>
    <x v="2"/>
  </r>
  <r>
    <x v="0"/>
    <x v="3"/>
    <x v="0"/>
    <s v="GERR"/>
    <x v="2"/>
    <x v="2"/>
    <x v="1"/>
  </r>
  <r>
    <x v="0"/>
    <x v="3"/>
    <x v="0"/>
    <s v="JUIR"/>
    <x v="2"/>
    <x v="2"/>
    <x v="1"/>
  </r>
  <r>
    <x v="0"/>
    <x v="3"/>
    <x v="0"/>
    <s v="CHUR"/>
    <x v="2"/>
    <x v="2"/>
    <x v="1"/>
  </r>
  <r>
    <x v="0"/>
    <x v="3"/>
    <x v="0"/>
    <s v="GERR"/>
    <x v="2"/>
    <x v="2"/>
    <x v="1"/>
  </r>
  <r>
    <x v="0"/>
    <x v="3"/>
    <x v="0"/>
    <s v="JUIR"/>
    <x v="2"/>
    <x v="2"/>
    <x v="1"/>
  </r>
  <r>
    <x v="0"/>
    <x v="3"/>
    <x v="0"/>
    <s v="CHUR"/>
    <x v="2"/>
    <x v="2"/>
    <x v="2"/>
  </r>
  <r>
    <x v="0"/>
    <x v="3"/>
    <x v="0"/>
    <s v="GERR"/>
    <x v="2"/>
    <x v="2"/>
    <x v="0"/>
  </r>
  <r>
    <x v="0"/>
    <x v="3"/>
    <x v="0"/>
    <s v="JUIR"/>
    <x v="2"/>
    <x v="2"/>
    <x v="2"/>
  </r>
  <r>
    <x v="0"/>
    <x v="3"/>
    <x v="0"/>
    <s v="CHUR"/>
    <x v="2"/>
    <x v="2"/>
    <x v="2"/>
  </r>
  <r>
    <x v="0"/>
    <x v="3"/>
    <x v="0"/>
    <s v="GERR"/>
    <x v="2"/>
    <x v="2"/>
    <x v="0"/>
  </r>
  <r>
    <x v="0"/>
    <x v="3"/>
    <x v="0"/>
    <s v="JUIR"/>
    <x v="2"/>
    <x v="2"/>
    <x v="0"/>
  </r>
  <r>
    <x v="0"/>
    <x v="3"/>
    <x v="0"/>
    <s v="CHUR"/>
    <x v="2"/>
    <x v="2"/>
    <x v="2"/>
  </r>
  <r>
    <x v="0"/>
    <x v="3"/>
    <x v="0"/>
    <s v="GERR"/>
    <x v="2"/>
    <x v="2"/>
    <x v="1"/>
  </r>
  <r>
    <x v="0"/>
    <x v="3"/>
    <x v="0"/>
    <s v="JUIR"/>
    <x v="2"/>
    <x v="2"/>
    <x v="1"/>
  </r>
  <r>
    <x v="0"/>
    <x v="3"/>
    <x v="0"/>
    <s v="CHUR"/>
    <x v="2"/>
    <x v="2"/>
    <x v="2"/>
  </r>
  <r>
    <x v="0"/>
    <x v="3"/>
    <x v="0"/>
    <s v="GERR"/>
    <x v="2"/>
    <x v="2"/>
    <x v="1"/>
  </r>
  <r>
    <x v="0"/>
    <x v="3"/>
    <x v="0"/>
    <s v="JUIR"/>
    <x v="2"/>
    <x v="2"/>
    <x v="1"/>
  </r>
  <r>
    <x v="0"/>
    <x v="3"/>
    <x v="0"/>
    <s v="CHUR"/>
    <x v="2"/>
    <x v="2"/>
    <x v="0"/>
  </r>
  <r>
    <x v="0"/>
    <x v="3"/>
    <x v="0"/>
    <s v="GERR"/>
    <x v="2"/>
    <x v="2"/>
    <x v="1"/>
  </r>
  <r>
    <x v="0"/>
    <x v="3"/>
    <x v="0"/>
    <s v="JUIR"/>
    <x v="2"/>
    <x v="2"/>
    <x v="2"/>
  </r>
  <r>
    <x v="0"/>
    <x v="3"/>
    <x v="0"/>
    <s v="CHUR"/>
    <x v="2"/>
    <x v="2"/>
    <x v="4"/>
  </r>
  <r>
    <x v="0"/>
    <x v="3"/>
    <x v="0"/>
    <s v="GERR"/>
    <x v="2"/>
    <x v="2"/>
    <x v="0"/>
  </r>
  <r>
    <x v="0"/>
    <x v="3"/>
    <x v="0"/>
    <s v="JUIR"/>
    <x v="2"/>
    <x v="2"/>
    <x v="2"/>
  </r>
  <r>
    <x v="0"/>
    <x v="3"/>
    <x v="0"/>
    <s v="CHUR"/>
    <x v="2"/>
    <x v="2"/>
    <x v="0"/>
  </r>
  <r>
    <x v="0"/>
    <x v="3"/>
    <x v="0"/>
    <s v="GERR"/>
    <x v="2"/>
    <x v="2"/>
    <x v="1"/>
  </r>
  <r>
    <x v="0"/>
    <x v="3"/>
    <x v="0"/>
    <s v="JUIR"/>
    <x v="2"/>
    <x v="2"/>
    <x v="1"/>
  </r>
  <r>
    <x v="0"/>
    <x v="3"/>
    <x v="0"/>
    <s v="CHUR"/>
    <x v="2"/>
    <x v="2"/>
    <x v="2"/>
  </r>
  <r>
    <x v="0"/>
    <x v="3"/>
    <x v="0"/>
    <s v="GERR"/>
    <x v="2"/>
    <x v="2"/>
    <x v="1"/>
  </r>
  <r>
    <x v="0"/>
    <x v="3"/>
    <x v="0"/>
    <s v="JUIR"/>
    <x v="2"/>
    <x v="2"/>
    <x v="1"/>
  </r>
  <r>
    <x v="0"/>
    <x v="3"/>
    <x v="0"/>
    <s v="CHUR"/>
    <x v="2"/>
    <x v="2"/>
    <x v="1"/>
  </r>
  <r>
    <x v="0"/>
    <x v="3"/>
    <x v="0"/>
    <s v="GERR"/>
    <x v="2"/>
    <x v="2"/>
    <x v="1"/>
  </r>
  <r>
    <x v="0"/>
    <x v="3"/>
    <x v="0"/>
    <s v="JUIR"/>
    <x v="2"/>
    <x v="2"/>
    <x v="1"/>
  </r>
  <r>
    <x v="0"/>
    <x v="3"/>
    <x v="0"/>
    <s v="CHUR"/>
    <x v="2"/>
    <x v="2"/>
    <x v="2"/>
  </r>
  <r>
    <x v="0"/>
    <x v="3"/>
    <x v="0"/>
    <s v="GERR"/>
    <x v="2"/>
    <x v="2"/>
    <x v="1"/>
  </r>
  <r>
    <x v="0"/>
    <x v="3"/>
    <x v="0"/>
    <s v="JUIR"/>
    <x v="2"/>
    <x v="2"/>
    <x v="1"/>
  </r>
  <r>
    <x v="0"/>
    <x v="3"/>
    <x v="0"/>
    <s v="CHUR"/>
    <x v="2"/>
    <x v="2"/>
    <x v="1"/>
  </r>
  <r>
    <x v="0"/>
    <x v="3"/>
    <x v="0"/>
    <s v="GERR"/>
    <x v="2"/>
    <x v="2"/>
    <x v="1"/>
  </r>
  <r>
    <x v="0"/>
    <x v="3"/>
    <x v="0"/>
    <s v="JUIR"/>
    <x v="2"/>
    <x v="2"/>
    <x v="1"/>
  </r>
  <r>
    <x v="0"/>
    <x v="3"/>
    <x v="0"/>
    <s v="CHUR"/>
    <x v="2"/>
    <x v="2"/>
    <x v="2"/>
  </r>
  <r>
    <x v="0"/>
    <x v="3"/>
    <x v="0"/>
    <s v="GERR"/>
    <x v="2"/>
    <x v="2"/>
    <x v="1"/>
  </r>
  <r>
    <x v="0"/>
    <x v="3"/>
    <x v="0"/>
    <s v="JUIR"/>
    <x v="2"/>
    <x v="2"/>
    <x v="4"/>
  </r>
  <r>
    <x v="0"/>
    <x v="3"/>
    <x v="0"/>
    <s v="CHUR"/>
    <x v="2"/>
    <x v="2"/>
    <x v="0"/>
  </r>
  <r>
    <x v="0"/>
    <x v="3"/>
    <x v="0"/>
    <s v="GERR"/>
    <x v="2"/>
    <x v="2"/>
    <x v="0"/>
  </r>
  <r>
    <x v="0"/>
    <x v="3"/>
    <x v="0"/>
    <s v="JUIR"/>
    <x v="2"/>
    <x v="2"/>
    <x v="0"/>
  </r>
  <r>
    <x v="0"/>
    <x v="3"/>
    <x v="0"/>
    <s v="CHUR"/>
    <x v="2"/>
    <x v="2"/>
    <x v="2"/>
  </r>
  <r>
    <x v="0"/>
    <x v="3"/>
    <x v="0"/>
    <s v="GERR"/>
    <x v="2"/>
    <x v="2"/>
    <x v="2"/>
  </r>
  <r>
    <x v="0"/>
    <x v="3"/>
    <x v="0"/>
    <s v="JUIR"/>
    <x v="2"/>
    <x v="2"/>
    <x v="1"/>
  </r>
  <r>
    <x v="0"/>
    <x v="3"/>
    <x v="0"/>
    <s v="CHUR"/>
    <x v="2"/>
    <x v="2"/>
    <x v="2"/>
  </r>
  <r>
    <x v="0"/>
    <x v="3"/>
    <x v="0"/>
    <s v="GERR"/>
    <x v="2"/>
    <x v="2"/>
    <x v="2"/>
  </r>
  <r>
    <x v="0"/>
    <x v="3"/>
    <x v="0"/>
    <s v="JUIR"/>
    <x v="2"/>
    <x v="2"/>
    <x v="0"/>
  </r>
  <r>
    <x v="0"/>
    <x v="3"/>
    <x v="0"/>
    <s v="CHUR"/>
    <x v="2"/>
    <x v="2"/>
    <x v="1"/>
  </r>
  <r>
    <x v="0"/>
    <x v="3"/>
    <x v="0"/>
    <s v="GERR"/>
    <x v="2"/>
    <x v="2"/>
    <x v="1"/>
  </r>
  <r>
    <x v="0"/>
    <x v="3"/>
    <x v="0"/>
    <s v="JUIR"/>
    <x v="2"/>
    <x v="2"/>
    <x v="1"/>
  </r>
  <r>
    <x v="0"/>
    <x v="3"/>
    <x v="0"/>
    <s v="CHUR"/>
    <x v="2"/>
    <x v="2"/>
    <x v="2"/>
  </r>
  <r>
    <x v="0"/>
    <x v="3"/>
    <x v="0"/>
    <s v="GERR"/>
    <x v="2"/>
    <x v="2"/>
    <x v="1"/>
  </r>
  <r>
    <x v="0"/>
    <x v="3"/>
    <x v="0"/>
    <s v="JUIR"/>
    <x v="2"/>
    <x v="2"/>
    <x v="2"/>
  </r>
  <r>
    <x v="0"/>
    <x v="3"/>
    <x v="0"/>
    <s v="CHUR"/>
    <x v="2"/>
    <x v="2"/>
    <x v="2"/>
  </r>
  <r>
    <x v="0"/>
    <x v="3"/>
    <x v="0"/>
    <s v="GERR"/>
    <x v="2"/>
    <x v="2"/>
    <x v="2"/>
  </r>
  <r>
    <x v="0"/>
    <x v="3"/>
    <x v="0"/>
    <s v="JUIR"/>
    <x v="2"/>
    <x v="2"/>
    <x v="0"/>
  </r>
  <r>
    <x v="0"/>
    <x v="3"/>
    <x v="0"/>
    <s v="CHUR"/>
    <x v="2"/>
    <x v="2"/>
    <x v="2"/>
  </r>
  <r>
    <x v="0"/>
    <x v="3"/>
    <x v="0"/>
    <s v="GERR"/>
    <x v="2"/>
    <x v="2"/>
    <x v="2"/>
  </r>
  <r>
    <x v="0"/>
    <x v="3"/>
    <x v="0"/>
    <s v="JUIR"/>
    <x v="2"/>
    <x v="2"/>
    <x v="2"/>
  </r>
  <r>
    <x v="0"/>
    <x v="3"/>
    <x v="0"/>
    <s v="CHUR"/>
    <x v="2"/>
    <x v="2"/>
    <x v="4"/>
  </r>
  <r>
    <x v="0"/>
    <x v="3"/>
    <x v="0"/>
    <s v="GERR"/>
    <x v="2"/>
    <x v="2"/>
    <x v="2"/>
  </r>
  <r>
    <x v="0"/>
    <x v="3"/>
    <x v="0"/>
    <s v="JUIR"/>
    <x v="2"/>
    <x v="2"/>
    <x v="4"/>
  </r>
  <r>
    <x v="0"/>
    <x v="3"/>
    <x v="0"/>
    <s v="CHUR"/>
    <x v="2"/>
    <x v="2"/>
    <x v="2"/>
  </r>
  <r>
    <x v="0"/>
    <x v="3"/>
    <x v="0"/>
    <s v="GERR"/>
    <x v="2"/>
    <x v="2"/>
    <x v="2"/>
  </r>
  <r>
    <x v="0"/>
    <x v="3"/>
    <x v="0"/>
    <s v="JUIR"/>
    <x v="2"/>
    <x v="2"/>
    <x v="2"/>
  </r>
  <r>
    <x v="0"/>
    <x v="3"/>
    <x v="0"/>
    <s v="CHUR"/>
    <x v="2"/>
    <x v="2"/>
    <x v="2"/>
  </r>
  <r>
    <x v="0"/>
    <x v="3"/>
    <x v="0"/>
    <s v="GERR"/>
    <x v="2"/>
    <x v="2"/>
    <x v="2"/>
  </r>
  <r>
    <x v="0"/>
    <x v="3"/>
    <x v="0"/>
    <s v="JUIR"/>
    <x v="2"/>
    <x v="2"/>
    <x v="4"/>
  </r>
  <r>
    <x v="0"/>
    <x v="3"/>
    <x v="0"/>
    <s v="CHUR"/>
    <x v="2"/>
    <x v="2"/>
    <x v="2"/>
  </r>
  <r>
    <x v="0"/>
    <x v="3"/>
    <x v="0"/>
    <s v="GERR"/>
    <x v="2"/>
    <x v="2"/>
    <x v="0"/>
  </r>
  <r>
    <x v="0"/>
    <x v="3"/>
    <x v="0"/>
    <s v="JUIR"/>
    <x v="2"/>
    <x v="2"/>
    <x v="0"/>
  </r>
  <r>
    <x v="0"/>
    <x v="3"/>
    <x v="0"/>
    <s v="CHUR"/>
    <x v="2"/>
    <x v="2"/>
    <x v="2"/>
  </r>
  <r>
    <x v="0"/>
    <x v="3"/>
    <x v="0"/>
    <s v="GERR"/>
    <x v="2"/>
    <x v="2"/>
    <x v="2"/>
  </r>
  <r>
    <x v="0"/>
    <x v="3"/>
    <x v="0"/>
    <s v="JUIR"/>
    <x v="2"/>
    <x v="2"/>
    <x v="2"/>
  </r>
  <r>
    <x v="0"/>
    <x v="3"/>
    <x v="0"/>
    <s v="CHUR"/>
    <x v="2"/>
    <x v="2"/>
    <x v="2"/>
  </r>
  <r>
    <x v="0"/>
    <x v="3"/>
    <x v="0"/>
    <s v="GERR"/>
    <x v="2"/>
    <x v="2"/>
    <x v="2"/>
  </r>
  <r>
    <x v="0"/>
    <x v="3"/>
    <x v="0"/>
    <s v="JUIR"/>
    <x v="2"/>
    <x v="2"/>
    <x v="2"/>
  </r>
  <r>
    <x v="0"/>
    <x v="3"/>
    <x v="0"/>
    <s v="CHUR"/>
    <x v="2"/>
    <x v="2"/>
    <x v="2"/>
  </r>
  <r>
    <x v="0"/>
    <x v="3"/>
    <x v="0"/>
    <s v="GERR"/>
    <x v="2"/>
    <x v="2"/>
    <x v="1"/>
  </r>
  <r>
    <x v="0"/>
    <x v="3"/>
    <x v="0"/>
    <s v="JUIR"/>
    <x v="2"/>
    <x v="2"/>
    <x v="0"/>
  </r>
  <r>
    <x v="0"/>
    <x v="3"/>
    <x v="0"/>
    <s v="CHUR"/>
    <x v="2"/>
    <x v="2"/>
    <x v="2"/>
  </r>
  <r>
    <x v="0"/>
    <x v="3"/>
    <x v="0"/>
    <s v="GERR"/>
    <x v="2"/>
    <x v="2"/>
    <x v="2"/>
  </r>
  <r>
    <x v="0"/>
    <x v="3"/>
    <x v="0"/>
    <s v="JUIR"/>
    <x v="2"/>
    <x v="2"/>
    <x v="0"/>
  </r>
  <r>
    <x v="0"/>
    <x v="3"/>
    <x v="0"/>
    <s v="CHUR"/>
    <x v="2"/>
    <x v="2"/>
    <x v="2"/>
  </r>
  <r>
    <x v="0"/>
    <x v="3"/>
    <x v="0"/>
    <s v="GERR"/>
    <x v="2"/>
    <x v="2"/>
    <x v="2"/>
  </r>
  <r>
    <x v="0"/>
    <x v="3"/>
    <x v="0"/>
    <s v="JUIR"/>
    <x v="2"/>
    <x v="2"/>
    <x v="4"/>
  </r>
  <r>
    <x v="0"/>
    <x v="3"/>
    <x v="0"/>
    <s v="CHUR"/>
    <x v="2"/>
    <x v="2"/>
    <x v="2"/>
  </r>
  <r>
    <x v="0"/>
    <x v="3"/>
    <x v="0"/>
    <s v="GERR"/>
    <x v="2"/>
    <x v="2"/>
    <x v="0"/>
  </r>
  <r>
    <x v="0"/>
    <x v="3"/>
    <x v="0"/>
    <s v="JUIR"/>
    <x v="2"/>
    <x v="2"/>
    <x v="2"/>
  </r>
  <r>
    <x v="0"/>
    <x v="3"/>
    <x v="0"/>
    <s v="CHUR"/>
    <x v="2"/>
    <x v="2"/>
    <x v="2"/>
  </r>
  <r>
    <x v="0"/>
    <x v="3"/>
    <x v="0"/>
    <s v="GERR"/>
    <x v="2"/>
    <x v="2"/>
    <x v="0"/>
  </r>
  <r>
    <x v="0"/>
    <x v="3"/>
    <x v="0"/>
    <s v="JUIR"/>
    <x v="2"/>
    <x v="2"/>
    <x v="2"/>
  </r>
  <r>
    <x v="0"/>
    <x v="3"/>
    <x v="0"/>
    <s v="CHUR"/>
    <x v="2"/>
    <x v="2"/>
    <x v="1"/>
  </r>
  <r>
    <x v="0"/>
    <x v="3"/>
    <x v="0"/>
    <s v="GERR"/>
    <x v="2"/>
    <x v="2"/>
    <x v="1"/>
  </r>
  <r>
    <x v="0"/>
    <x v="3"/>
    <x v="0"/>
    <s v="JUIR"/>
    <x v="2"/>
    <x v="2"/>
    <x v="1"/>
  </r>
  <r>
    <x v="0"/>
    <x v="3"/>
    <x v="0"/>
    <s v="CHUR"/>
    <x v="2"/>
    <x v="2"/>
    <x v="2"/>
  </r>
  <r>
    <x v="0"/>
    <x v="3"/>
    <x v="0"/>
    <s v="GERR"/>
    <x v="2"/>
    <x v="2"/>
    <x v="0"/>
  </r>
  <r>
    <x v="0"/>
    <x v="3"/>
    <x v="0"/>
    <s v="JUIR"/>
    <x v="2"/>
    <x v="2"/>
    <x v="2"/>
  </r>
  <r>
    <x v="0"/>
    <x v="3"/>
    <x v="0"/>
    <s v="CHUR"/>
    <x v="2"/>
    <x v="2"/>
    <x v="0"/>
  </r>
  <r>
    <x v="0"/>
    <x v="3"/>
    <x v="0"/>
    <s v="GERR"/>
    <x v="2"/>
    <x v="2"/>
    <x v="0"/>
  </r>
  <r>
    <x v="0"/>
    <x v="3"/>
    <x v="0"/>
    <s v="JUIR"/>
    <x v="2"/>
    <x v="2"/>
    <x v="0"/>
  </r>
  <r>
    <x v="0"/>
    <x v="3"/>
    <x v="0"/>
    <s v="CHUR"/>
    <x v="2"/>
    <x v="2"/>
    <x v="2"/>
  </r>
  <r>
    <x v="0"/>
    <x v="3"/>
    <x v="0"/>
    <s v="GERR"/>
    <x v="2"/>
    <x v="2"/>
    <x v="0"/>
  </r>
  <r>
    <x v="0"/>
    <x v="3"/>
    <x v="0"/>
    <s v="JUIR"/>
    <x v="2"/>
    <x v="2"/>
    <x v="0"/>
  </r>
  <r>
    <x v="0"/>
    <x v="3"/>
    <x v="0"/>
    <s v="CHUR"/>
    <x v="2"/>
    <x v="2"/>
    <x v="2"/>
  </r>
  <r>
    <x v="0"/>
    <x v="3"/>
    <x v="0"/>
    <s v="GERR"/>
    <x v="2"/>
    <x v="2"/>
    <x v="0"/>
  </r>
  <r>
    <x v="0"/>
    <x v="3"/>
    <x v="0"/>
    <s v="JUIR"/>
    <x v="2"/>
    <x v="2"/>
    <x v="0"/>
  </r>
  <r>
    <x v="0"/>
    <x v="3"/>
    <x v="0"/>
    <s v="GERR"/>
    <x v="2"/>
    <x v="2"/>
    <x v="0"/>
  </r>
  <r>
    <x v="0"/>
    <x v="3"/>
    <x v="0"/>
    <s v="JUIR"/>
    <x v="2"/>
    <x v="2"/>
    <x v="2"/>
  </r>
  <r>
    <x v="0"/>
    <x v="3"/>
    <x v="1"/>
    <s v="FEU1"/>
    <x v="2"/>
    <x v="2"/>
    <x v="0"/>
  </r>
  <r>
    <x v="0"/>
    <x v="3"/>
    <x v="1"/>
    <s v="JUIA"/>
    <x v="2"/>
    <x v="2"/>
    <x v="1"/>
  </r>
  <r>
    <x v="0"/>
    <x v="3"/>
    <x v="1"/>
    <s v="FEU1"/>
    <x v="2"/>
    <x v="2"/>
    <x v="3"/>
  </r>
  <r>
    <x v="0"/>
    <x v="3"/>
    <x v="1"/>
    <s v="FEU1"/>
    <x v="2"/>
    <x v="2"/>
    <x v="1"/>
  </r>
  <r>
    <x v="0"/>
    <x v="3"/>
    <x v="1"/>
    <s v="JUIA"/>
    <x v="2"/>
    <x v="2"/>
    <x v="1"/>
  </r>
  <r>
    <x v="0"/>
    <x v="3"/>
    <x v="1"/>
    <s v="GERA"/>
    <x v="2"/>
    <x v="2"/>
    <x v="1"/>
  </r>
  <r>
    <x v="0"/>
    <x v="3"/>
    <x v="1"/>
    <s v="FEU1"/>
    <x v="2"/>
    <x v="2"/>
    <x v="1"/>
  </r>
  <r>
    <x v="0"/>
    <x v="3"/>
    <x v="1"/>
    <s v="JUIA"/>
    <x v="2"/>
    <x v="2"/>
    <x v="1"/>
  </r>
  <r>
    <x v="0"/>
    <x v="3"/>
    <x v="1"/>
    <s v="GERA"/>
    <x v="2"/>
    <x v="2"/>
    <x v="1"/>
  </r>
  <r>
    <x v="0"/>
    <x v="3"/>
    <x v="1"/>
    <s v="FEU1"/>
    <x v="2"/>
    <x v="2"/>
    <x v="0"/>
  </r>
  <r>
    <x v="0"/>
    <x v="3"/>
    <x v="1"/>
    <s v="FEU1"/>
    <x v="2"/>
    <x v="2"/>
    <x v="1"/>
  </r>
  <r>
    <x v="0"/>
    <x v="3"/>
    <x v="1"/>
    <s v="JUIA"/>
    <x v="2"/>
    <x v="2"/>
    <x v="1"/>
  </r>
  <r>
    <x v="0"/>
    <x v="3"/>
    <x v="1"/>
    <s v="GERA"/>
    <x v="2"/>
    <x v="2"/>
    <x v="1"/>
  </r>
  <r>
    <x v="0"/>
    <x v="3"/>
    <x v="1"/>
    <s v="FEU1"/>
    <x v="2"/>
    <x v="2"/>
    <x v="2"/>
  </r>
  <r>
    <x v="0"/>
    <x v="3"/>
    <x v="1"/>
    <s v="JUIA"/>
    <x v="2"/>
    <x v="2"/>
    <x v="2"/>
  </r>
  <r>
    <x v="0"/>
    <x v="3"/>
    <x v="1"/>
    <s v="GERA"/>
    <x v="2"/>
    <x v="2"/>
    <x v="2"/>
  </r>
  <r>
    <x v="0"/>
    <x v="3"/>
    <x v="1"/>
    <s v="FEU1"/>
    <x v="2"/>
    <x v="2"/>
    <x v="2"/>
  </r>
  <r>
    <x v="0"/>
    <x v="3"/>
    <x v="1"/>
    <s v="FEU1"/>
    <x v="2"/>
    <x v="2"/>
    <x v="1"/>
  </r>
  <r>
    <x v="0"/>
    <x v="3"/>
    <x v="1"/>
    <s v="JUIA"/>
    <x v="2"/>
    <x v="2"/>
    <x v="1"/>
  </r>
  <r>
    <x v="0"/>
    <x v="3"/>
    <x v="1"/>
    <s v="GERA"/>
    <x v="2"/>
    <x v="2"/>
    <x v="1"/>
  </r>
  <r>
    <x v="0"/>
    <x v="3"/>
    <x v="1"/>
    <s v="FEU1"/>
    <x v="2"/>
    <x v="2"/>
    <x v="1"/>
  </r>
  <r>
    <x v="0"/>
    <x v="3"/>
    <x v="1"/>
    <s v="JUIA"/>
    <x v="2"/>
    <x v="2"/>
    <x v="1"/>
  </r>
  <r>
    <x v="0"/>
    <x v="3"/>
    <x v="1"/>
    <s v="GERA"/>
    <x v="2"/>
    <x v="2"/>
    <x v="1"/>
  </r>
  <r>
    <x v="0"/>
    <x v="3"/>
    <x v="1"/>
    <s v="FEU1"/>
    <x v="2"/>
    <x v="2"/>
    <x v="1"/>
  </r>
  <r>
    <x v="0"/>
    <x v="3"/>
    <x v="1"/>
    <s v="JUIA"/>
    <x v="2"/>
    <x v="2"/>
    <x v="1"/>
  </r>
  <r>
    <x v="0"/>
    <x v="3"/>
    <x v="1"/>
    <s v="GERA"/>
    <x v="2"/>
    <x v="2"/>
    <x v="1"/>
  </r>
  <r>
    <x v="0"/>
    <x v="3"/>
    <x v="1"/>
    <s v="FEU1"/>
    <x v="2"/>
    <x v="2"/>
    <x v="3"/>
  </r>
  <r>
    <x v="0"/>
    <x v="3"/>
    <x v="1"/>
    <s v="FEU1"/>
    <x v="2"/>
    <x v="2"/>
    <x v="1"/>
  </r>
  <r>
    <x v="0"/>
    <x v="3"/>
    <x v="1"/>
    <s v="JUIA"/>
    <x v="2"/>
    <x v="2"/>
    <x v="1"/>
  </r>
  <r>
    <x v="0"/>
    <x v="3"/>
    <x v="1"/>
    <s v="GERA"/>
    <x v="2"/>
    <x v="2"/>
    <x v="2"/>
  </r>
  <r>
    <x v="0"/>
    <x v="3"/>
    <x v="1"/>
    <s v="FEU1"/>
    <x v="2"/>
    <x v="2"/>
    <x v="0"/>
  </r>
  <r>
    <x v="0"/>
    <x v="3"/>
    <x v="1"/>
    <s v="JUIA"/>
    <x v="2"/>
    <x v="2"/>
    <x v="1"/>
  </r>
  <r>
    <x v="0"/>
    <x v="3"/>
    <x v="1"/>
    <s v="GERA"/>
    <x v="2"/>
    <x v="2"/>
    <x v="0"/>
  </r>
  <r>
    <x v="0"/>
    <x v="3"/>
    <x v="1"/>
    <s v="FEU1"/>
    <x v="2"/>
    <x v="2"/>
    <x v="0"/>
  </r>
  <r>
    <x v="0"/>
    <x v="3"/>
    <x v="1"/>
    <s v="JUIA"/>
    <x v="2"/>
    <x v="2"/>
    <x v="1"/>
  </r>
  <r>
    <x v="0"/>
    <x v="3"/>
    <x v="1"/>
    <s v="GERA"/>
    <x v="2"/>
    <x v="2"/>
    <x v="1"/>
  </r>
  <r>
    <x v="0"/>
    <x v="3"/>
    <x v="1"/>
    <s v="FEU1"/>
    <x v="2"/>
    <x v="2"/>
    <x v="2"/>
  </r>
  <r>
    <x v="0"/>
    <x v="3"/>
    <x v="1"/>
    <s v="FEU1"/>
    <x v="2"/>
    <x v="2"/>
    <x v="1"/>
  </r>
  <r>
    <x v="0"/>
    <x v="3"/>
    <x v="1"/>
    <s v="JUIA"/>
    <x v="2"/>
    <x v="2"/>
    <x v="1"/>
  </r>
  <r>
    <x v="0"/>
    <x v="3"/>
    <x v="1"/>
    <s v="GERA"/>
    <x v="2"/>
    <x v="2"/>
    <x v="1"/>
  </r>
  <r>
    <x v="0"/>
    <x v="3"/>
    <x v="1"/>
    <s v="JUIA"/>
    <x v="2"/>
    <x v="2"/>
    <x v="1"/>
  </r>
  <r>
    <x v="0"/>
    <x v="3"/>
    <x v="1"/>
    <s v="GERA"/>
    <x v="2"/>
    <x v="2"/>
    <x v="1"/>
  </r>
  <r>
    <x v="0"/>
    <x v="3"/>
    <x v="1"/>
    <s v="FEU1"/>
    <x v="2"/>
    <x v="2"/>
    <x v="4"/>
  </r>
  <r>
    <x v="0"/>
    <x v="3"/>
    <x v="1"/>
    <s v="FEU1"/>
    <x v="2"/>
    <x v="2"/>
    <x v="1"/>
  </r>
  <r>
    <x v="0"/>
    <x v="3"/>
    <x v="1"/>
    <s v="JUIA"/>
    <x v="2"/>
    <x v="2"/>
    <x v="1"/>
  </r>
  <r>
    <x v="0"/>
    <x v="3"/>
    <x v="1"/>
    <s v="GERA"/>
    <x v="2"/>
    <x v="2"/>
    <x v="1"/>
  </r>
  <r>
    <x v="0"/>
    <x v="3"/>
    <x v="1"/>
    <s v="FEU1"/>
    <x v="2"/>
    <x v="2"/>
    <x v="3"/>
  </r>
  <r>
    <x v="0"/>
    <x v="3"/>
    <x v="1"/>
    <s v="FEU1"/>
    <x v="2"/>
    <x v="2"/>
    <x v="1"/>
  </r>
  <r>
    <x v="0"/>
    <x v="3"/>
    <x v="1"/>
    <s v="JUIA"/>
    <x v="2"/>
    <x v="2"/>
    <x v="1"/>
  </r>
  <r>
    <x v="0"/>
    <x v="3"/>
    <x v="1"/>
    <s v="GERA"/>
    <x v="2"/>
    <x v="2"/>
    <x v="1"/>
  </r>
  <r>
    <x v="0"/>
    <x v="3"/>
    <x v="1"/>
    <s v="JUIA"/>
    <x v="2"/>
    <x v="2"/>
    <x v="2"/>
  </r>
  <r>
    <x v="0"/>
    <x v="3"/>
    <x v="1"/>
    <s v="GERA"/>
    <x v="2"/>
    <x v="2"/>
    <x v="2"/>
  </r>
  <r>
    <x v="0"/>
    <x v="3"/>
    <x v="1"/>
    <s v="FEU1"/>
    <x v="2"/>
    <x v="2"/>
    <x v="3"/>
  </r>
  <r>
    <x v="0"/>
    <x v="3"/>
    <x v="1"/>
    <s v="FEU1"/>
    <x v="2"/>
    <x v="2"/>
    <x v="1"/>
  </r>
  <r>
    <x v="0"/>
    <x v="3"/>
    <x v="1"/>
    <s v="JUIA"/>
    <x v="2"/>
    <x v="2"/>
    <x v="1"/>
  </r>
  <r>
    <x v="0"/>
    <x v="3"/>
    <x v="1"/>
    <s v="GERA"/>
    <x v="2"/>
    <x v="2"/>
    <x v="1"/>
  </r>
  <r>
    <x v="0"/>
    <x v="3"/>
    <x v="1"/>
    <s v="FEU1"/>
    <x v="2"/>
    <x v="2"/>
    <x v="1"/>
  </r>
  <r>
    <x v="0"/>
    <x v="3"/>
    <x v="1"/>
    <s v="JUIA"/>
    <x v="2"/>
    <x v="2"/>
    <x v="1"/>
  </r>
  <r>
    <x v="0"/>
    <x v="3"/>
    <x v="1"/>
    <s v="GERA"/>
    <x v="2"/>
    <x v="2"/>
    <x v="0"/>
  </r>
  <r>
    <x v="0"/>
    <x v="3"/>
    <x v="1"/>
    <s v="FEU1"/>
    <x v="2"/>
    <x v="2"/>
    <x v="3"/>
  </r>
  <r>
    <x v="0"/>
    <x v="3"/>
    <x v="1"/>
    <s v="FEU1"/>
    <x v="2"/>
    <x v="2"/>
    <x v="0"/>
  </r>
  <r>
    <x v="0"/>
    <x v="3"/>
    <x v="1"/>
    <s v="JUIA"/>
    <x v="2"/>
    <x v="2"/>
    <x v="0"/>
  </r>
  <r>
    <x v="0"/>
    <x v="3"/>
    <x v="1"/>
    <s v="GERA"/>
    <x v="2"/>
    <x v="2"/>
    <x v="0"/>
  </r>
  <r>
    <x v="0"/>
    <x v="3"/>
    <x v="1"/>
    <s v="FEU1"/>
    <x v="2"/>
    <x v="2"/>
    <x v="0"/>
  </r>
  <r>
    <x v="0"/>
    <x v="3"/>
    <x v="1"/>
    <s v="JUIA"/>
    <x v="2"/>
    <x v="2"/>
    <x v="0"/>
  </r>
  <r>
    <x v="0"/>
    <x v="3"/>
    <x v="1"/>
    <s v="GERA"/>
    <x v="2"/>
    <x v="2"/>
    <x v="2"/>
  </r>
  <r>
    <x v="0"/>
    <x v="3"/>
    <x v="1"/>
    <s v="FEU1"/>
    <x v="2"/>
    <x v="2"/>
    <x v="0"/>
  </r>
  <r>
    <x v="0"/>
    <x v="3"/>
    <x v="1"/>
    <s v="JUIA"/>
    <x v="2"/>
    <x v="2"/>
    <x v="1"/>
  </r>
  <r>
    <x v="0"/>
    <x v="3"/>
    <x v="1"/>
    <s v="GERA"/>
    <x v="2"/>
    <x v="2"/>
    <x v="2"/>
  </r>
  <r>
    <x v="0"/>
    <x v="3"/>
    <x v="1"/>
    <s v="FEU1"/>
    <x v="2"/>
    <x v="2"/>
    <x v="3"/>
  </r>
  <r>
    <x v="0"/>
    <x v="3"/>
    <x v="1"/>
    <s v="FEU1"/>
    <x v="2"/>
    <x v="2"/>
    <x v="1"/>
  </r>
  <r>
    <x v="0"/>
    <x v="3"/>
    <x v="1"/>
    <s v="JUIA"/>
    <x v="2"/>
    <x v="2"/>
    <x v="1"/>
  </r>
  <r>
    <x v="0"/>
    <x v="3"/>
    <x v="1"/>
    <s v="GERA"/>
    <x v="2"/>
    <x v="2"/>
    <x v="1"/>
  </r>
  <r>
    <x v="0"/>
    <x v="3"/>
    <x v="1"/>
    <s v="FEU1"/>
    <x v="2"/>
    <x v="2"/>
    <x v="4"/>
  </r>
  <r>
    <x v="0"/>
    <x v="3"/>
    <x v="1"/>
    <s v="FEU1"/>
    <x v="2"/>
    <x v="2"/>
    <x v="1"/>
  </r>
  <r>
    <x v="0"/>
    <x v="3"/>
    <x v="1"/>
    <s v="JUIA"/>
    <x v="2"/>
    <x v="2"/>
    <x v="1"/>
  </r>
  <r>
    <x v="0"/>
    <x v="3"/>
    <x v="1"/>
    <s v="GERA"/>
    <x v="2"/>
    <x v="2"/>
    <x v="1"/>
  </r>
  <r>
    <x v="0"/>
    <x v="3"/>
    <x v="1"/>
    <s v="FEU1"/>
    <x v="2"/>
    <x v="2"/>
    <x v="1"/>
  </r>
  <r>
    <x v="0"/>
    <x v="3"/>
    <x v="1"/>
    <s v="JUIA"/>
    <x v="2"/>
    <x v="2"/>
    <x v="1"/>
  </r>
  <r>
    <x v="0"/>
    <x v="3"/>
    <x v="1"/>
    <s v="GERA"/>
    <x v="2"/>
    <x v="2"/>
    <x v="1"/>
  </r>
  <r>
    <x v="0"/>
    <x v="3"/>
    <x v="1"/>
    <s v="FEU1"/>
    <x v="2"/>
    <x v="2"/>
    <x v="4"/>
  </r>
  <r>
    <x v="0"/>
    <x v="3"/>
    <x v="1"/>
    <s v="FEU1"/>
    <x v="2"/>
    <x v="2"/>
    <x v="1"/>
  </r>
  <r>
    <x v="0"/>
    <x v="3"/>
    <x v="1"/>
    <s v="JUIA"/>
    <x v="2"/>
    <x v="2"/>
    <x v="1"/>
  </r>
  <r>
    <x v="0"/>
    <x v="3"/>
    <x v="1"/>
    <s v="GERA"/>
    <x v="2"/>
    <x v="2"/>
    <x v="1"/>
  </r>
  <r>
    <x v="0"/>
    <x v="3"/>
    <x v="1"/>
    <s v="JUIA"/>
    <x v="2"/>
    <x v="2"/>
    <x v="1"/>
  </r>
  <r>
    <x v="0"/>
    <x v="3"/>
    <x v="1"/>
    <s v="GERA"/>
    <x v="2"/>
    <x v="2"/>
    <x v="1"/>
  </r>
  <r>
    <x v="0"/>
    <x v="3"/>
    <x v="1"/>
    <s v="FEU1"/>
    <x v="2"/>
    <x v="2"/>
    <x v="1"/>
  </r>
  <r>
    <x v="0"/>
    <x v="3"/>
    <x v="1"/>
    <s v="JUIA"/>
    <x v="2"/>
    <x v="2"/>
    <x v="1"/>
  </r>
  <r>
    <x v="0"/>
    <x v="3"/>
    <x v="1"/>
    <s v="GERA"/>
    <x v="2"/>
    <x v="2"/>
    <x v="1"/>
  </r>
  <r>
    <x v="0"/>
    <x v="3"/>
    <x v="1"/>
    <s v="FEU1"/>
    <x v="2"/>
    <x v="2"/>
    <x v="1"/>
  </r>
  <r>
    <x v="0"/>
    <x v="3"/>
    <x v="1"/>
    <s v="JUIA"/>
    <x v="2"/>
    <x v="2"/>
    <x v="1"/>
  </r>
  <r>
    <x v="0"/>
    <x v="3"/>
    <x v="1"/>
    <s v="GERA"/>
    <x v="2"/>
    <x v="2"/>
    <x v="1"/>
  </r>
  <r>
    <x v="0"/>
    <x v="3"/>
    <x v="1"/>
    <s v="FEU1"/>
    <x v="2"/>
    <x v="2"/>
    <x v="2"/>
  </r>
  <r>
    <x v="0"/>
    <x v="3"/>
    <x v="1"/>
    <s v="FEU1"/>
    <x v="2"/>
    <x v="2"/>
    <x v="1"/>
  </r>
  <r>
    <x v="0"/>
    <x v="3"/>
    <x v="1"/>
    <s v="JUIA"/>
    <x v="2"/>
    <x v="2"/>
    <x v="1"/>
  </r>
  <r>
    <x v="0"/>
    <x v="3"/>
    <x v="1"/>
    <s v="GERA"/>
    <x v="2"/>
    <x v="2"/>
    <x v="1"/>
  </r>
  <r>
    <x v="0"/>
    <x v="3"/>
    <x v="1"/>
    <s v="FEU1"/>
    <x v="2"/>
    <x v="2"/>
    <x v="4"/>
  </r>
  <r>
    <x v="0"/>
    <x v="3"/>
    <x v="1"/>
    <s v="FEU1"/>
    <x v="2"/>
    <x v="2"/>
    <x v="1"/>
  </r>
  <r>
    <x v="0"/>
    <x v="3"/>
    <x v="1"/>
    <s v="JUIA"/>
    <x v="2"/>
    <x v="2"/>
    <x v="1"/>
  </r>
  <r>
    <x v="0"/>
    <x v="3"/>
    <x v="1"/>
    <s v="GERA"/>
    <x v="2"/>
    <x v="2"/>
    <x v="1"/>
  </r>
  <r>
    <x v="0"/>
    <x v="3"/>
    <x v="1"/>
    <s v="FEU1"/>
    <x v="2"/>
    <x v="2"/>
    <x v="3"/>
  </r>
  <r>
    <x v="0"/>
    <x v="3"/>
    <x v="1"/>
    <s v="FEU1"/>
    <x v="2"/>
    <x v="2"/>
    <x v="0"/>
  </r>
  <r>
    <x v="0"/>
    <x v="3"/>
    <x v="1"/>
    <s v="JUIA"/>
    <x v="2"/>
    <x v="2"/>
    <x v="1"/>
  </r>
  <r>
    <x v="0"/>
    <x v="3"/>
    <x v="1"/>
    <s v="GERA"/>
    <x v="2"/>
    <x v="2"/>
    <x v="0"/>
  </r>
  <r>
    <x v="0"/>
    <x v="3"/>
    <x v="1"/>
    <s v="FEU1"/>
    <x v="2"/>
    <x v="2"/>
    <x v="1"/>
  </r>
  <r>
    <x v="0"/>
    <x v="3"/>
    <x v="1"/>
    <s v="JUIA"/>
    <x v="2"/>
    <x v="2"/>
    <x v="1"/>
  </r>
  <r>
    <x v="0"/>
    <x v="3"/>
    <x v="1"/>
    <s v="GERA"/>
    <x v="2"/>
    <x v="2"/>
    <x v="1"/>
  </r>
  <r>
    <x v="0"/>
    <x v="3"/>
    <x v="1"/>
    <s v="FEU1"/>
    <x v="2"/>
    <x v="2"/>
    <x v="2"/>
  </r>
  <r>
    <x v="0"/>
    <x v="3"/>
    <x v="1"/>
    <s v="JUIA"/>
    <x v="2"/>
    <x v="2"/>
    <x v="1"/>
  </r>
  <r>
    <x v="0"/>
    <x v="3"/>
    <x v="1"/>
    <s v="GERA"/>
    <x v="2"/>
    <x v="2"/>
    <x v="1"/>
  </r>
  <r>
    <x v="0"/>
    <x v="3"/>
    <x v="1"/>
    <s v="FEU1"/>
    <x v="2"/>
    <x v="2"/>
    <x v="3"/>
  </r>
  <r>
    <x v="0"/>
    <x v="3"/>
    <x v="1"/>
    <s v="FEU1"/>
    <x v="2"/>
    <x v="2"/>
    <x v="0"/>
  </r>
  <r>
    <x v="0"/>
    <x v="3"/>
    <x v="1"/>
    <s v="JUIA"/>
    <x v="2"/>
    <x v="2"/>
    <x v="0"/>
  </r>
  <r>
    <x v="0"/>
    <x v="3"/>
    <x v="1"/>
    <s v="GERA"/>
    <x v="2"/>
    <x v="2"/>
    <x v="1"/>
  </r>
  <r>
    <x v="0"/>
    <x v="3"/>
    <x v="1"/>
    <s v="FEU1"/>
    <x v="2"/>
    <x v="2"/>
    <x v="1"/>
  </r>
  <r>
    <x v="0"/>
    <x v="3"/>
    <x v="1"/>
    <s v="JUIA"/>
    <x v="2"/>
    <x v="2"/>
    <x v="1"/>
  </r>
  <r>
    <x v="0"/>
    <x v="3"/>
    <x v="1"/>
    <s v="GERA"/>
    <x v="2"/>
    <x v="2"/>
    <x v="0"/>
  </r>
  <r>
    <x v="0"/>
    <x v="3"/>
    <x v="1"/>
    <s v="FEU1"/>
    <x v="2"/>
    <x v="2"/>
    <x v="1"/>
  </r>
  <r>
    <x v="0"/>
    <x v="3"/>
    <x v="1"/>
    <s v="JUIA"/>
    <x v="2"/>
    <x v="2"/>
    <x v="1"/>
  </r>
  <r>
    <x v="0"/>
    <x v="3"/>
    <x v="1"/>
    <s v="GERA"/>
    <x v="2"/>
    <x v="2"/>
    <x v="1"/>
  </r>
  <r>
    <x v="0"/>
    <x v="3"/>
    <x v="1"/>
    <s v="JUIA"/>
    <x v="2"/>
    <x v="2"/>
    <x v="1"/>
  </r>
  <r>
    <x v="0"/>
    <x v="3"/>
    <x v="1"/>
    <s v="GERA"/>
    <x v="2"/>
    <x v="2"/>
    <x v="1"/>
  </r>
  <r>
    <x v="0"/>
    <x v="3"/>
    <x v="1"/>
    <s v="FEU1"/>
    <x v="2"/>
    <x v="2"/>
    <x v="1"/>
  </r>
  <r>
    <x v="0"/>
    <x v="3"/>
    <x v="1"/>
    <s v="JUIA"/>
    <x v="2"/>
    <x v="2"/>
    <x v="0"/>
  </r>
  <r>
    <x v="0"/>
    <x v="3"/>
    <x v="1"/>
    <s v="GERA"/>
    <x v="2"/>
    <x v="2"/>
    <x v="0"/>
  </r>
  <r>
    <x v="0"/>
    <x v="3"/>
    <x v="1"/>
    <s v="FEU1"/>
    <x v="2"/>
    <x v="2"/>
    <x v="1"/>
  </r>
  <r>
    <x v="0"/>
    <x v="3"/>
    <x v="1"/>
    <s v="JUIA"/>
    <x v="2"/>
    <x v="2"/>
    <x v="1"/>
  </r>
  <r>
    <x v="0"/>
    <x v="3"/>
    <x v="1"/>
    <s v="GERA"/>
    <x v="2"/>
    <x v="2"/>
    <x v="1"/>
  </r>
  <r>
    <x v="0"/>
    <x v="3"/>
    <x v="1"/>
    <s v="FEU1"/>
    <x v="2"/>
    <x v="2"/>
    <x v="3"/>
  </r>
  <r>
    <x v="0"/>
    <x v="3"/>
    <x v="1"/>
    <s v="FEU1"/>
    <x v="2"/>
    <x v="2"/>
    <x v="1"/>
  </r>
  <r>
    <x v="0"/>
    <x v="3"/>
    <x v="1"/>
    <s v="JUIA"/>
    <x v="2"/>
    <x v="2"/>
    <x v="1"/>
  </r>
  <r>
    <x v="0"/>
    <x v="3"/>
    <x v="1"/>
    <s v="GERA"/>
    <x v="2"/>
    <x v="2"/>
    <x v="1"/>
  </r>
  <r>
    <x v="0"/>
    <x v="3"/>
    <x v="1"/>
    <s v="FEU1"/>
    <x v="2"/>
    <x v="2"/>
    <x v="1"/>
  </r>
  <r>
    <x v="0"/>
    <x v="3"/>
    <x v="1"/>
    <s v="JUIA"/>
    <x v="2"/>
    <x v="2"/>
    <x v="1"/>
  </r>
  <r>
    <x v="0"/>
    <x v="3"/>
    <x v="1"/>
    <s v="GERA"/>
    <x v="2"/>
    <x v="2"/>
    <x v="1"/>
  </r>
  <r>
    <x v="0"/>
    <x v="3"/>
    <x v="1"/>
    <s v="FEU1"/>
    <x v="2"/>
    <x v="2"/>
    <x v="2"/>
  </r>
  <r>
    <x v="0"/>
    <x v="3"/>
    <x v="1"/>
    <s v="JUIA"/>
    <x v="2"/>
    <x v="2"/>
    <x v="1"/>
  </r>
  <r>
    <x v="0"/>
    <x v="3"/>
    <x v="1"/>
    <s v="GERA"/>
    <x v="2"/>
    <x v="2"/>
    <x v="1"/>
  </r>
  <r>
    <x v="0"/>
    <x v="3"/>
    <x v="1"/>
    <s v="FEU1"/>
    <x v="2"/>
    <x v="2"/>
    <x v="3"/>
  </r>
  <r>
    <x v="0"/>
    <x v="3"/>
    <x v="1"/>
    <s v="FEU1"/>
    <x v="2"/>
    <x v="2"/>
    <x v="1"/>
  </r>
  <r>
    <x v="0"/>
    <x v="3"/>
    <x v="1"/>
    <s v="JUIA"/>
    <x v="2"/>
    <x v="2"/>
    <x v="0"/>
  </r>
  <r>
    <x v="0"/>
    <x v="3"/>
    <x v="1"/>
    <s v="GERA"/>
    <x v="2"/>
    <x v="2"/>
    <x v="1"/>
  </r>
  <r>
    <x v="0"/>
    <x v="3"/>
    <x v="1"/>
    <s v="FEU1"/>
    <x v="2"/>
    <x v="2"/>
    <x v="4"/>
  </r>
  <r>
    <x v="0"/>
    <x v="3"/>
    <x v="1"/>
    <s v="FEU1"/>
    <x v="2"/>
    <x v="2"/>
    <x v="1"/>
  </r>
  <r>
    <x v="0"/>
    <x v="3"/>
    <x v="1"/>
    <s v="JUIA"/>
    <x v="2"/>
    <x v="2"/>
    <x v="1"/>
  </r>
  <r>
    <x v="0"/>
    <x v="3"/>
    <x v="1"/>
    <s v="GERA"/>
    <x v="2"/>
    <x v="2"/>
    <x v="1"/>
  </r>
  <r>
    <x v="0"/>
    <x v="3"/>
    <x v="1"/>
    <s v="FEU1"/>
    <x v="2"/>
    <x v="2"/>
    <x v="0"/>
  </r>
  <r>
    <x v="0"/>
    <x v="3"/>
    <x v="1"/>
    <s v="JUIA"/>
    <x v="2"/>
    <x v="2"/>
    <x v="2"/>
  </r>
  <r>
    <x v="0"/>
    <x v="3"/>
    <x v="1"/>
    <s v="GERA"/>
    <x v="2"/>
    <x v="2"/>
    <x v="2"/>
  </r>
  <r>
    <x v="0"/>
    <x v="3"/>
    <x v="1"/>
    <s v="FEU1"/>
    <x v="2"/>
    <x v="2"/>
    <x v="2"/>
  </r>
  <r>
    <x v="0"/>
    <x v="3"/>
    <x v="1"/>
    <s v="JUIA"/>
    <x v="2"/>
    <x v="2"/>
    <x v="0"/>
  </r>
  <r>
    <x v="0"/>
    <x v="3"/>
    <x v="1"/>
    <s v="GERA"/>
    <x v="2"/>
    <x v="2"/>
    <x v="0"/>
  </r>
  <r>
    <x v="0"/>
    <x v="3"/>
    <x v="1"/>
    <s v="FEU1"/>
    <x v="2"/>
    <x v="2"/>
    <x v="3"/>
  </r>
  <r>
    <x v="0"/>
    <x v="3"/>
    <x v="1"/>
    <s v="FEU1"/>
    <x v="2"/>
    <x v="2"/>
    <x v="1"/>
  </r>
  <r>
    <x v="0"/>
    <x v="3"/>
    <x v="1"/>
    <s v="JUIA"/>
    <x v="2"/>
    <x v="2"/>
    <x v="1"/>
  </r>
  <r>
    <x v="0"/>
    <x v="3"/>
    <x v="1"/>
    <s v="GERA"/>
    <x v="2"/>
    <x v="2"/>
    <x v="1"/>
  </r>
  <r>
    <x v="0"/>
    <x v="3"/>
    <x v="1"/>
    <s v="FEU1"/>
    <x v="2"/>
    <x v="2"/>
    <x v="0"/>
  </r>
  <r>
    <x v="0"/>
    <x v="3"/>
    <x v="1"/>
    <s v="JUIA"/>
    <x v="2"/>
    <x v="2"/>
    <x v="1"/>
  </r>
  <r>
    <x v="0"/>
    <x v="3"/>
    <x v="1"/>
    <s v="GERA"/>
    <x v="2"/>
    <x v="2"/>
    <x v="0"/>
  </r>
  <r>
    <x v="0"/>
    <x v="3"/>
    <x v="1"/>
    <s v="FEU1"/>
    <x v="2"/>
    <x v="2"/>
    <x v="0"/>
  </r>
  <r>
    <x v="0"/>
    <x v="3"/>
    <x v="1"/>
    <s v="JUIA"/>
    <x v="2"/>
    <x v="2"/>
    <x v="1"/>
  </r>
  <r>
    <x v="0"/>
    <x v="3"/>
    <x v="1"/>
    <s v="GERA"/>
    <x v="2"/>
    <x v="2"/>
    <x v="2"/>
  </r>
  <r>
    <x v="0"/>
    <x v="3"/>
    <x v="1"/>
    <s v="FEU1"/>
    <x v="2"/>
    <x v="2"/>
    <x v="1"/>
  </r>
  <r>
    <x v="0"/>
    <x v="3"/>
    <x v="1"/>
    <s v="JUIA"/>
    <x v="2"/>
    <x v="2"/>
    <x v="1"/>
  </r>
  <r>
    <x v="0"/>
    <x v="3"/>
    <x v="1"/>
    <s v="GERA"/>
    <x v="2"/>
    <x v="2"/>
    <x v="1"/>
  </r>
  <r>
    <x v="0"/>
    <x v="3"/>
    <x v="1"/>
    <s v="FEU1"/>
    <x v="2"/>
    <x v="2"/>
    <x v="3"/>
  </r>
  <r>
    <x v="0"/>
    <x v="3"/>
    <x v="1"/>
    <s v="FEU1"/>
    <x v="2"/>
    <x v="2"/>
    <x v="1"/>
  </r>
  <r>
    <x v="0"/>
    <x v="3"/>
    <x v="1"/>
    <s v="JUIA"/>
    <x v="2"/>
    <x v="2"/>
    <x v="1"/>
  </r>
  <r>
    <x v="0"/>
    <x v="3"/>
    <x v="1"/>
    <s v="GERA"/>
    <x v="2"/>
    <x v="2"/>
    <x v="1"/>
  </r>
  <r>
    <x v="0"/>
    <x v="3"/>
    <x v="1"/>
    <s v="FEU1"/>
    <x v="2"/>
    <x v="2"/>
    <x v="3"/>
  </r>
  <r>
    <x v="0"/>
    <x v="3"/>
    <x v="1"/>
    <s v="FEU1"/>
    <x v="2"/>
    <x v="2"/>
    <x v="1"/>
  </r>
  <r>
    <x v="0"/>
    <x v="3"/>
    <x v="1"/>
    <s v="JUIA"/>
    <x v="2"/>
    <x v="2"/>
    <x v="1"/>
  </r>
  <r>
    <x v="0"/>
    <x v="3"/>
    <x v="1"/>
    <s v="GERA"/>
    <x v="2"/>
    <x v="2"/>
    <x v="1"/>
  </r>
  <r>
    <x v="0"/>
    <x v="3"/>
    <x v="1"/>
    <s v="FEU1"/>
    <x v="2"/>
    <x v="2"/>
    <x v="1"/>
  </r>
  <r>
    <x v="0"/>
    <x v="3"/>
    <x v="1"/>
    <s v="JUIA"/>
    <x v="2"/>
    <x v="2"/>
    <x v="1"/>
  </r>
  <r>
    <x v="0"/>
    <x v="3"/>
    <x v="1"/>
    <s v="GERA"/>
    <x v="2"/>
    <x v="2"/>
    <x v="1"/>
  </r>
  <r>
    <x v="0"/>
    <x v="3"/>
    <x v="1"/>
    <s v="FEU1"/>
    <x v="2"/>
    <x v="2"/>
    <x v="1"/>
  </r>
  <r>
    <x v="0"/>
    <x v="3"/>
    <x v="1"/>
    <s v="JUIA"/>
    <x v="2"/>
    <x v="2"/>
    <x v="1"/>
  </r>
  <r>
    <x v="0"/>
    <x v="3"/>
    <x v="1"/>
    <s v="GERA"/>
    <x v="2"/>
    <x v="2"/>
    <x v="0"/>
  </r>
  <r>
    <x v="0"/>
    <x v="4"/>
    <x v="0"/>
    <s v="CALVT"/>
    <x v="2"/>
    <x v="2"/>
    <x v="2"/>
  </r>
  <r>
    <x v="0"/>
    <x v="4"/>
    <x v="0"/>
    <s v="BOUIA"/>
    <x v="2"/>
    <x v="2"/>
    <x v="2"/>
  </r>
  <r>
    <x v="0"/>
    <x v="4"/>
    <x v="0"/>
    <s v="PAUGT1"/>
    <x v="2"/>
    <x v="2"/>
    <x v="0"/>
  </r>
  <r>
    <x v="0"/>
    <x v="4"/>
    <x v="0"/>
    <s v="FEU8"/>
    <x v="2"/>
    <x v="2"/>
    <x v="0"/>
  </r>
  <r>
    <x v="0"/>
    <x v="4"/>
    <x v="0"/>
    <s v="ABEA"/>
    <x v="2"/>
    <x v="2"/>
    <x v="2"/>
  </r>
  <r>
    <x v="0"/>
    <x v="4"/>
    <x v="0"/>
    <s v="CALVT"/>
    <x v="2"/>
    <x v="2"/>
    <x v="0"/>
  </r>
  <r>
    <x v="0"/>
    <x v="4"/>
    <x v="0"/>
    <s v="BOUIA"/>
    <x v="2"/>
    <x v="2"/>
    <x v="1"/>
  </r>
  <r>
    <x v="0"/>
    <x v="4"/>
    <x v="0"/>
    <s v="PAUGT1"/>
    <x v="2"/>
    <x v="2"/>
    <x v="1"/>
  </r>
  <r>
    <x v="0"/>
    <x v="4"/>
    <x v="0"/>
    <s v="FEU8"/>
    <x v="2"/>
    <x v="2"/>
    <x v="1"/>
  </r>
  <r>
    <x v="0"/>
    <x v="4"/>
    <x v="0"/>
    <s v="ABEA"/>
    <x v="2"/>
    <x v="2"/>
    <x v="1"/>
  </r>
  <r>
    <x v="0"/>
    <x v="4"/>
    <x v="0"/>
    <s v="CALVT"/>
    <x v="2"/>
    <x v="2"/>
    <x v="0"/>
  </r>
  <r>
    <x v="0"/>
    <x v="4"/>
    <x v="0"/>
    <s v="BOUIA"/>
    <x v="2"/>
    <x v="2"/>
    <x v="1"/>
  </r>
  <r>
    <x v="0"/>
    <x v="4"/>
    <x v="0"/>
    <s v="PAUGT1"/>
    <x v="2"/>
    <x v="2"/>
    <x v="1"/>
  </r>
  <r>
    <x v="0"/>
    <x v="4"/>
    <x v="0"/>
    <s v="FEU8"/>
    <x v="2"/>
    <x v="2"/>
    <x v="1"/>
  </r>
  <r>
    <x v="0"/>
    <x v="4"/>
    <x v="0"/>
    <s v="ABEA"/>
    <x v="2"/>
    <x v="2"/>
    <x v="1"/>
  </r>
  <r>
    <x v="0"/>
    <x v="4"/>
    <x v="0"/>
    <s v="CALVT"/>
    <x v="2"/>
    <x v="2"/>
    <x v="2"/>
  </r>
  <r>
    <x v="0"/>
    <x v="4"/>
    <x v="0"/>
    <s v="BOUIA"/>
    <x v="2"/>
    <x v="2"/>
    <x v="2"/>
  </r>
  <r>
    <x v="0"/>
    <x v="4"/>
    <x v="0"/>
    <s v="PAUGT1"/>
    <x v="2"/>
    <x v="2"/>
    <x v="0"/>
  </r>
  <r>
    <x v="0"/>
    <x v="4"/>
    <x v="0"/>
    <s v="FEU8"/>
    <x v="2"/>
    <x v="2"/>
    <x v="0"/>
  </r>
  <r>
    <x v="0"/>
    <x v="4"/>
    <x v="0"/>
    <s v="ABEA"/>
    <x v="2"/>
    <x v="2"/>
    <x v="4"/>
  </r>
  <r>
    <x v="0"/>
    <x v="4"/>
    <x v="0"/>
    <s v="CALVT"/>
    <x v="2"/>
    <x v="2"/>
    <x v="1"/>
  </r>
  <r>
    <x v="0"/>
    <x v="4"/>
    <x v="0"/>
    <s v="BOUIA"/>
    <x v="2"/>
    <x v="2"/>
    <x v="1"/>
  </r>
  <r>
    <x v="0"/>
    <x v="4"/>
    <x v="0"/>
    <s v="PAUGT1"/>
    <x v="2"/>
    <x v="2"/>
    <x v="1"/>
  </r>
  <r>
    <x v="0"/>
    <x v="4"/>
    <x v="0"/>
    <s v="FEU8"/>
    <x v="2"/>
    <x v="2"/>
    <x v="1"/>
  </r>
  <r>
    <x v="0"/>
    <x v="4"/>
    <x v="0"/>
    <s v="ABEA"/>
    <x v="2"/>
    <x v="2"/>
    <x v="1"/>
  </r>
  <r>
    <x v="0"/>
    <x v="4"/>
    <x v="0"/>
    <s v="CALVT"/>
    <x v="2"/>
    <x v="2"/>
    <x v="0"/>
  </r>
  <r>
    <x v="0"/>
    <x v="4"/>
    <x v="0"/>
    <s v="BOUIA"/>
    <x v="2"/>
    <x v="2"/>
    <x v="1"/>
  </r>
  <r>
    <x v="0"/>
    <x v="4"/>
    <x v="0"/>
    <s v="PAUGT1"/>
    <x v="2"/>
    <x v="2"/>
    <x v="1"/>
  </r>
  <r>
    <x v="0"/>
    <x v="4"/>
    <x v="0"/>
    <s v="FEU8"/>
    <x v="2"/>
    <x v="2"/>
    <x v="1"/>
  </r>
  <r>
    <x v="0"/>
    <x v="4"/>
    <x v="0"/>
    <s v="ABEA"/>
    <x v="2"/>
    <x v="2"/>
    <x v="1"/>
  </r>
  <r>
    <x v="0"/>
    <x v="4"/>
    <x v="0"/>
    <s v="CALVT"/>
    <x v="2"/>
    <x v="2"/>
    <x v="0"/>
  </r>
  <r>
    <x v="0"/>
    <x v="4"/>
    <x v="0"/>
    <s v="BOUIA"/>
    <x v="2"/>
    <x v="2"/>
    <x v="1"/>
  </r>
  <r>
    <x v="0"/>
    <x v="4"/>
    <x v="0"/>
    <s v="PAUGT1"/>
    <x v="2"/>
    <x v="2"/>
    <x v="1"/>
  </r>
  <r>
    <x v="0"/>
    <x v="4"/>
    <x v="0"/>
    <s v="FEU8"/>
    <x v="2"/>
    <x v="2"/>
    <x v="1"/>
  </r>
  <r>
    <x v="0"/>
    <x v="4"/>
    <x v="0"/>
    <s v="ABEA"/>
    <x v="2"/>
    <x v="2"/>
    <x v="1"/>
  </r>
  <r>
    <x v="0"/>
    <x v="4"/>
    <x v="0"/>
    <s v="BOUIA"/>
    <x v="2"/>
    <x v="2"/>
    <x v="2"/>
  </r>
  <r>
    <x v="0"/>
    <x v="4"/>
    <x v="0"/>
    <s v="PAUGT1"/>
    <x v="2"/>
    <x v="2"/>
    <x v="0"/>
  </r>
  <r>
    <x v="0"/>
    <x v="4"/>
    <x v="0"/>
    <s v="FEU8"/>
    <x v="2"/>
    <x v="2"/>
    <x v="0"/>
  </r>
  <r>
    <x v="0"/>
    <x v="4"/>
    <x v="0"/>
    <s v="ABEA"/>
    <x v="2"/>
    <x v="2"/>
    <x v="2"/>
  </r>
  <r>
    <x v="0"/>
    <x v="4"/>
    <x v="0"/>
    <s v="CALVT"/>
    <x v="2"/>
    <x v="2"/>
    <x v="1"/>
  </r>
  <r>
    <x v="0"/>
    <x v="4"/>
    <x v="0"/>
    <s v="CALVT"/>
    <x v="2"/>
    <x v="2"/>
    <x v="0"/>
  </r>
  <r>
    <x v="0"/>
    <x v="4"/>
    <x v="0"/>
    <s v="BOUIA"/>
    <x v="2"/>
    <x v="2"/>
    <x v="0"/>
  </r>
  <r>
    <x v="0"/>
    <x v="4"/>
    <x v="0"/>
    <s v="PAUGT1"/>
    <x v="2"/>
    <x v="2"/>
    <x v="0"/>
  </r>
  <r>
    <x v="0"/>
    <x v="4"/>
    <x v="0"/>
    <s v="FEU8"/>
    <x v="2"/>
    <x v="2"/>
    <x v="2"/>
  </r>
  <r>
    <x v="0"/>
    <x v="4"/>
    <x v="0"/>
    <s v="ABEA"/>
    <x v="2"/>
    <x v="2"/>
    <x v="2"/>
  </r>
  <r>
    <x v="0"/>
    <x v="4"/>
    <x v="0"/>
    <s v="CALVT"/>
    <x v="2"/>
    <x v="2"/>
    <x v="0"/>
  </r>
  <r>
    <x v="0"/>
    <x v="4"/>
    <x v="0"/>
    <s v="BOUIA"/>
    <x v="2"/>
    <x v="2"/>
    <x v="0"/>
  </r>
  <r>
    <x v="0"/>
    <x v="4"/>
    <x v="0"/>
    <s v="PAUGT1"/>
    <x v="2"/>
    <x v="2"/>
    <x v="1"/>
  </r>
  <r>
    <x v="0"/>
    <x v="4"/>
    <x v="0"/>
    <s v="FEU8"/>
    <x v="2"/>
    <x v="2"/>
    <x v="1"/>
  </r>
  <r>
    <x v="0"/>
    <x v="4"/>
    <x v="0"/>
    <s v="ABEA"/>
    <x v="2"/>
    <x v="2"/>
    <x v="1"/>
  </r>
  <r>
    <x v="0"/>
    <x v="4"/>
    <x v="0"/>
    <s v="CALVT"/>
    <x v="2"/>
    <x v="2"/>
    <x v="1"/>
  </r>
  <r>
    <x v="0"/>
    <x v="4"/>
    <x v="0"/>
    <s v="BOUIA"/>
    <x v="2"/>
    <x v="2"/>
    <x v="1"/>
  </r>
  <r>
    <x v="0"/>
    <x v="4"/>
    <x v="0"/>
    <s v="PAUGT1"/>
    <x v="2"/>
    <x v="2"/>
    <x v="1"/>
  </r>
  <r>
    <x v="0"/>
    <x v="4"/>
    <x v="0"/>
    <s v="FEU8"/>
    <x v="2"/>
    <x v="2"/>
    <x v="1"/>
  </r>
  <r>
    <x v="0"/>
    <x v="4"/>
    <x v="0"/>
    <s v="ABEA"/>
    <x v="2"/>
    <x v="2"/>
    <x v="1"/>
  </r>
  <r>
    <x v="0"/>
    <x v="4"/>
    <x v="0"/>
    <s v="CALVT"/>
    <x v="2"/>
    <x v="2"/>
    <x v="2"/>
  </r>
  <r>
    <x v="0"/>
    <x v="4"/>
    <x v="0"/>
    <s v="BOUIA"/>
    <x v="2"/>
    <x v="2"/>
    <x v="1"/>
  </r>
  <r>
    <x v="0"/>
    <x v="4"/>
    <x v="0"/>
    <s v="PAUGT1"/>
    <x v="2"/>
    <x v="2"/>
    <x v="1"/>
  </r>
  <r>
    <x v="0"/>
    <x v="4"/>
    <x v="0"/>
    <s v="ABEA"/>
    <x v="2"/>
    <x v="2"/>
    <x v="1"/>
  </r>
  <r>
    <x v="0"/>
    <x v="4"/>
    <x v="0"/>
    <s v="CALVT"/>
    <x v="2"/>
    <x v="2"/>
    <x v="2"/>
  </r>
  <r>
    <x v="0"/>
    <x v="4"/>
    <x v="0"/>
    <s v="CALVT"/>
    <x v="2"/>
    <x v="2"/>
    <x v="2"/>
  </r>
  <r>
    <x v="0"/>
    <x v="4"/>
    <x v="0"/>
    <s v="BOUIA"/>
    <x v="2"/>
    <x v="2"/>
    <x v="2"/>
  </r>
  <r>
    <x v="0"/>
    <x v="4"/>
    <x v="0"/>
    <s v="PAUGT1"/>
    <x v="2"/>
    <x v="2"/>
    <x v="1"/>
  </r>
  <r>
    <x v="0"/>
    <x v="4"/>
    <x v="0"/>
    <s v="FEU8"/>
    <x v="2"/>
    <x v="2"/>
    <x v="1"/>
  </r>
  <r>
    <x v="0"/>
    <x v="4"/>
    <x v="0"/>
    <s v="ABEA"/>
    <x v="2"/>
    <x v="2"/>
    <x v="1"/>
  </r>
  <r>
    <x v="0"/>
    <x v="4"/>
    <x v="0"/>
    <s v="CALVT"/>
    <x v="2"/>
    <x v="2"/>
    <x v="2"/>
  </r>
  <r>
    <x v="0"/>
    <x v="4"/>
    <x v="0"/>
    <s v="BOUIA"/>
    <x v="2"/>
    <x v="2"/>
    <x v="2"/>
  </r>
  <r>
    <x v="0"/>
    <x v="4"/>
    <x v="0"/>
    <s v="PAUGT1"/>
    <x v="2"/>
    <x v="2"/>
    <x v="2"/>
  </r>
  <r>
    <x v="0"/>
    <x v="4"/>
    <x v="0"/>
    <s v="FEU8"/>
    <x v="2"/>
    <x v="2"/>
    <x v="0"/>
  </r>
  <r>
    <x v="0"/>
    <x v="4"/>
    <x v="0"/>
    <s v="ABEA"/>
    <x v="2"/>
    <x v="2"/>
    <x v="1"/>
  </r>
  <r>
    <x v="0"/>
    <x v="4"/>
    <x v="0"/>
    <s v="CALVT"/>
    <x v="2"/>
    <x v="2"/>
    <x v="2"/>
  </r>
  <r>
    <x v="0"/>
    <x v="4"/>
    <x v="0"/>
    <s v="CALVT"/>
    <x v="2"/>
    <x v="2"/>
    <x v="0"/>
  </r>
  <r>
    <x v="0"/>
    <x v="4"/>
    <x v="0"/>
    <s v="BOUIA"/>
    <x v="2"/>
    <x v="2"/>
    <x v="0"/>
  </r>
  <r>
    <x v="0"/>
    <x v="4"/>
    <x v="0"/>
    <s v="PAUGT1"/>
    <x v="2"/>
    <x v="2"/>
    <x v="0"/>
  </r>
  <r>
    <x v="0"/>
    <x v="4"/>
    <x v="0"/>
    <s v="FEU8"/>
    <x v="2"/>
    <x v="2"/>
    <x v="0"/>
  </r>
  <r>
    <x v="0"/>
    <x v="4"/>
    <x v="0"/>
    <s v="ABEA"/>
    <x v="2"/>
    <x v="2"/>
    <x v="2"/>
  </r>
  <r>
    <x v="0"/>
    <x v="4"/>
    <x v="0"/>
    <s v="CALVT"/>
    <x v="2"/>
    <x v="2"/>
    <x v="2"/>
  </r>
  <r>
    <x v="0"/>
    <x v="4"/>
    <x v="0"/>
    <s v="BOUIA"/>
    <x v="2"/>
    <x v="2"/>
    <x v="0"/>
  </r>
  <r>
    <x v="0"/>
    <x v="4"/>
    <x v="0"/>
    <s v="PAUGT1"/>
    <x v="2"/>
    <x v="2"/>
    <x v="0"/>
  </r>
  <r>
    <x v="0"/>
    <x v="4"/>
    <x v="0"/>
    <s v="FEU8"/>
    <x v="2"/>
    <x v="2"/>
    <x v="0"/>
  </r>
  <r>
    <x v="0"/>
    <x v="4"/>
    <x v="0"/>
    <s v="ABEA"/>
    <x v="2"/>
    <x v="2"/>
    <x v="0"/>
  </r>
  <r>
    <x v="0"/>
    <x v="4"/>
    <x v="0"/>
    <s v="CALVT"/>
    <x v="2"/>
    <x v="2"/>
    <x v="2"/>
  </r>
  <r>
    <x v="0"/>
    <x v="4"/>
    <x v="0"/>
    <s v="BOUIA"/>
    <x v="2"/>
    <x v="2"/>
    <x v="1"/>
  </r>
  <r>
    <x v="0"/>
    <x v="4"/>
    <x v="0"/>
    <s v="PAUGT1"/>
    <x v="2"/>
    <x v="2"/>
    <x v="1"/>
  </r>
  <r>
    <x v="0"/>
    <x v="4"/>
    <x v="0"/>
    <s v="FEU8"/>
    <x v="2"/>
    <x v="2"/>
    <x v="1"/>
  </r>
  <r>
    <x v="0"/>
    <x v="4"/>
    <x v="0"/>
    <s v="ABEA"/>
    <x v="2"/>
    <x v="2"/>
    <x v="1"/>
  </r>
  <r>
    <x v="0"/>
    <x v="4"/>
    <x v="0"/>
    <s v="CALVT"/>
    <x v="2"/>
    <x v="2"/>
    <x v="2"/>
  </r>
  <r>
    <x v="0"/>
    <x v="4"/>
    <x v="0"/>
    <s v="BOUIA"/>
    <x v="2"/>
    <x v="2"/>
    <x v="2"/>
  </r>
  <r>
    <x v="0"/>
    <x v="4"/>
    <x v="0"/>
    <s v="PAUGT1"/>
    <x v="2"/>
    <x v="2"/>
    <x v="2"/>
  </r>
  <r>
    <x v="0"/>
    <x v="4"/>
    <x v="0"/>
    <s v="FEU8"/>
    <x v="2"/>
    <x v="2"/>
    <x v="2"/>
  </r>
  <r>
    <x v="0"/>
    <x v="4"/>
    <x v="0"/>
    <s v="ABEA"/>
    <x v="2"/>
    <x v="2"/>
    <x v="2"/>
  </r>
  <r>
    <x v="0"/>
    <x v="4"/>
    <x v="0"/>
    <s v="CALVT"/>
    <x v="2"/>
    <x v="2"/>
    <x v="0"/>
  </r>
  <r>
    <x v="0"/>
    <x v="4"/>
    <x v="0"/>
    <s v="BOUIA"/>
    <x v="2"/>
    <x v="2"/>
    <x v="1"/>
  </r>
  <r>
    <x v="0"/>
    <x v="4"/>
    <x v="0"/>
    <s v="ABEA"/>
    <x v="2"/>
    <x v="2"/>
    <x v="1"/>
  </r>
  <r>
    <x v="0"/>
    <x v="4"/>
    <x v="0"/>
    <s v="CALVT"/>
    <x v="2"/>
    <x v="2"/>
    <x v="2"/>
  </r>
  <r>
    <x v="0"/>
    <x v="4"/>
    <x v="0"/>
    <s v="BOUIA"/>
    <x v="2"/>
    <x v="2"/>
    <x v="1"/>
  </r>
  <r>
    <x v="0"/>
    <x v="4"/>
    <x v="0"/>
    <s v="PAUGT1"/>
    <x v="2"/>
    <x v="2"/>
    <x v="1"/>
  </r>
  <r>
    <x v="0"/>
    <x v="4"/>
    <x v="0"/>
    <s v="FEU8"/>
    <x v="2"/>
    <x v="2"/>
    <x v="1"/>
  </r>
  <r>
    <x v="0"/>
    <x v="4"/>
    <x v="0"/>
    <s v="ABEA"/>
    <x v="2"/>
    <x v="2"/>
    <x v="1"/>
  </r>
  <r>
    <x v="0"/>
    <x v="4"/>
    <x v="0"/>
    <s v="CALVT"/>
    <x v="2"/>
    <x v="2"/>
    <x v="2"/>
  </r>
  <r>
    <x v="0"/>
    <x v="4"/>
    <x v="0"/>
    <s v="BOUIA"/>
    <x v="2"/>
    <x v="2"/>
    <x v="1"/>
  </r>
  <r>
    <x v="0"/>
    <x v="4"/>
    <x v="0"/>
    <s v="PAUGT1"/>
    <x v="2"/>
    <x v="2"/>
    <x v="1"/>
  </r>
  <r>
    <x v="0"/>
    <x v="4"/>
    <x v="0"/>
    <s v="FEU8"/>
    <x v="2"/>
    <x v="2"/>
    <x v="1"/>
  </r>
  <r>
    <x v="0"/>
    <x v="4"/>
    <x v="0"/>
    <s v="ABEA"/>
    <x v="2"/>
    <x v="2"/>
    <x v="1"/>
  </r>
  <r>
    <x v="0"/>
    <x v="4"/>
    <x v="0"/>
    <s v="CALVT"/>
    <x v="2"/>
    <x v="2"/>
    <x v="1"/>
  </r>
  <r>
    <x v="0"/>
    <x v="4"/>
    <x v="0"/>
    <s v="BOUIA"/>
    <x v="2"/>
    <x v="2"/>
    <x v="1"/>
  </r>
  <r>
    <x v="0"/>
    <x v="4"/>
    <x v="0"/>
    <s v="PAUGT1"/>
    <x v="2"/>
    <x v="2"/>
    <x v="1"/>
  </r>
  <r>
    <x v="0"/>
    <x v="4"/>
    <x v="0"/>
    <s v="FEU8"/>
    <x v="2"/>
    <x v="2"/>
    <x v="1"/>
  </r>
  <r>
    <x v="0"/>
    <x v="4"/>
    <x v="0"/>
    <s v="ABEA"/>
    <x v="2"/>
    <x v="2"/>
    <x v="1"/>
  </r>
  <r>
    <x v="0"/>
    <x v="4"/>
    <x v="0"/>
    <s v="CALVT"/>
    <x v="2"/>
    <x v="2"/>
    <x v="1"/>
  </r>
  <r>
    <x v="0"/>
    <x v="4"/>
    <x v="0"/>
    <s v="BOUIA"/>
    <x v="2"/>
    <x v="2"/>
    <x v="1"/>
  </r>
  <r>
    <x v="0"/>
    <x v="4"/>
    <x v="0"/>
    <s v="PAUGT1"/>
    <x v="2"/>
    <x v="2"/>
    <x v="1"/>
  </r>
  <r>
    <x v="0"/>
    <x v="4"/>
    <x v="0"/>
    <s v="FEU8"/>
    <x v="2"/>
    <x v="2"/>
    <x v="1"/>
  </r>
  <r>
    <x v="0"/>
    <x v="4"/>
    <x v="0"/>
    <s v="ABEA"/>
    <x v="2"/>
    <x v="2"/>
    <x v="1"/>
  </r>
  <r>
    <x v="0"/>
    <x v="4"/>
    <x v="0"/>
    <s v="CALVT"/>
    <x v="2"/>
    <x v="2"/>
    <x v="1"/>
  </r>
  <r>
    <x v="0"/>
    <x v="4"/>
    <x v="0"/>
    <s v="BOUIA"/>
    <x v="2"/>
    <x v="2"/>
    <x v="1"/>
  </r>
  <r>
    <x v="0"/>
    <x v="4"/>
    <x v="0"/>
    <s v="PAUGT1"/>
    <x v="2"/>
    <x v="2"/>
    <x v="1"/>
  </r>
  <r>
    <x v="0"/>
    <x v="4"/>
    <x v="0"/>
    <s v="FEU8"/>
    <x v="2"/>
    <x v="2"/>
    <x v="1"/>
  </r>
  <r>
    <x v="0"/>
    <x v="4"/>
    <x v="0"/>
    <s v="ABEA"/>
    <x v="2"/>
    <x v="2"/>
    <x v="0"/>
  </r>
  <r>
    <x v="0"/>
    <x v="4"/>
    <x v="0"/>
    <s v="CALVT"/>
    <x v="2"/>
    <x v="2"/>
    <x v="0"/>
  </r>
  <r>
    <x v="0"/>
    <x v="4"/>
    <x v="0"/>
    <s v="BOUIA"/>
    <x v="2"/>
    <x v="2"/>
    <x v="0"/>
  </r>
  <r>
    <x v="0"/>
    <x v="4"/>
    <x v="0"/>
    <s v="PAUGT1"/>
    <x v="2"/>
    <x v="2"/>
    <x v="1"/>
  </r>
  <r>
    <x v="0"/>
    <x v="4"/>
    <x v="0"/>
    <s v="FEU8"/>
    <x v="2"/>
    <x v="2"/>
    <x v="1"/>
  </r>
  <r>
    <x v="0"/>
    <x v="4"/>
    <x v="0"/>
    <s v="ABEA"/>
    <x v="2"/>
    <x v="2"/>
    <x v="1"/>
  </r>
  <r>
    <x v="0"/>
    <x v="4"/>
    <x v="0"/>
    <s v="CALVT"/>
    <x v="2"/>
    <x v="2"/>
    <x v="2"/>
  </r>
  <r>
    <x v="0"/>
    <x v="4"/>
    <x v="0"/>
    <s v="BOUIA"/>
    <x v="2"/>
    <x v="2"/>
    <x v="0"/>
  </r>
  <r>
    <x v="0"/>
    <x v="4"/>
    <x v="0"/>
    <s v="PAUGT1"/>
    <x v="2"/>
    <x v="2"/>
    <x v="0"/>
  </r>
  <r>
    <x v="0"/>
    <x v="4"/>
    <x v="0"/>
    <s v="FEU8"/>
    <x v="2"/>
    <x v="2"/>
    <x v="1"/>
  </r>
  <r>
    <x v="0"/>
    <x v="4"/>
    <x v="0"/>
    <s v="ABEA"/>
    <x v="2"/>
    <x v="2"/>
    <x v="1"/>
  </r>
  <r>
    <x v="0"/>
    <x v="4"/>
    <x v="0"/>
    <s v="BOUIA"/>
    <x v="2"/>
    <x v="2"/>
    <x v="0"/>
  </r>
  <r>
    <x v="0"/>
    <x v="4"/>
    <x v="0"/>
    <s v="PAUGT1"/>
    <x v="2"/>
    <x v="2"/>
    <x v="1"/>
  </r>
  <r>
    <x v="0"/>
    <x v="4"/>
    <x v="0"/>
    <s v="FEU8"/>
    <x v="2"/>
    <x v="2"/>
    <x v="1"/>
  </r>
  <r>
    <x v="0"/>
    <x v="4"/>
    <x v="0"/>
    <s v="ABEA"/>
    <x v="2"/>
    <x v="2"/>
    <x v="1"/>
  </r>
  <r>
    <x v="0"/>
    <x v="4"/>
    <x v="0"/>
    <s v="CALVT"/>
    <x v="2"/>
    <x v="2"/>
    <x v="0"/>
  </r>
  <r>
    <x v="0"/>
    <x v="4"/>
    <x v="0"/>
    <s v="BOUIA"/>
    <x v="2"/>
    <x v="2"/>
    <x v="1"/>
  </r>
  <r>
    <x v="0"/>
    <x v="4"/>
    <x v="0"/>
    <s v="PAUGT1"/>
    <x v="2"/>
    <x v="2"/>
    <x v="1"/>
  </r>
  <r>
    <x v="0"/>
    <x v="4"/>
    <x v="0"/>
    <s v="FEU8"/>
    <x v="2"/>
    <x v="2"/>
    <x v="1"/>
  </r>
  <r>
    <x v="0"/>
    <x v="4"/>
    <x v="0"/>
    <s v="ABEA"/>
    <x v="2"/>
    <x v="2"/>
    <x v="1"/>
  </r>
  <r>
    <x v="0"/>
    <x v="4"/>
    <x v="0"/>
    <s v="CALVT"/>
    <x v="2"/>
    <x v="2"/>
    <x v="2"/>
  </r>
  <r>
    <x v="0"/>
    <x v="4"/>
    <x v="0"/>
    <s v="BOUIA"/>
    <x v="2"/>
    <x v="2"/>
    <x v="2"/>
  </r>
  <r>
    <x v="0"/>
    <x v="4"/>
    <x v="0"/>
    <s v="ABEA"/>
    <x v="2"/>
    <x v="2"/>
    <x v="1"/>
  </r>
  <r>
    <x v="0"/>
    <x v="4"/>
    <x v="0"/>
    <s v="CALVT"/>
    <x v="2"/>
    <x v="2"/>
    <x v="1"/>
  </r>
  <r>
    <x v="0"/>
    <x v="4"/>
    <x v="0"/>
    <s v="BOUIA"/>
    <x v="2"/>
    <x v="2"/>
    <x v="1"/>
  </r>
  <r>
    <x v="0"/>
    <x v="4"/>
    <x v="0"/>
    <s v="PAUGT1"/>
    <x v="2"/>
    <x v="2"/>
    <x v="1"/>
  </r>
  <r>
    <x v="0"/>
    <x v="4"/>
    <x v="0"/>
    <s v="FEU8"/>
    <x v="2"/>
    <x v="2"/>
    <x v="1"/>
  </r>
  <r>
    <x v="0"/>
    <x v="4"/>
    <x v="0"/>
    <s v="ABEA"/>
    <x v="2"/>
    <x v="2"/>
    <x v="1"/>
  </r>
  <r>
    <x v="0"/>
    <x v="4"/>
    <x v="0"/>
    <s v="CALVT"/>
    <x v="2"/>
    <x v="2"/>
    <x v="1"/>
  </r>
  <r>
    <x v="0"/>
    <x v="4"/>
    <x v="0"/>
    <s v="BOUIA"/>
    <x v="2"/>
    <x v="2"/>
    <x v="1"/>
  </r>
  <r>
    <x v="0"/>
    <x v="4"/>
    <x v="0"/>
    <s v="PAUGT1"/>
    <x v="2"/>
    <x v="2"/>
    <x v="1"/>
  </r>
  <r>
    <x v="0"/>
    <x v="4"/>
    <x v="0"/>
    <s v="FEU8"/>
    <x v="2"/>
    <x v="2"/>
    <x v="1"/>
  </r>
  <r>
    <x v="0"/>
    <x v="4"/>
    <x v="0"/>
    <s v="ABEA"/>
    <x v="2"/>
    <x v="2"/>
    <x v="1"/>
  </r>
  <r>
    <x v="0"/>
    <x v="4"/>
    <x v="0"/>
    <s v="CALVT"/>
    <x v="2"/>
    <x v="2"/>
    <x v="1"/>
  </r>
  <r>
    <x v="0"/>
    <x v="4"/>
    <x v="0"/>
    <s v="BOUIA"/>
    <x v="2"/>
    <x v="2"/>
    <x v="1"/>
  </r>
  <r>
    <x v="0"/>
    <x v="4"/>
    <x v="0"/>
    <s v="PAUGT1"/>
    <x v="2"/>
    <x v="2"/>
    <x v="1"/>
  </r>
  <r>
    <x v="0"/>
    <x v="4"/>
    <x v="0"/>
    <s v="FEU8"/>
    <x v="2"/>
    <x v="2"/>
    <x v="1"/>
  </r>
  <r>
    <x v="0"/>
    <x v="4"/>
    <x v="0"/>
    <s v="ABEA"/>
    <x v="2"/>
    <x v="2"/>
    <x v="2"/>
  </r>
  <r>
    <x v="0"/>
    <x v="4"/>
    <x v="0"/>
    <s v="CALVT"/>
    <x v="2"/>
    <x v="2"/>
    <x v="2"/>
  </r>
  <r>
    <x v="0"/>
    <x v="4"/>
    <x v="0"/>
    <s v="BOUIA"/>
    <x v="2"/>
    <x v="2"/>
    <x v="0"/>
  </r>
  <r>
    <x v="0"/>
    <x v="4"/>
    <x v="0"/>
    <s v="PAUGT1"/>
    <x v="2"/>
    <x v="2"/>
    <x v="1"/>
  </r>
  <r>
    <x v="0"/>
    <x v="4"/>
    <x v="0"/>
    <s v="FEU8"/>
    <x v="2"/>
    <x v="2"/>
    <x v="1"/>
  </r>
  <r>
    <x v="0"/>
    <x v="4"/>
    <x v="0"/>
    <s v="ABEA"/>
    <x v="2"/>
    <x v="2"/>
    <x v="1"/>
  </r>
  <r>
    <x v="0"/>
    <x v="4"/>
    <x v="0"/>
    <s v="CALVT"/>
    <x v="2"/>
    <x v="2"/>
    <x v="2"/>
  </r>
  <r>
    <x v="0"/>
    <x v="4"/>
    <x v="0"/>
    <s v="BOUIA"/>
    <x v="2"/>
    <x v="2"/>
    <x v="1"/>
  </r>
  <r>
    <x v="0"/>
    <x v="4"/>
    <x v="0"/>
    <s v="PAUGT1"/>
    <x v="2"/>
    <x v="2"/>
    <x v="1"/>
  </r>
  <r>
    <x v="0"/>
    <x v="4"/>
    <x v="0"/>
    <s v="FEU8"/>
    <x v="2"/>
    <x v="2"/>
    <x v="1"/>
  </r>
  <r>
    <x v="0"/>
    <x v="4"/>
    <x v="0"/>
    <s v="ABEA"/>
    <x v="2"/>
    <x v="2"/>
    <x v="1"/>
  </r>
  <r>
    <x v="0"/>
    <x v="4"/>
    <x v="0"/>
    <s v="CALVT"/>
    <x v="2"/>
    <x v="2"/>
    <x v="0"/>
  </r>
  <r>
    <x v="0"/>
    <x v="4"/>
    <x v="0"/>
    <s v="BOUIA"/>
    <x v="2"/>
    <x v="2"/>
    <x v="2"/>
  </r>
  <r>
    <x v="0"/>
    <x v="4"/>
    <x v="0"/>
    <s v="PAUGT1"/>
    <x v="2"/>
    <x v="2"/>
    <x v="2"/>
  </r>
  <r>
    <x v="0"/>
    <x v="4"/>
    <x v="0"/>
    <s v="FEU8"/>
    <x v="2"/>
    <x v="2"/>
    <x v="2"/>
  </r>
  <r>
    <x v="0"/>
    <x v="4"/>
    <x v="0"/>
    <s v="ABEA"/>
    <x v="2"/>
    <x v="2"/>
    <x v="2"/>
  </r>
  <r>
    <x v="0"/>
    <x v="4"/>
    <x v="1"/>
    <s v="FEU1"/>
    <x v="2"/>
    <x v="2"/>
    <x v="0"/>
  </r>
  <r>
    <x v="0"/>
    <x v="4"/>
    <x v="1"/>
    <s v="BOUIR"/>
    <x v="2"/>
    <x v="2"/>
    <x v="1"/>
  </r>
  <r>
    <x v="0"/>
    <x v="4"/>
    <x v="1"/>
    <s v="CARRST"/>
    <x v="2"/>
    <x v="2"/>
    <x v="1"/>
  </r>
  <r>
    <x v="0"/>
    <x v="4"/>
    <x v="1"/>
    <s v="FLECR"/>
    <x v="2"/>
    <x v="2"/>
    <x v="1"/>
  </r>
  <r>
    <x v="0"/>
    <x v="4"/>
    <x v="1"/>
    <s v="FEU1"/>
    <x v="2"/>
    <x v="2"/>
    <x v="1"/>
  </r>
  <r>
    <x v="0"/>
    <x v="4"/>
    <x v="1"/>
    <s v="BOUIR"/>
    <x v="2"/>
    <x v="2"/>
    <x v="1"/>
  </r>
  <r>
    <x v="0"/>
    <x v="4"/>
    <x v="1"/>
    <s v="CARRST"/>
    <x v="2"/>
    <x v="2"/>
    <x v="1"/>
  </r>
  <r>
    <x v="0"/>
    <x v="4"/>
    <x v="1"/>
    <s v="FLECR"/>
    <x v="2"/>
    <x v="2"/>
    <x v="1"/>
  </r>
  <r>
    <x v="0"/>
    <x v="4"/>
    <x v="1"/>
    <s v="FEU1"/>
    <x v="2"/>
    <x v="2"/>
    <x v="1"/>
  </r>
  <r>
    <x v="0"/>
    <x v="4"/>
    <x v="1"/>
    <s v="BOUIR"/>
    <x v="2"/>
    <x v="2"/>
    <x v="1"/>
  </r>
  <r>
    <x v="0"/>
    <x v="4"/>
    <x v="1"/>
    <s v="BOUIR"/>
    <x v="2"/>
    <x v="2"/>
    <x v="1"/>
  </r>
  <r>
    <x v="0"/>
    <x v="4"/>
    <x v="1"/>
    <s v="CARRST"/>
    <x v="2"/>
    <x v="2"/>
    <x v="2"/>
  </r>
  <r>
    <x v="0"/>
    <x v="4"/>
    <x v="1"/>
    <s v="FLECR"/>
    <x v="2"/>
    <x v="2"/>
    <x v="2"/>
  </r>
  <r>
    <x v="0"/>
    <x v="4"/>
    <x v="1"/>
    <s v="FEU1"/>
    <x v="2"/>
    <x v="2"/>
    <x v="0"/>
  </r>
  <r>
    <x v="0"/>
    <x v="4"/>
    <x v="1"/>
    <s v="BOUIR"/>
    <x v="2"/>
    <x v="2"/>
    <x v="1"/>
  </r>
  <r>
    <x v="0"/>
    <x v="4"/>
    <x v="1"/>
    <s v="CARRST"/>
    <x v="2"/>
    <x v="2"/>
    <x v="1"/>
  </r>
  <r>
    <x v="0"/>
    <x v="4"/>
    <x v="1"/>
    <s v="FLECR"/>
    <x v="2"/>
    <x v="2"/>
    <x v="1"/>
  </r>
  <r>
    <x v="0"/>
    <x v="4"/>
    <x v="1"/>
    <s v="FEU1"/>
    <x v="2"/>
    <x v="2"/>
    <x v="1"/>
  </r>
  <r>
    <x v="0"/>
    <x v="4"/>
    <x v="1"/>
    <s v="BOUIR"/>
    <x v="2"/>
    <x v="2"/>
    <x v="1"/>
  </r>
  <r>
    <x v="0"/>
    <x v="4"/>
    <x v="1"/>
    <s v="CARRST"/>
    <x v="2"/>
    <x v="2"/>
    <x v="0"/>
  </r>
  <r>
    <x v="0"/>
    <x v="4"/>
    <x v="1"/>
    <s v="FLECR"/>
    <x v="2"/>
    <x v="2"/>
    <x v="0"/>
  </r>
  <r>
    <x v="0"/>
    <x v="4"/>
    <x v="1"/>
    <s v="FEU1"/>
    <x v="2"/>
    <x v="2"/>
    <x v="2"/>
  </r>
  <r>
    <x v="0"/>
    <x v="4"/>
    <x v="1"/>
    <s v="BOUIR"/>
    <x v="2"/>
    <x v="2"/>
    <x v="2"/>
  </r>
  <r>
    <x v="0"/>
    <x v="4"/>
    <x v="1"/>
    <s v="CARRST"/>
    <x v="2"/>
    <x v="2"/>
    <x v="2"/>
  </r>
  <r>
    <x v="0"/>
    <x v="4"/>
    <x v="1"/>
    <s v="FLECR"/>
    <x v="2"/>
    <x v="2"/>
    <x v="2"/>
  </r>
  <r>
    <x v="0"/>
    <x v="4"/>
    <x v="1"/>
    <s v="FEU1"/>
    <x v="2"/>
    <x v="2"/>
    <x v="2"/>
  </r>
  <r>
    <x v="0"/>
    <x v="4"/>
    <x v="1"/>
    <s v="BOUIR"/>
    <x v="2"/>
    <x v="2"/>
    <x v="2"/>
  </r>
  <r>
    <x v="0"/>
    <x v="4"/>
    <x v="1"/>
    <s v="CARRST"/>
    <x v="2"/>
    <x v="2"/>
    <x v="2"/>
  </r>
  <r>
    <x v="0"/>
    <x v="4"/>
    <x v="1"/>
    <s v="FLECR"/>
    <x v="2"/>
    <x v="2"/>
    <x v="0"/>
  </r>
  <r>
    <x v="0"/>
    <x v="4"/>
    <x v="1"/>
    <s v="FEU1"/>
    <x v="2"/>
    <x v="2"/>
    <x v="1"/>
  </r>
  <r>
    <x v="0"/>
    <x v="4"/>
    <x v="1"/>
    <s v="BOUIR"/>
    <x v="2"/>
    <x v="2"/>
    <x v="1"/>
  </r>
  <r>
    <x v="0"/>
    <x v="4"/>
    <x v="1"/>
    <s v="CARRST"/>
    <x v="2"/>
    <x v="2"/>
    <x v="2"/>
  </r>
  <r>
    <x v="0"/>
    <x v="4"/>
    <x v="1"/>
    <s v="FLECR"/>
    <x v="2"/>
    <x v="2"/>
    <x v="0"/>
  </r>
  <r>
    <x v="0"/>
    <x v="4"/>
    <x v="1"/>
    <s v="FEU1"/>
    <x v="2"/>
    <x v="2"/>
    <x v="1"/>
  </r>
  <r>
    <x v="0"/>
    <x v="4"/>
    <x v="1"/>
    <s v="BOUIR"/>
    <x v="2"/>
    <x v="2"/>
    <x v="1"/>
  </r>
  <r>
    <x v="0"/>
    <x v="4"/>
    <x v="1"/>
    <s v="CARRST"/>
    <x v="2"/>
    <x v="2"/>
    <x v="2"/>
  </r>
  <r>
    <x v="0"/>
    <x v="4"/>
    <x v="1"/>
    <s v="FLECR"/>
    <x v="2"/>
    <x v="2"/>
    <x v="1"/>
  </r>
  <r>
    <x v="0"/>
    <x v="4"/>
    <x v="1"/>
    <s v="BOUIR"/>
    <x v="2"/>
    <x v="2"/>
    <x v="1"/>
  </r>
  <r>
    <x v="0"/>
    <x v="4"/>
    <x v="1"/>
    <s v="CARRST"/>
    <x v="2"/>
    <x v="2"/>
    <x v="0"/>
  </r>
  <r>
    <x v="0"/>
    <x v="4"/>
    <x v="1"/>
    <s v="FLECR"/>
    <x v="2"/>
    <x v="2"/>
    <x v="1"/>
  </r>
  <r>
    <x v="0"/>
    <x v="4"/>
    <x v="1"/>
    <s v="FEU1"/>
    <x v="2"/>
    <x v="2"/>
    <x v="1"/>
  </r>
  <r>
    <x v="0"/>
    <x v="4"/>
    <x v="1"/>
    <s v="BOUIR"/>
    <x v="2"/>
    <x v="2"/>
    <x v="1"/>
  </r>
  <r>
    <x v="0"/>
    <x v="4"/>
    <x v="1"/>
    <s v="CARRST"/>
    <x v="2"/>
    <x v="2"/>
    <x v="1"/>
  </r>
  <r>
    <x v="0"/>
    <x v="4"/>
    <x v="1"/>
    <s v="FLECR"/>
    <x v="2"/>
    <x v="2"/>
    <x v="1"/>
  </r>
  <r>
    <x v="0"/>
    <x v="4"/>
    <x v="1"/>
    <s v="FEU1"/>
    <x v="2"/>
    <x v="2"/>
    <x v="1"/>
  </r>
  <r>
    <x v="0"/>
    <x v="4"/>
    <x v="1"/>
    <s v="BOUIR"/>
    <x v="2"/>
    <x v="2"/>
    <x v="1"/>
  </r>
  <r>
    <x v="0"/>
    <x v="4"/>
    <x v="1"/>
    <s v="CARRST"/>
    <x v="2"/>
    <x v="2"/>
    <x v="2"/>
  </r>
  <r>
    <x v="0"/>
    <x v="4"/>
    <x v="1"/>
    <s v="FLECR"/>
    <x v="2"/>
    <x v="2"/>
    <x v="0"/>
  </r>
  <r>
    <x v="0"/>
    <x v="4"/>
    <x v="1"/>
    <s v="FEU1"/>
    <x v="2"/>
    <x v="2"/>
    <x v="1"/>
  </r>
  <r>
    <x v="0"/>
    <x v="4"/>
    <x v="1"/>
    <s v="BOUIR"/>
    <x v="2"/>
    <x v="2"/>
    <x v="1"/>
  </r>
  <r>
    <x v="0"/>
    <x v="4"/>
    <x v="1"/>
    <s v="CARRST"/>
    <x v="2"/>
    <x v="2"/>
    <x v="2"/>
  </r>
  <r>
    <x v="0"/>
    <x v="4"/>
    <x v="1"/>
    <s v="FLECR"/>
    <x v="2"/>
    <x v="2"/>
    <x v="0"/>
  </r>
  <r>
    <x v="0"/>
    <x v="4"/>
    <x v="1"/>
    <s v="FEU1"/>
    <x v="2"/>
    <x v="2"/>
    <x v="0"/>
  </r>
  <r>
    <x v="0"/>
    <x v="4"/>
    <x v="1"/>
    <s v="CARRST"/>
    <x v="2"/>
    <x v="2"/>
    <x v="1"/>
  </r>
  <r>
    <x v="0"/>
    <x v="4"/>
    <x v="1"/>
    <s v="FLECR"/>
    <x v="2"/>
    <x v="2"/>
    <x v="0"/>
  </r>
  <r>
    <x v="0"/>
    <x v="4"/>
    <x v="1"/>
    <s v="FEU1"/>
    <x v="2"/>
    <x v="2"/>
    <x v="0"/>
  </r>
  <r>
    <x v="0"/>
    <x v="4"/>
    <x v="1"/>
    <s v="BOUIR"/>
    <x v="2"/>
    <x v="2"/>
    <x v="2"/>
  </r>
  <r>
    <x v="0"/>
    <x v="4"/>
    <x v="1"/>
    <s v="CARRST"/>
    <x v="2"/>
    <x v="2"/>
    <x v="1"/>
  </r>
  <r>
    <x v="0"/>
    <x v="4"/>
    <x v="1"/>
    <s v="FLECR"/>
    <x v="2"/>
    <x v="2"/>
    <x v="1"/>
  </r>
  <r>
    <x v="0"/>
    <x v="4"/>
    <x v="1"/>
    <s v="FEU1"/>
    <x v="2"/>
    <x v="2"/>
    <x v="1"/>
  </r>
  <r>
    <x v="0"/>
    <x v="4"/>
    <x v="1"/>
    <s v="BOUIR"/>
    <x v="2"/>
    <x v="2"/>
    <x v="1"/>
  </r>
  <r>
    <x v="0"/>
    <x v="4"/>
    <x v="1"/>
    <s v="CARRST"/>
    <x v="2"/>
    <x v="2"/>
    <x v="0"/>
  </r>
  <r>
    <x v="0"/>
    <x v="4"/>
    <x v="1"/>
    <s v="FLECR"/>
    <x v="2"/>
    <x v="2"/>
    <x v="0"/>
  </r>
  <r>
    <x v="0"/>
    <x v="4"/>
    <x v="1"/>
    <s v="FEU1"/>
    <x v="2"/>
    <x v="2"/>
    <x v="2"/>
  </r>
  <r>
    <x v="0"/>
    <x v="4"/>
    <x v="1"/>
    <s v="BOUIR"/>
    <x v="2"/>
    <x v="2"/>
    <x v="0"/>
  </r>
  <r>
    <x v="0"/>
    <x v="4"/>
    <x v="1"/>
    <s v="CARRST"/>
    <x v="2"/>
    <x v="2"/>
    <x v="1"/>
  </r>
  <r>
    <x v="0"/>
    <x v="4"/>
    <x v="1"/>
    <s v="FLECR"/>
    <x v="2"/>
    <x v="2"/>
    <x v="0"/>
  </r>
  <r>
    <x v="0"/>
    <x v="4"/>
    <x v="1"/>
    <s v="FEU1"/>
    <x v="2"/>
    <x v="2"/>
    <x v="2"/>
  </r>
  <r>
    <x v="0"/>
    <x v="4"/>
    <x v="1"/>
    <s v="BOUIR"/>
    <x v="2"/>
    <x v="2"/>
    <x v="2"/>
  </r>
  <r>
    <x v="0"/>
    <x v="4"/>
    <x v="1"/>
    <s v="CARRST"/>
    <x v="2"/>
    <x v="2"/>
    <x v="1"/>
  </r>
  <r>
    <x v="0"/>
    <x v="4"/>
    <x v="1"/>
    <s v="FLECR"/>
    <x v="2"/>
    <x v="2"/>
    <x v="1"/>
  </r>
  <r>
    <x v="0"/>
    <x v="4"/>
    <x v="1"/>
    <s v="FEU1"/>
    <x v="2"/>
    <x v="2"/>
    <x v="1"/>
  </r>
  <r>
    <x v="0"/>
    <x v="4"/>
    <x v="1"/>
    <s v="BOUIR"/>
    <x v="2"/>
    <x v="2"/>
    <x v="2"/>
  </r>
  <r>
    <x v="0"/>
    <x v="4"/>
    <x v="1"/>
    <s v="CARRST"/>
    <x v="2"/>
    <x v="2"/>
    <x v="2"/>
  </r>
  <r>
    <x v="0"/>
    <x v="4"/>
    <x v="1"/>
    <s v="FLECR"/>
    <x v="2"/>
    <x v="2"/>
    <x v="2"/>
  </r>
  <r>
    <x v="0"/>
    <x v="4"/>
    <x v="1"/>
    <s v="FEU1"/>
    <x v="2"/>
    <x v="2"/>
    <x v="2"/>
  </r>
  <r>
    <x v="0"/>
    <x v="4"/>
    <x v="1"/>
    <s v="BOUIR"/>
    <x v="2"/>
    <x v="2"/>
    <x v="2"/>
  </r>
  <r>
    <x v="0"/>
    <x v="4"/>
    <x v="1"/>
    <s v="CARRST"/>
    <x v="2"/>
    <x v="2"/>
    <x v="2"/>
  </r>
  <r>
    <x v="0"/>
    <x v="4"/>
    <x v="1"/>
    <s v="FLECR"/>
    <x v="2"/>
    <x v="2"/>
    <x v="2"/>
  </r>
  <r>
    <x v="0"/>
    <x v="4"/>
    <x v="1"/>
    <s v="FEU1"/>
    <x v="2"/>
    <x v="2"/>
    <x v="2"/>
  </r>
  <r>
    <x v="0"/>
    <x v="4"/>
    <x v="1"/>
    <s v="BOUIR"/>
    <x v="2"/>
    <x v="2"/>
    <x v="0"/>
  </r>
  <r>
    <x v="0"/>
    <x v="4"/>
    <x v="1"/>
    <s v="CARRST"/>
    <x v="2"/>
    <x v="2"/>
    <x v="2"/>
  </r>
  <r>
    <x v="0"/>
    <x v="4"/>
    <x v="1"/>
    <s v="FLECR"/>
    <x v="2"/>
    <x v="2"/>
    <x v="2"/>
  </r>
  <r>
    <x v="0"/>
    <x v="4"/>
    <x v="1"/>
    <s v="FEU1"/>
    <x v="2"/>
    <x v="2"/>
    <x v="2"/>
  </r>
  <r>
    <x v="0"/>
    <x v="4"/>
    <x v="1"/>
    <s v="BOUIR"/>
    <x v="2"/>
    <x v="2"/>
    <x v="2"/>
  </r>
  <r>
    <x v="0"/>
    <x v="4"/>
    <x v="1"/>
    <s v="BOUIR"/>
    <x v="2"/>
    <x v="2"/>
    <x v="1"/>
  </r>
  <r>
    <x v="0"/>
    <x v="4"/>
    <x v="1"/>
    <s v="CARRST"/>
    <x v="2"/>
    <x v="2"/>
    <x v="2"/>
  </r>
  <r>
    <x v="0"/>
    <x v="4"/>
    <x v="1"/>
    <s v="FLECR"/>
    <x v="2"/>
    <x v="2"/>
    <x v="0"/>
  </r>
  <r>
    <x v="0"/>
    <x v="4"/>
    <x v="1"/>
    <s v="FEU1"/>
    <x v="2"/>
    <x v="2"/>
    <x v="0"/>
  </r>
  <r>
    <x v="0"/>
    <x v="4"/>
    <x v="1"/>
    <s v="BOUIR"/>
    <x v="2"/>
    <x v="2"/>
    <x v="1"/>
  </r>
  <r>
    <x v="0"/>
    <x v="4"/>
    <x v="1"/>
    <s v="CARRST"/>
    <x v="2"/>
    <x v="2"/>
    <x v="2"/>
  </r>
  <r>
    <x v="0"/>
    <x v="4"/>
    <x v="1"/>
    <s v="FLECR"/>
    <x v="2"/>
    <x v="2"/>
    <x v="0"/>
  </r>
  <r>
    <x v="0"/>
    <x v="4"/>
    <x v="1"/>
    <s v="FEU1"/>
    <x v="2"/>
    <x v="2"/>
    <x v="1"/>
  </r>
  <r>
    <x v="0"/>
    <x v="4"/>
    <x v="1"/>
    <s v="BOUIR"/>
    <x v="2"/>
    <x v="2"/>
    <x v="1"/>
  </r>
  <r>
    <x v="0"/>
    <x v="4"/>
    <x v="1"/>
    <s v="CARRST"/>
    <x v="2"/>
    <x v="2"/>
    <x v="2"/>
  </r>
  <r>
    <x v="0"/>
    <x v="4"/>
    <x v="1"/>
    <s v="FLECR"/>
    <x v="2"/>
    <x v="2"/>
    <x v="1"/>
  </r>
  <r>
    <x v="0"/>
    <x v="4"/>
    <x v="1"/>
    <s v="FEU1"/>
    <x v="2"/>
    <x v="2"/>
    <x v="0"/>
  </r>
  <r>
    <x v="0"/>
    <x v="4"/>
    <x v="1"/>
    <s v="BOUIR"/>
    <x v="2"/>
    <x v="2"/>
    <x v="1"/>
  </r>
  <r>
    <x v="0"/>
    <x v="4"/>
    <x v="1"/>
    <s v="CARRST"/>
    <x v="2"/>
    <x v="2"/>
    <x v="0"/>
  </r>
  <r>
    <x v="0"/>
    <x v="4"/>
    <x v="1"/>
    <s v="FLECR"/>
    <x v="2"/>
    <x v="2"/>
    <x v="0"/>
  </r>
  <r>
    <x v="0"/>
    <x v="4"/>
    <x v="1"/>
    <s v="BOUIR"/>
    <x v="2"/>
    <x v="2"/>
    <x v="1"/>
  </r>
  <r>
    <x v="0"/>
    <x v="4"/>
    <x v="1"/>
    <s v="CARRST"/>
    <x v="2"/>
    <x v="2"/>
    <x v="2"/>
  </r>
  <r>
    <x v="0"/>
    <x v="4"/>
    <x v="1"/>
    <s v="FLECR"/>
    <x v="2"/>
    <x v="2"/>
    <x v="0"/>
  </r>
  <r>
    <x v="0"/>
    <x v="4"/>
    <x v="1"/>
    <s v="FEU1"/>
    <x v="2"/>
    <x v="2"/>
    <x v="1"/>
  </r>
  <r>
    <x v="0"/>
    <x v="4"/>
    <x v="1"/>
    <s v="BOUIR"/>
    <x v="2"/>
    <x v="2"/>
    <x v="1"/>
  </r>
  <r>
    <x v="0"/>
    <x v="4"/>
    <x v="1"/>
    <s v="CARRST"/>
    <x v="2"/>
    <x v="2"/>
    <x v="2"/>
  </r>
  <r>
    <x v="0"/>
    <x v="4"/>
    <x v="1"/>
    <s v="FLECR"/>
    <x v="2"/>
    <x v="2"/>
    <x v="1"/>
  </r>
  <r>
    <x v="0"/>
    <x v="4"/>
    <x v="1"/>
    <s v="FEU1"/>
    <x v="2"/>
    <x v="2"/>
    <x v="1"/>
  </r>
  <r>
    <x v="0"/>
    <x v="4"/>
    <x v="1"/>
    <s v="CARRST"/>
    <x v="2"/>
    <x v="2"/>
    <x v="2"/>
  </r>
  <r>
    <x v="0"/>
    <x v="4"/>
    <x v="1"/>
    <s v="FLECR"/>
    <x v="2"/>
    <x v="2"/>
    <x v="0"/>
  </r>
  <r>
    <x v="0"/>
    <x v="4"/>
    <x v="1"/>
    <s v="FEU1"/>
    <x v="2"/>
    <x v="2"/>
    <x v="1"/>
  </r>
  <r>
    <x v="0"/>
    <x v="4"/>
    <x v="1"/>
    <s v="BOUIR"/>
    <x v="2"/>
    <x v="2"/>
    <x v="1"/>
  </r>
  <r>
    <x v="0"/>
    <x v="4"/>
    <x v="1"/>
    <s v="CARRST"/>
    <x v="2"/>
    <x v="2"/>
    <x v="1"/>
  </r>
  <r>
    <x v="0"/>
    <x v="4"/>
    <x v="1"/>
    <s v="FLECR"/>
    <x v="2"/>
    <x v="2"/>
    <x v="1"/>
  </r>
  <r>
    <x v="0"/>
    <x v="4"/>
    <x v="1"/>
    <s v="FEU1"/>
    <x v="2"/>
    <x v="2"/>
    <x v="1"/>
  </r>
  <r>
    <x v="0"/>
    <x v="4"/>
    <x v="1"/>
    <s v="BOUIR"/>
    <x v="2"/>
    <x v="2"/>
    <x v="1"/>
  </r>
  <r>
    <x v="0"/>
    <x v="4"/>
    <x v="1"/>
    <s v="CARRST"/>
    <x v="2"/>
    <x v="2"/>
    <x v="1"/>
  </r>
  <r>
    <x v="0"/>
    <x v="4"/>
    <x v="1"/>
    <s v="FLECR"/>
    <x v="2"/>
    <x v="2"/>
    <x v="1"/>
  </r>
  <r>
    <x v="0"/>
    <x v="4"/>
    <x v="1"/>
    <s v="FEU1"/>
    <x v="2"/>
    <x v="2"/>
    <x v="1"/>
  </r>
  <r>
    <x v="0"/>
    <x v="4"/>
    <x v="1"/>
    <s v="BOUIR"/>
    <x v="2"/>
    <x v="2"/>
    <x v="1"/>
  </r>
  <r>
    <x v="0"/>
    <x v="4"/>
    <x v="1"/>
    <s v="CARRST"/>
    <x v="2"/>
    <x v="2"/>
    <x v="2"/>
  </r>
  <r>
    <x v="0"/>
    <x v="4"/>
    <x v="1"/>
    <s v="FLECR"/>
    <x v="2"/>
    <x v="2"/>
    <x v="2"/>
  </r>
  <r>
    <x v="0"/>
    <x v="4"/>
    <x v="1"/>
    <s v="FEU1"/>
    <x v="2"/>
    <x v="2"/>
    <x v="2"/>
  </r>
  <r>
    <x v="0"/>
    <x v="4"/>
    <x v="1"/>
    <s v="BOUIR"/>
    <x v="2"/>
    <x v="2"/>
    <x v="2"/>
  </r>
  <r>
    <x v="0"/>
    <x v="4"/>
    <x v="1"/>
    <s v="CARRST"/>
    <x v="2"/>
    <x v="2"/>
    <x v="2"/>
  </r>
  <r>
    <x v="0"/>
    <x v="4"/>
    <x v="1"/>
    <s v="FLECR"/>
    <x v="2"/>
    <x v="2"/>
    <x v="1"/>
  </r>
  <r>
    <x v="0"/>
    <x v="4"/>
    <x v="1"/>
    <s v="BOUIR"/>
    <x v="2"/>
    <x v="2"/>
    <x v="1"/>
  </r>
  <r>
    <x v="0"/>
    <x v="4"/>
    <x v="1"/>
    <s v="CARRST"/>
    <x v="2"/>
    <x v="2"/>
    <x v="2"/>
  </r>
  <r>
    <x v="0"/>
    <x v="4"/>
    <x v="1"/>
    <s v="FLECR"/>
    <x v="2"/>
    <x v="2"/>
    <x v="2"/>
  </r>
  <r>
    <x v="0"/>
    <x v="4"/>
    <x v="1"/>
    <s v="FEU1"/>
    <x v="2"/>
    <x v="2"/>
    <x v="0"/>
  </r>
  <r>
    <x v="0"/>
    <x v="4"/>
    <x v="1"/>
    <s v="BOUIR"/>
    <x v="2"/>
    <x v="2"/>
    <x v="1"/>
  </r>
  <r>
    <x v="0"/>
    <x v="4"/>
    <x v="1"/>
    <s v="CARRST"/>
    <x v="2"/>
    <x v="2"/>
    <x v="2"/>
  </r>
  <r>
    <x v="0"/>
    <x v="4"/>
    <x v="1"/>
    <s v="FLECR"/>
    <x v="2"/>
    <x v="2"/>
    <x v="2"/>
  </r>
  <r>
    <x v="0"/>
    <x v="4"/>
    <x v="1"/>
    <s v="FEU1"/>
    <x v="2"/>
    <x v="2"/>
    <x v="2"/>
  </r>
  <r>
    <x v="0"/>
    <x v="4"/>
    <x v="1"/>
    <s v="BOUIR"/>
    <x v="2"/>
    <x v="2"/>
    <x v="1"/>
  </r>
  <r>
    <x v="0"/>
    <x v="5"/>
    <x v="0"/>
    <s v="ACTD"/>
    <x v="2"/>
    <x v="2"/>
    <x v="1"/>
  </r>
  <r>
    <x v="0"/>
    <x v="5"/>
    <x v="0"/>
    <s v="FEU1"/>
    <x v="2"/>
    <x v="2"/>
    <x v="1"/>
  </r>
  <r>
    <x v="0"/>
    <x v="5"/>
    <x v="0"/>
    <s v="FEU1"/>
    <x v="2"/>
    <x v="2"/>
    <x v="0"/>
  </r>
  <r>
    <x v="0"/>
    <x v="5"/>
    <x v="0"/>
    <s v="ACTD"/>
    <x v="2"/>
    <x v="2"/>
    <x v="1"/>
  </r>
  <r>
    <x v="0"/>
    <x v="5"/>
    <x v="0"/>
    <s v="ACTD"/>
    <x v="2"/>
    <x v="2"/>
    <x v="1"/>
  </r>
  <r>
    <x v="0"/>
    <x v="5"/>
    <x v="0"/>
    <s v="FEU1"/>
    <x v="2"/>
    <x v="2"/>
    <x v="0"/>
  </r>
  <r>
    <x v="0"/>
    <x v="5"/>
    <x v="0"/>
    <s v="FEU1"/>
    <x v="2"/>
    <x v="2"/>
    <x v="0"/>
  </r>
  <r>
    <x v="0"/>
    <x v="5"/>
    <x v="0"/>
    <s v="ACTD"/>
    <x v="2"/>
    <x v="2"/>
    <x v="1"/>
  </r>
  <r>
    <x v="0"/>
    <x v="5"/>
    <x v="0"/>
    <s v="FEU1"/>
    <x v="2"/>
    <x v="2"/>
    <x v="2"/>
  </r>
  <r>
    <x v="0"/>
    <x v="5"/>
    <x v="0"/>
    <s v="ACTD"/>
    <x v="2"/>
    <x v="2"/>
    <x v="2"/>
  </r>
  <r>
    <x v="0"/>
    <x v="5"/>
    <x v="0"/>
    <s v="FEU1"/>
    <x v="2"/>
    <x v="2"/>
    <x v="2"/>
  </r>
  <r>
    <x v="0"/>
    <x v="5"/>
    <x v="0"/>
    <s v="ACTD"/>
    <x v="2"/>
    <x v="2"/>
    <x v="2"/>
  </r>
  <r>
    <x v="0"/>
    <x v="5"/>
    <x v="0"/>
    <s v="FEU1"/>
    <x v="2"/>
    <x v="2"/>
    <x v="1"/>
  </r>
  <r>
    <x v="0"/>
    <x v="5"/>
    <x v="0"/>
    <s v="ACTD"/>
    <x v="2"/>
    <x v="2"/>
    <x v="2"/>
  </r>
  <r>
    <x v="0"/>
    <x v="5"/>
    <x v="0"/>
    <s v="FEU1"/>
    <x v="2"/>
    <x v="2"/>
    <x v="2"/>
  </r>
  <r>
    <x v="0"/>
    <x v="5"/>
    <x v="0"/>
    <s v="ACTD"/>
    <x v="2"/>
    <x v="2"/>
    <x v="2"/>
  </r>
  <r>
    <x v="0"/>
    <x v="5"/>
    <x v="0"/>
    <s v="FEU1"/>
    <x v="2"/>
    <x v="2"/>
    <x v="2"/>
  </r>
  <r>
    <x v="0"/>
    <x v="5"/>
    <x v="0"/>
    <s v="ACTD"/>
    <x v="2"/>
    <x v="2"/>
    <x v="2"/>
  </r>
  <r>
    <x v="0"/>
    <x v="5"/>
    <x v="0"/>
    <s v="ACTD"/>
    <x v="2"/>
    <x v="2"/>
    <x v="0"/>
  </r>
  <r>
    <x v="0"/>
    <x v="5"/>
    <x v="0"/>
    <s v="FEU1"/>
    <x v="2"/>
    <x v="2"/>
    <x v="2"/>
  </r>
  <r>
    <x v="0"/>
    <x v="5"/>
    <x v="0"/>
    <s v="ACTD"/>
    <x v="2"/>
    <x v="2"/>
    <x v="2"/>
  </r>
  <r>
    <x v="0"/>
    <x v="5"/>
    <x v="0"/>
    <s v="FEU1"/>
    <x v="2"/>
    <x v="2"/>
    <x v="2"/>
  </r>
  <r>
    <x v="0"/>
    <x v="5"/>
    <x v="0"/>
    <s v="ACTD"/>
    <x v="2"/>
    <x v="2"/>
    <x v="1"/>
  </r>
  <r>
    <x v="0"/>
    <x v="5"/>
    <x v="0"/>
    <s v="FEU1"/>
    <x v="2"/>
    <x v="2"/>
    <x v="2"/>
  </r>
  <r>
    <x v="0"/>
    <x v="5"/>
    <x v="0"/>
    <s v="ACTD"/>
    <x v="2"/>
    <x v="2"/>
    <x v="1"/>
  </r>
  <r>
    <x v="0"/>
    <x v="5"/>
    <x v="0"/>
    <s v="ACTD"/>
    <x v="2"/>
    <x v="2"/>
    <x v="2"/>
  </r>
  <r>
    <x v="0"/>
    <x v="5"/>
    <x v="0"/>
    <s v="FEU1"/>
    <x v="2"/>
    <x v="2"/>
    <x v="0"/>
  </r>
  <r>
    <x v="0"/>
    <x v="5"/>
    <x v="0"/>
    <s v="ACTD"/>
    <x v="2"/>
    <x v="2"/>
    <x v="1"/>
  </r>
  <r>
    <x v="0"/>
    <x v="5"/>
    <x v="0"/>
    <s v="FEU1"/>
    <x v="2"/>
    <x v="2"/>
    <x v="1"/>
  </r>
  <r>
    <x v="0"/>
    <x v="5"/>
    <x v="0"/>
    <s v="ACTD"/>
    <x v="2"/>
    <x v="2"/>
    <x v="2"/>
  </r>
  <r>
    <x v="0"/>
    <x v="5"/>
    <x v="0"/>
    <s v="FEU1"/>
    <x v="2"/>
    <x v="2"/>
    <x v="2"/>
  </r>
  <r>
    <x v="0"/>
    <x v="5"/>
    <x v="0"/>
    <s v="ACTD"/>
    <x v="2"/>
    <x v="2"/>
    <x v="1"/>
  </r>
  <r>
    <x v="0"/>
    <x v="5"/>
    <x v="0"/>
    <s v="FEU1"/>
    <x v="2"/>
    <x v="2"/>
    <x v="1"/>
  </r>
  <r>
    <x v="0"/>
    <x v="5"/>
    <x v="0"/>
    <s v="ACTD"/>
    <x v="2"/>
    <x v="2"/>
    <x v="2"/>
  </r>
  <r>
    <x v="0"/>
    <x v="5"/>
    <x v="0"/>
    <s v="FEU1"/>
    <x v="2"/>
    <x v="2"/>
    <x v="2"/>
  </r>
  <r>
    <x v="0"/>
    <x v="5"/>
    <x v="0"/>
    <s v="ACTD"/>
    <x v="2"/>
    <x v="2"/>
    <x v="1"/>
  </r>
  <r>
    <x v="0"/>
    <x v="5"/>
    <x v="0"/>
    <s v="FEU1"/>
    <x v="2"/>
    <x v="2"/>
    <x v="1"/>
  </r>
  <r>
    <x v="0"/>
    <x v="5"/>
    <x v="0"/>
    <s v="ACTD"/>
    <x v="2"/>
    <x v="2"/>
    <x v="2"/>
  </r>
  <r>
    <x v="0"/>
    <x v="5"/>
    <x v="0"/>
    <s v="ACTD"/>
    <x v="2"/>
    <x v="2"/>
    <x v="1"/>
  </r>
  <r>
    <x v="0"/>
    <x v="5"/>
    <x v="0"/>
    <s v="FEU1"/>
    <x v="2"/>
    <x v="2"/>
    <x v="0"/>
  </r>
  <r>
    <x v="0"/>
    <x v="5"/>
    <x v="0"/>
    <s v="ACTD"/>
    <x v="2"/>
    <x v="2"/>
    <x v="2"/>
  </r>
  <r>
    <x v="0"/>
    <x v="5"/>
    <x v="0"/>
    <s v="FEU1"/>
    <x v="2"/>
    <x v="2"/>
    <x v="2"/>
  </r>
  <r>
    <x v="0"/>
    <x v="5"/>
    <x v="0"/>
    <s v="ACTD"/>
    <x v="2"/>
    <x v="2"/>
    <x v="2"/>
  </r>
  <r>
    <x v="0"/>
    <x v="5"/>
    <x v="0"/>
    <s v="FEU1"/>
    <x v="2"/>
    <x v="2"/>
    <x v="2"/>
  </r>
  <r>
    <x v="0"/>
    <x v="5"/>
    <x v="0"/>
    <s v="ACTD"/>
    <x v="2"/>
    <x v="2"/>
    <x v="0"/>
  </r>
  <r>
    <x v="0"/>
    <x v="5"/>
    <x v="0"/>
    <s v="FEU1"/>
    <x v="2"/>
    <x v="2"/>
    <x v="2"/>
  </r>
  <r>
    <x v="0"/>
    <x v="5"/>
    <x v="0"/>
    <s v="ACTD"/>
    <x v="2"/>
    <x v="2"/>
    <x v="2"/>
  </r>
  <r>
    <x v="0"/>
    <x v="5"/>
    <x v="0"/>
    <s v="FEU1"/>
    <x v="2"/>
    <x v="2"/>
    <x v="2"/>
  </r>
  <r>
    <x v="0"/>
    <x v="5"/>
    <x v="0"/>
    <s v="ACTD"/>
    <x v="2"/>
    <x v="2"/>
    <x v="2"/>
  </r>
  <r>
    <x v="0"/>
    <x v="5"/>
    <x v="0"/>
    <s v="FEU1"/>
    <x v="2"/>
    <x v="2"/>
    <x v="0"/>
  </r>
  <r>
    <x v="0"/>
    <x v="5"/>
    <x v="0"/>
    <s v="ACTD"/>
    <x v="2"/>
    <x v="2"/>
    <x v="0"/>
  </r>
  <r>
    <x v="0"/>
    <x v="5"/>
    <x v="0"/>
    <s v="FEU1"/>
    <x v="2"/>
    <x v="2"/>
    <x v="0"/>
  </r>
  <r>
    <x v="0"/>
    <x v="5"/>
    <x v="0"/>
    <s v="ACTD"/>
    <x v="2"/>
    <x v="2"/>
    <x v="0"/>
  </r>
  <r>
    <x v="0"/>
    <x v="5"/>
    <x v="0"/>
    <s v="FEU1"/>
    <x v="2"/>
    <x v="2"/>
    <x v="2"/>
  </r>
  <r>
    <x v="0"/>
    <x v="5"/>
    <x v="0"/>
    <s v="ACTD"/>
    <x v="2"/>
    <x v="2"/>
    <x v="1"/>
  </r>
  <r>
    <x v="0"/>
    <x v="5"/>
    <x v="0"/>
    <s v="FEU1"/>
    <x v="2"/>
    <x v="2"/>
    <x v="1"/>
  </r>
  <r>
    <x v="0"/>
    <x v="5"/>
    <x v="0"/>
    <s v="ACTD"/>
    <x v="2"/>
    <x v="2"/>
    <x v="0"/>
  </r>
  <r>
    <x v="0"/>
    <x v="5"/>
    <x v="0"/>
    <s v="ACTD"/>
    <x v="2"/>
    <x v="2"/>
    <x v="1"/>
  </r>
  <r>
    <x v="0"/>
    <x v="5"/>
    <x v="0"/>
    <s v="FEU1"/>
    <x v="2"/>
    <x v="2"/>
    <x v="0"/>
  </r>
  <r>
    <x v="0"/>
    <x v="5"/>
    <x v="0"/>
    <s v="ACTD"/>
    <x v="2"/>
    <x v="2"/>
    <x v="1"/>
  </r>
  <r>
    <x v="0"/>
    <x v="5"/>
    <x v="0"/>
    <s v="FEU1"/>
    <x v="2"/>
    <x v="2"/>
    <x v="0"/>
  </r>
  <r>
    <x v="0"/>
    <x v="5"/>
    <x v="0"/>
    <s v="ACTD"/>
    <x v="2"/>
    <x v="2"/>
    <x v="2"/>
  </r>
  <r>
    <x v="0"/>
    <x v="5"/>
    <x v="0"/>
    <s v="FEU1"/>
    <x v="2"/>
    <x v="2"/>
    <x v="2"/>
  </r>
  <r>
    <x v="0"/>
    <x v="5"/>
    <x v="0"/>
    <s v="ACTD"/>
    <x v="2"/>
    <x v="2"/>
    <x v="2"/>
  </r>
  <r>
    <x v="0"/>
    <x v="5"/>
    <x v="0"/>
    <s v="FEU1"/>
    <x v="2"/>
    <x v="2"/>
    <x v="2"/>
  </r>
  <r>
    <x v="0"/>
    <x v="5"/>
    <x v="0"/>
    <s v="ACTD"/>
    <x v="2"/>
    <x v="2"/>
    <x v="0"/>
  </r>
  <r>
    <x v="0"/>
    <x v="5"/>
    <x v="0"/>
    <s v="FEU1"/>
    <x v="2"/>
    <x v="2"/>
    <x v="2"/>
  </r>
  <r>
    <x v="0"/>
    <x v="5"/>
    <x v="0"/>
    <s v="ACTD"/>
    <x v="2"/>
    <x v="2"/>
    <x v="0"/>
  </r>
  <r>
    <x v="0"/>
    <x v="5"/>
    <x v="0"/>
    <s v="FEU1"/>
    <x v="2"/>
    <x v="2"/>
    <x v="0"/>
  </r>
  <r>
    <x v="0"/>
    <x v="5"/>
    <x v="0"/>
    <s v="ACTD"/>
    <x v="2"/>
    <x v="2"/>
    <x v="2"/>
  </r>
  <r>
    <x v="0"/>
    <x v="5"/>
    <x v="0"/>
    <s v="ACTD"/>
    <x v="2"/>
    <x v="2"/>
    <x v="0"/>
  </r>
  <r>
    <x v="0"/>
    <x v="5"/>
    <x v="0"/>
    <s v="FEU1"/>
    <x v="2"/>
    <x v="2"/>
    <x v="2"/>
  </r>
  <r>
    <x v="0"/>
    <x v="5"/>
    <x v="0"/>
    <s v="FEU1"/>
    <x v="2"/>
    <x v="2"/>
    <x v="2"/>
  </r>
  <r>
    <x v="0"/>
    <x v="5"/>
    <x v="1"/>
    <s v="T"/>
    <x v="2"/>
    <x v="2"/>
    <x v="2"/>
  </r>
  <r>
    <x v="0"/>
    <x v="5"/>
    <x v="1"/>
    <s v="BOUQR"/>
    <x v="2"/>
    <x v="2"/>
    <x v="0"/>
  </r>
  <r>
    <x v="0"/>
    <x v="5"/>
    <x v="1"/>
    <s v="FEU8"/>
    <x v="2"/>
    <x v="2"/>
    <x v="2"/>
  </r>
  <r>
    <x v="0"/>
    <x v="5"/>
    <x v="1"/>
    <s v="T"/>
    <x v="2"/>
    <x v="2"/>
    <x v="1"/>
  </r>
  <r>
    <x v="0"/>
    <x v="5"/>
    <x v="1"/>
    <s v="T"/>
    <x v="2"/>
    <x v="2"/>
    <x v="1"/>
  </r>
  <r>
    <x v="0"/>
    <x v="5"/>
    <x v="1"/>
    <s v="BOUQR"/>
    <x v="2"/>
    <x v="2"/>
    <x v="1"/>
  </r>
  <r>
    <x v="0"/>
    <x v="5"/>
    <x v="1"/>
    <s v="FEU8"/>
    <x v="2"/>
    <x v="2"/>
    <x v="1"/>
  </r>
  <r>
    <x v="0"/>
    <x v="5"/>
    <x v="1"/>
    <s v="T"/>
    <x v="2"/>
    <x v="2"/>
    <x v="1"/>
  </r>
  <r>
    <x v="0"/>
    <x v="5"/>
    <x v="1"/>
    <s v="BOUQR"/>
    <x v="2"/>
    <x v="2"/>
    <x v="1"/>
  </r>
  <r>
    <x v="0"/>
    <x v="5"/>
    <x v="1"/>
    <s v="FEU8"/>
    <x v="2"/>
    <x v="2"/>
    <x v="1"/>
  </r>
  <r>
    <x v="0"/>
    <x v="5"/>
    <x v="1"/>
    <s v="T"/>
    <x v="2"/>
    <x v="2"/>
    <x v="1"/>
  </r>
  <r>
    <x v="0"/>
    <x v="5"/>
    <x v="1"/>
    <s v="BOUQR"/>
    <x v="2"/>
    <x v="2"/>
    <x v="1"/>
  </r>
  <r>
    <x v="0"/>
    <x v="5"/>
    <x v="1"/>
    <s v="FEU8"/>
    <x v="2"/>
    <x v="2"/>
    <x v="1"/>
  </r>
  <r>
    <x v="0"/>
    <x v="5"/>
    <x v="1"/>
    <s v="T"/>
    <x v="2"/>
    <x v="2"/>
    <x v="2"/>
  </r>
  <r>
    <x v="0"/>
    <x v="5"/>
    <x v="1"/>
    <s v="BOUQR"/>
    <x v="2"/>
    <x v="2"/>
    <x v="2"/>
  </r>
  <r>
    <x v="0"/>
    <x v="5"/>
    <x v="1"/>
    <s v="FEU8"/>
    <x v="2"/>
    <x v="2"/>
    <x v="0"/>
  </r>
  <r>
    <x v="0"/>
    <x v="5"/>
    <x v="1"/>
    <s v="T"/>
    <x v="2"/>
    <x v="2"/>
    <x v="2"/>
  </r>
  <r>
    <x v="0"/>
    <x v="5"/>
    <x v="1"/>
    <s v="BOUQR"/>
    <x v="2"/>
    <x v="2"/>
    <x v="2"/>
  </r>
  <r>
    <x v="0"/>
    <x v="5"/>
    <x v="1"/>
    <s v="FEU8"/>
    <x v="2"/>
    <x v="2"/>
    <x v="0"/>
  </r>
  <r>
    <x v="0"/>
    <x v="5"/>
    <x v="1"/>
    <s v="T"/>
    <x v="2"/>
    <x v="2"/>
    <x v="0"/>
  </r>
  <r>
    <x v="0"/>
    <x v="5"/>
    <x v="1"/>
    <s v="BOUQR"/>
    <x v="2"/>
    <x v="2"/>
    <x v="1"/>
  </r>
  <r>
    <x v="0"/>
    <x v="5"/>
    <x v="1"/>
    <s v="FEU8"/>
    <x v="2"/>
    <x v="2"/>
    <x v="1"/>
  </r>
  <r>
    <x v="0"/>
    <x v="5"/>
    <x v="1"/>
    <s v="T"/>
    <x v="2"/>
    <x v="2"/>
    <x v="4"/>
  </r>
  <r>
    <x v="0"/>
    <x v="5"/>
    <x v="1"/>
    <s v="BOUQR"/>
    <x v="2"/>
    <x v="2"/>
    <x v="0"/>
  </r>
  <r>
    <x v="0"/>
    <x v="5"/>
    <x v="1"/>
    <s v="FEU8"/>
    <x v="2"/>
    <x v="2"/>
    <x v="1"/>
  </r>
  <r>
    <x v="0"/>
    <x v="5"/>
    <x v="1"/>
    <s v="T"/>
    <x v="2"/>
    <x v="2"/>
    <x v="2"/>
  </r>
  <r>
    <x v="0"/>
    <x v="5"/>
    <x v="1"/>
    <s v="T"/>
    <x v="2"/>
    <x v="2"/>
    <x v="2"/>
  </r>
  <r>
    <x v="0"/>
    <x v="5"/>
    <x v="1"/>
    <s v="BOUQR"/>
    <x v="2"/>
    <x v="2"/>
    <x v="2"/>
  </r>
  <r>
    <x v="0"/>
    <x v="5"/>
    <x v="1"/>
    <s v="FEU8"/>
    <x v="2"/>
    <x v="2"/>
    <x v="2"/>
  </r>
  <r>
    <x v="0"/>
    <x v="5"/>
    <x v="1"/>
    <s v="T"/>
    <x v="2"/>
    <x v="2"/>
    <x v="1"/>
  </r>
  <r>
    <x v="0"/>
    <x v="5"/>
    <x v="1"/>
    <s v="BOUQR"/>
    <x v="2"/>
    <x v="2"/>
    <x v="0"/>
  </r>
  <r>
    <x v="0"/>
    <x v="5"/>
    <x v="1"/>
    <s v="FEU8"/>
    <x v="2"/>
    <x v="2"/>
    <x v="2"/>
  </r>
  <r>
    <x v="0"/>
    <x v="5"/>
    <x v="1"/>
    <s v="T"/>
    <x v="2"/>
    <x v="2"/>
    <x v="1"/>
  </r>
  <r>
    <x v="0"/>
    <x v="5"/>
    <x v="1"/>
    <s v="BOUQR"/>
    <x v="2"/>
    <x v="2"/>
    <x v="1"/>
  </r>
  <r>
    <x v="0"/>
    <x v="5"/>
    <x v="1"/>
    <s v="FEU8"/>
    <x v="2"/>
    <x v="2"/>
    <x v="1"/>
  </r>
  <r>
    <x v="0"/>
    <x v="5"/>
    <x v="1"/>
    <s v="T"/>
    <x v="2"/>
    <x v="2"/>
    <x v="1"/>
  </r>
  <r>
    <x v="0"/>
    <x v="5"/>
    <x v="1"/>
    <s v="BOUQR"/>
    <x v="2"/>
    <x v="2"/>
    <x v="1"/>
  </r>
  <r>
    <x v="0"/>
    <x v="5"/>
    <x v="1"/>
    <s v="FEU8"/>
    <x v="2"/>
    <x v="2"/>
    <x v="1"/>
  </r>
  <r>
    <x v="0"/>
    <x v="5"/>
    <x v="1"/>
    <s v="T"/>
    <x v="2"/>
    <x v="2"/>
    <x v="0"/>
  </r>
  <r>
    <x v="0"/>
    <x v="5"/>
    <x v="1"/>
    <s v="BOUQR"/>
    <x v="2"/>
    <x v="2"/>
    <x v="1"/>
  </r>
  <r>
    <x v="0"/>
    <x v="5"/>
    <x v="1"/>
    <s v="FEU8"/>
    <x v="2"/>
    <x v="2"/>
    <x v="1"/>
  </r>
  <r>
    <x v="0"/>
    <x v="5"/>
    <x v="1"/>
    <s v="T"/>
    <x v="2"/>
    <x v="2"/>
    <x v="2"/>
  </r>
  <r>
    <x v="0"/>
    <x v="5"/>
    <x v="1"/>
    <s v="BOUQR"/>
    <x v="2"/>
    <x v="2"/>
    <x v="2"/>
  </r>
  <r>
    <x v="0"/>
    <x v="5"/>
    <x v="1"/>
    <s v="FEU8"/>
    <x v="2"/>
    <x v="2"/>
    <x v="2"/>
  </r>
  <r>
    <x v="0"/>
    <x v="5"/>
    <x v="1"/>
    <s v="T"/>
    <x v="2"/>
    <x v="2"/>
    <x v="1"/>
  </r>
  <r>
    <x v="0"/>
    <x v="5"/>
    <x v="1"/>
    <s v="BOUQR"/>
    <x v="2"/>
    <x v="2"/>
    <x v="1"/>
  </r>
  <r>
    <x v="0"/>
    <x v="5"/>
    <x v="1"/>
    <s v="FEU8"/>
    <x v="2"/>
    <x v="2"/>
    <x v="1"/>
  </r>
  <r>
    <x v="0"/>
    <x v="5"/>
    <x v="1"/>
    <s v="T"/>
    <x v="2"/>
    <x v="2"/>
    <x v="1"/>
  </r>
  <r>
    <x v="0"/>
    <x v="5"/>
    <x v="1"/>
    <s v="T"/>
    <x v="2"/>
    <x v="2"/>
    <x v="2"/>
  </r>
  <r>
    <x v="0"/>
    <x v="5"/>
    <x v="1"/>
    <s v="BOUQR"/>
    <x v="2"/>
    <x v="2"/>
    <x v="2"/>
  </r>
  <r>
    <x v="0"/>
    <x v="5"/>
    <x v="1"/>
    <s v="FEU8"/>
    <x v="2"/>
    <x v="2"/>
    <x v="0"/>
  </r>
  <r>
    <x v="0"/>
    <x v="5"/>
    <x v="1"/>
    <s v="T"/>
    <x v="2"/>
    <x v="2"/>
    <x v="3"/>
  </r>
  <r>
    <x v="0"/>
    <x v="5"/>
    <x v="1"/>
    <s v="BOUQR"/>
    <x v="2"/>
    <x v="2"/>
    <x v="1"/>
  </r>
  <r>
    <x v="0"/>
    <x v="5"/>
    <x v="1"/>
    <s v="FEU8"/>
    <x v="2"/>
    <x v="2"/>
    <x v="1"/>
  </r>
  <r>
    <x v="0"/>
    <x v="5"/>
    <x v="1"/>
    <s v="T"/>
    <x v="2"/>
    <x v="2"/>
    <x v="2"/>
  </r>
  <r>
    <x v="0"/>
    <x v="5"/>
    <x v="1"/>
    <s v="BOUQR"/>
    <x v="2"/>
    <x v="2"/>
    <x v="2"/>
  </r>
  <r>
    <x v="0"/>
    <x v="5"/>
    <x v="1"/>
    <s v="FEU8"/>
    <x v="2"/>
    <x v="2"/>
    <x v="0"/>
  </r>
  <r>
    <x v="0"/>
    <x v="5"/>
    <x v="1"/>
    <s v="T"/>
    <x v="2"/>
    <x v="2"/>
    <x v="2"/>
  </r>
  <r>
    <x v="0"/>
    <x v="5"/>
    <x v="1"/>
    <s v="BOUQR"/>
    <x v="2"/>
    <x v="2"/>
    <x v="2"/>
  </r>
  <r>
    <x v="0"/>
    <x v="5"/>
    <x v="1"/>
    <s v="FEU8"/>
    <x v="2"/>
    <x v="2"/>
    <x v="2"/>
  </r>
  <r>
    <x v="0"/>
    <x v="5"/>
    <x v="1"/>
    <s v="T"/>
    <x v="2"/>
    <x v="2"/>
    <x v="2"/>
  </r>
  <r>
    <x v="0"/>
    <x v="5"/>
    <x v="1"/>
    <s v="BOUQR"/>
    <x v="2"/>
    <x v="2"/>
    <x v="2"/>
  </r>
  <r>
    <x v="0"/>
    <x v="5"/>
    <x v="1"/>
    <s v="FEU8"/>
    <x v="2"/>
    <x v="2"/>
    <x v="1"/>
  </r>
  <r>
    <x v="0"/>
    <x v="5"/>
    <x v="1"/>
    <s v="T"/>
    <x v="2"/>
    <x v="2"/>
    <x v="2"/>
  </r>
  <r>
    <x v="0"/>
    <x v="5"/>
    <x v="1"/>
    <s v="FEU8"/>
    <x v="2"/>
    <x v="2"/>
    <x v="1"/>
  </r>
  <r>
    <x v="0"/>
    <x v="5"/>
    <x v="1"/>
    <s v="T"/>
    <x v="2"/>
    <x v="2"/>
    <x v="1"/>
  </r>
  <r>
    <x v="0"/>
    <x v="5"/>
    <x v="1"/>
    <s v="BOUQR"/>
    <x v="2"/>
    <x v="2"/>
    <x v="1"/>
  </r>
  <r>
    <x v="0"/>
    <x v="5"/>
    <x v="1"/>
    <s v="FEU8"/>
    <x v="2"/>
    <x v="2"/>
    <x v="1"/>
  </r>
  <r>
    <x v="0"/>
    <x v="5"/>
    <x v="1"/>
    <s v="T"/>
    <x v="2"/>
    <x v="2"/>
    <x v="2"/>
  </r>
  <r>
    <x v="0"/>
    <x v="5"/>
    <x v="1"/>
    <s v="BOUQR"/>
    <x v="2"/>
    <x v="2"/>
    <x v="0"/>
  </r>
  <r>
    <x v="0"/>
    <x v="5"/>
    <x v="1"/>
    <s v="FEU8"/>
    <x v="2"/>
    <x v="2"/>
    <x v="2"/>
  </r>
  <r>
    <x v="0"/>
    <x v="5"/>
    <x v="1"/>
    <s v="T"/>
    <x v="2"/>
    <x v="2"/>
    <x v="2"/>
  </r>
  <r>
    <x v="0"/>
    <x v="5"/>
    <x v="1"/>
    <s v="BOUQR"/>
    <x v="2"/>
    <x v="2"/>
    <x v="2"/>
  </r>
  <r>
    <x v="0"/>
    <x v="5"/>
    <x v="1"/>
    <s v="FEU8"/>
    <x v="2"/>
    <x v="2"/>
    <x v="1"/>
  </r>
  <r>
    <x v="0"/>
    <x v="5"/>
    <x v="1"/>
    <s v="T"/>
    <x v="2"/>
    <x v="2"/>
    <x v="2"/>
  </r>
  <r>
    <x v="0"/>
    <x v="5"/>
    <x v="1"/>
    <s v="BOUQR"/>
    <x v="2"/>
    <x v="2"/>
    <x v="1"/>
  </r>
  <r>
    <x v="0"/>
    <x v="5"/>
    <x v="1"/>
    <s v="FEU8"/>
    <x v="2"/>
    <x v="2"/>
    <x v="1"/>
  </r>
  <r>
    <x v="0"/>
    <x v="5"/>
    <x v="1"/>
    <s v="T"/>
    <x v="2"/>
    <x v="2"/>
    <x v="2"/>
  </r>
  <r>
    <x v="0"/>
    <x v="5"/>
    <x v="1"/>
    <s v="BOUQR"/>
    <x v="2"/>
    <x v="2"/>
    <x v="1"/>
  </r>
  <r>
    <x v="0"/>
    <x v="5"/>
    <x v="1"/>
    <s v="FEU8"/>
    <x v="2"/>
    <x v="2"/>
    <x v="0"/>
  </r>
  <r>
    <x v="0"/>
    <x v="5"/>
    <x v="1"/>
    <s v="T"/>
    <x v="2"/>
    <x v="2"/>
    <x v="2"/>
  </r>
  <r>
    <x v="0"/>
    <x v="5"/>
    <x v="1"/>
    <s v="T"/>
    <x v="2"/>
    <x v="2"/>
    <x v="0"/>
  </r>
  <r>
    <x v="0"/>
    <x v="5"/>
    <x v="1"/>
    <s v="BOUQR"/>
    <x v="2"/>
    <x v="2"/>
    <x v="0"/>
  </r>
  <r>
    <x v="0"/>
    <x v="5"/>
    <x v="1"/>
    <s v="FEU8"/>
    <x v="2"/>
    <x v="2"/>
    <x v="1"/>
  </r>
  <r>
    <x v="0"/>
    <x v="5"/>
    <x v="1"/>
    <s v="T"/>
    <x v="2"/>
    <x v="2"/>
    <x v="2"/>
  </r>
  <r>
    <x v="0"/>
    <x v="5"/>
    <x v="1"/>
    <s v="BOUQR"/>
    <x v="2"/>
    <x v="2"/>
    <x v="0"/>
  </r>
  <r>
    <x v="0"/>
    <x v="5"/>
    <x v="1"/>
    <s v="FEU8"/>
    <x v="2"/>
    <x v="2"/>
    <x v="2"/>
  </r>
  <r>
    <x v="0"/>
    <x v="5"/>
    <x v="1"/>
    <s v="T"/>
    <x v="2"/>
    <x v="2"/>
    <x v="0"/>
  </r>
  <r>
    <x v="0"/>
    <x v="5"/>
    <x v="1"/>
    <s v="BOUQR"/>
    <x v="2"/>
    <x v="2"/>
    <x v="0"/>
  </r>
  <r>
    <x v="0"/>
    <x v="5"/>
    <x v="1"/>
    <s v="FEU8"/>
    <x v="2"/>
    <x v="2"/>
    <x v="1"/>
  </r>
  <r>
    <x v="0"/>
    <x v="5"/>
    <x v="1"/>
    <s v="T"/>
    <x v="2"/>
    <x v="2"/>
    <x v="2"/>
  </r>
  <r>
    <x v="0"/>
    <x v="5"/>
    <x v="1"/>
    <s v="BOUQR"/>
    <x v="2"/>
    <x v="2"/>
    <x v="2"/>
  </r>
  <r>
    <x v="0"/>
    <x v="5"/>
    <x v="1"/>
    <s v="FEU8"/>
    <x v="2"/>
    <x v="2"/>
    <x v="1"/>
  </r>
  <r>
    <x v="0"/>
    <x v="5"/>
    <x v="1"/>
    <s v="T"/>
    <x v="2"/>
    <x v="2"/>
    <x v="2"/>
  </r>
  <r>
    <x v="0"/>
    <x v="5"/>
    <x v="1"/>
    <s v="BOUQR"/>
    <x v="2"/>
    <x v="2"/>
    <x v="1"/>
  </r>
  <r>
    <x v="0"/>
    <x v="5"/>
    <x v="1"/>
    <s v="FEU8"/>
    <x v="2"/>
    <x v="2"/>
    <x v="0"/>
  </r>
  <r>
    <x v="0"/>
    <x v="5"/>
    <x v="1"/>
    <s v="T"/>
    <x v="2"/>
    <x v="2"/>
    <x v="2"/>
  </r>
  <r>
    <x v="0"/>
    <x v="5"/>
    <x v="1"/>
    <s v="BOUQR"/>
    <x v="2"/>
    <x v="2"/>
    <x v="2"/>
  </r>
  <r>
    <x v="0"/>
    <x v="5"/>
    <x v="1"/>
    <s v="FEU8"/>
    <x v="2"/>
    <x v="2"/>
    <x v="0"/>
  </r>
  <r>
    <x v="0"/>
    <x v="5"/>
    <x v="1"/>
    <s v="T"/>
    <x v="2"/>
    <x v="2"/>
    <x v="2"/>
  </r>
  <r>
    <x v="0"/>
    <x v="5"/>
    <x v="1"/>
    <s v="T"/>
    <x v="2"/>
    <x v="2"/>
    <x v="0"/>
  </r>
  <r>
    <x v="0"/>
    <x v="5"/>
    <x v="1"/>
    <s v="BOUQR"/>
    <x v="2"/>
    <x v="2"/>
    <x v="1"/>
  </r>
  <r>
    <x v="0"/>
    <x v="5"/>
    <x v="1"/>
    <s v="FEU8"/>
    <x v="2"/>
    <x v="2"/>
    <x v="1"/>
  </r>
  <r>
    <x v="0"/>
    <x v="6"/>
    <x v="0"/>
    <s v="VALDT"/>
    <x v="2"/>
    <x v="2"/>
    <x v="2"/>
  </r>
  <r>
    <x v="0"/>
    <x v="6"/>
    <x v="0"/>
    <s v="UNIAR"/>
    <x v="2"/>
    <x v="2"/>
    <x v="1"/>
  </r>
  <r>
    <x v="0"/>
    <x v="6"/>
    <x v="0"/>
    <s v="LAMR"/>
    <x v="2"/>
    <x v="2"/>
    <x v="1"/>
  </r>
  <r>
    <x v="0"/>
    <x v="6"/>
    <x v="0"/>
    <s v="UNIAR"/>
    <x v="2"/>
    <x v="2"/>
    <x v="0"/>
  </r>
  <r>
    <x v="0"/>
    <x v="6"/>
    <x v="0"/>
    <s v="LAMR"/>
    <x v="2"/>
    <x v="2"/>
    <x v="4"/>
  </r>
  <r>
    <x v="0"/>
    <x v="6"/>
    <x v="0"/>
    <s v="UNIAR"/>
    <x v="2"/>
    <x v="2"/>
    <x v="1"/>
  </r>
  <r>
    <x v="0"/>
    <x v="6"/>
    <x v="0"/>
    <s v="LAMR"/>
    <x v="2"/>
    <x v="2"/>
    <x v="1"/>
  </r>
  <r>
    <x v="0"/>
    <x v="6"/>
    <x v="0"/>
    <s v="VALDT"/>
    <x v="2"/>
    <x v="2"/>
    <x v="2"/>
  </r>
  <r>
    <x v="0"/>
    <x v="6"/>
    <x v="0"/>
    <s v="UNIAR"/>
    <x v="2"/>
    <x v="2"/>
    <x v="1"/>
  </r>
  <r>
    <x v="0"/>
    <x v="6"/>
    <x v="0"/>
    <s v="LAMR"/>
    <x v="2"/>
    <x v="2"/>
    <x v="1"/>
  </r>
  <r>
    <x v="0"/>
    <x v="6"/>
    <x v="0"/>
    <s v="UNIAR"/>
    <x v="2"/>
    <x v="2"/>
    <x v="1"/>
  </r>
  <r>
    <x v="0"/>
    <x v="6"/>
    <x v="0"/>
    <s v="LAMR"/>
    <x v="2"/>
    <x v="2"/>
    <x v="1"/>
  </r>
  <r>
    <x v="0"/>
    <x v="6"/>
    <x v="0"/>
    <s v="UNIAR"/>
    <x v="2"/>
    <x v="2"/>
    <x v="1"/>
  </r>
  <r>
    <x v="0"/>
    <x v="6"/>
    <x v="0"/>
    <s v="LAMR"/>
    <x v="2"/>
    <x v="2"/>
    <x v="1"/>
  </r>
  <r>
    <x v="0"/>
    <x v="6"/>
    <x v="0"/>
    <s v="VALDT"/>
    <x v="2"/>
    <x v="2"/>
    <x v="2"/>
  </r>
  <r>
    <x v="0"/>
    <x v="6"/>
    <x v="0"/>
    <s v="UNIAR"/>
    <x v="2"/>
    <x v="2"/>
    <x v="1"/>
  </r>
  <r>
    <x v="0"/>
    <x v="6"/>
    <x v="0"/>
    <s v="LAMR"/>
    <x v="2"/>
    <x v="2"/>
    <x v="1"/>
  </r>
  <r>
    <x v="0"/>
    <x v="6"/>
    <x v="0"/>
    <s v="UNIAR"/>
    <x v="2"/>
    <x v="2"/>
    <x v="1"/>
  </r>
  <r>
    <x v="0"/>
    <x v="6"/>
    <x v="0"/>
    <s v="LAMR"/>
    <x v="2"/>
    <x v="2"/>
    <x v="1"/>
  </r>
  <r>
    <x v="0"/>
    <x v="6"/>
    <x v="0"/>
    <s v="UNIAR"/>
    <x v="2"/>
    <x v="2"/>
    <x v="1"/>
  </r>
  <r>
    <x v="0"/>
    <x v="6"/>
    <x v="0"/>
    <s v="LAMR"/>
    <x v="2"/>
    <x v="2"/>
    <x v="2"/>
  </r>
  <r>
    <x v="0"/>
    <x v="6"/>
    <x v="0"/>
    <s v="VALDT"/>
    <x v="2"/>
    <x v="2"/>
    <x v="0"/>
  </r>
  <r>
    <x v="0"/>
    <x v="6"/>
    <x v="0"/>
    <s v="UNIAR"/>
    <x v="2"/>
    <x v="2"/>
    <x v="1"/>
  </r>
  <r>
    <x v="0"/>
    <x v="6"/>
    <x v="0"/>
    <s v="LAMR"/>
    <x v="2"/>
    <x v="2"/>
    <x v="1"/>
  </r>
  <r>
    <x v="0"/>
    <x v="6"/>
    <x v="0"/>
    <s v="VALDT"/>
    <x v="2"/>
    <x v="2"/>
    <x v="0"/>
  </r>
  <r>
    <x v="0"/>
    <x v="6"/>
    <x v="0"/>
    <s v="UNIAR"/>
    <x v="2"/>
    <x v="2"/>
    <x v="1"/>
  </r>
  <r>
    <x v="0"/>
    <x v="6"/>
    <x v="0"/>
    <s v="LAMR"/>
    <x v="2"/>
    <x v="2"/>
    <x v="1"/>
  </r>
  <r>
    <x v="0"/>
    <x v="6"/>
    <x v="0"/>
    <s v="VALDT"/>
    <x v="2"/>
    <x v="2"/>
    <x v="2"/>
  </r>
  <r>
    <x v="0"/>
    <x v="6"/>
    <x v="0"/>
    <s v="UNIAR"/>
    <x v="2"/>
    <x v="2"/>
    <x v="1"/>
  </r>
  <r>
    <x v="0"/>
    <x v="6"/>
    <x v="0"/>
    <s v="LAMR"/>
    <x v="2"/>
    <x v="2"/>
    <x v="0"/>
  </r>
  <r>
    <x v="0"/>
    <x v="6"/>
    <x v="0"/>
    <s v="VALDT"/>
    <x v="2"/>
    <x v="2"/>
    <x v="0"/>
  </r>
  <r>
    <x v="0"/>
    <x v="6"/>
    <x v="0"/>
    <s v="UNIAR"/>
    <x v="2"/>
    <x v="2"/>
    <x v="1"/>
  </r>
  <r>
    <x v="0"/>
    <x v="6"/>
    <x v="0"/>
    <s v="LAMR"/>
    <x v="2"/>
    <x v="2"/>
    <x v="2"/>
  </r>
  <r>
    <x v="0"/>
    <x v="6"/>
    <x v="0"/>
    <s v="VALDT"/>
    <x v="2"/>
    <x v="2"/>
    <x v="2"/>
  </r>
  <r>
    <x v="0"/>
    <x v="6"/>
    <x v="0"/>
    <s v="UNIAR"/>
    <x v="2"/>
    <x v="2"/>
    <x v="1"/>
  </r>
  <r>
    <x v="0"/>
    <x v="6"/>
    <x v="0"/>
    <s v="LAMR"/>
    <x v="2"/>
    <x v="2"/>
    <x v="1"/>
  </r>
  <r>
    <x v="0"/>
    <x v="6"/>
    <x v="0"/>
    <s v="VALDT"/>
    <x v="2"/>
    <x v="2"/>
    <x v="2"/>
  </r>
  <r>
    <x v="0"/>
    <x v="6"/>
    <x v="0"/>
    <s v="UNIAR"/>
    <x v="2"/>
    <x v="2"/>
    <x v="1"/>
  </r>
  <r>
    <x v="0"/>
    <x v="6"/>
    <x v="0"/>
    <s v="LAMR"/>
    <x v="2"/>
    <x v="2"/>
    <x v="1"/>
  </r>
  <r>
    <x v="0"/>
    <x v="6"/>
    <x v="0"/>
    <s v="UNIAR"/>
    <x v="2"/>
    <x v="2"/>
    <x v="1"/>
  </r>
  <r>
    <x v="0"/>
    <x v="6"/>
    <x v="0"/>
    <s v="LAMR"/>
    <x v="2"/>
    <x v="2"/>
    <x v="1"/>
  </r>
  <r>
    <x v="0"/>
    <x v="6"/>
    <x v="0"/>
    <s v="VALDT"/>
    <x v="2"/>
    <x v="2"/>
    <x v="4"/>
  </r>
  <r>
    <x v="0"/>
    <x v="6"/>
    <x v="0"/>
    <s v="UNIAR"/>
    <x v="2"/>
    <x v="2"/>
    <x v="1"/>
  </r>
  <r>
    <x v="0"/>
    <x v="6"/>
    <x v="0"/>
    <s v="LAMR"/>
    <x v="2"/>
    <x v="2"/>
    <x v="1"/>
  </r>
  <r>
    <x v="0"/>
    <x v="6"/>
    <x v="0"/>
    <s v="VALDT"/>
    <x v="2"/>
    <x v="2"/>
    <x v="2"/>
  </r>
  <r>
    <x v="0"/>
    <x v="6"/>
    <x v="0"/>
    <s v="UNIAR"/>
    <x v="2"/>
    <x v="2"/>
    <x v="1"/>
  </r>
  <r>
    <x v="0"/>
    <x v="6"/>
    <x v="0"/>
    <s v="LAMR"/>
    <x v="2"/>
    <x v="2"/>
    <x v="1"/>
  </r>
  <r>
    <x v="0"/>
    <x v="6"/>
    <x v="0"/>
    <s v="VALDT"/>
    <x v="2"/>
    <x v="2"/>
    <x v="0"/>
  </r>
  <r>
    <x v="0"/>
    <x v="6"/>
    <x v="0"/>
    <s v="UNIAR"/>
    <x v="2"/>
    <x v="2"/>
    <x v="1"/>
  </r>
  <r>
    <x v="0"/>
    <x v="6"/>
    <x v="0"/>
    <s v="LAMR"/>
    <x v="2"/>
    <x v="2"/>
    <x v="1"/>
  </r>
  <r>
    <x v="0"/>
    <x v="6"/>
    <x v="0"/>
    <s v="UNIAR"/>
    <x v="2"/>
    <x v="2"/>
    <x v="1"/>
  </r>
  <r>
    <x v="0"/>
    <x v="6"/>
    <x v="0"/>
    <s v="LAMR"/>
    <x v="2"/>
    <x v="2"/>
    <x v="0"/>
  </r>
  <r>
    <x v="0"/>
    <x v="6"/>
    <x v="0"/>
    <s v="VALDT"/>
    <x v="2"/>
    <x v="2"/>
    <x v="0"/>
  </r>
  <r>
    <x v="0"/>
    <x v="6"/>
    <x v="0"/>
    <s v="UNIAR"/>
    <x v="2"/>
    <x v="2"/>
    <x v="1"/>
  </r>
  <r>
    <x v="0"/>
    <x v="6"/>
    <x v="0"/>
    <s v="LAMR"/>
    <x v="2"/>
    <x v="2"/>
    <x v="1"/>
  </r>
  <r>
    <x v="0"/>
    <x v="6"/>
    <x v="0"/>
    <s v="UNIAR"/>
    <x v="2"/>
    <x v="2"/>
    <x v="1"/>
  </r>
  <r>
    <x v="0"/>
    <x v="6"/>
    <x v="0"/>
    <s v="LAMR"/>
    <x v="2"/>
    <x v="2"/>
    <x v="1"/>
  </r>
  <r>
    <x v="0"/>
    <x v="6"/>
    <x v="0"/>
    <s v="VALDT"/>
    <x v="2"/>
    <x v="2"/>
    <x v="2"/>
  </r>
  <r>
    <x v="0"/>
    <x v="6"/>
    <x v="0"/>
    <s v="UNIAR"/>
    <x v="2"/>
    <x v="2"/>
    <x v="1"/>
  </r>
  <r>
    <x v="0"/>
    <x v="6"/>
    <x v="0"/>
    <s v="LAMR"/>
    <x v="2"/>
    <x v="2"/>
    <x v="0"/>
  </r>
  <r>
    <x v="0"/>
    <x v="6"/>
    <x v="0"/>
    <s v="LAMR"/>
    <x v="2"/>
    <x v="2"/>
    <x v="1"/>
  </r>
  <r>
    <x v="0"/>
    <x v="6"/>
    <x v="0"/>
    <s v="VALDT"/>
    <x v="2"/>
    <x v="2"/>
    <x v="2"/>
  </r>
  <r>
    <x v="0"/>
    <x v="6"/>
    <x v="0"/>
    <s v="UNIAR"/>
    <x v="2"/>
    <x v="2"/>
    <x v="2"/>
  </r>
  <r>
    <x v="0"/>
    <x v="6"/>
    <x v="0"/>
    <s v="LAMR"/>
    <x v="2"/>
    <x v="2"/>
    <x v="2"/>
  </r>
  <r>
    <x v="0"/>
    <x v="6"/>
    <x v="1"/>
    <s v="JUSTR"/>
    <x v="2"/>
    <x v="2"/>
    <x v="1"/>
  </r>
  <r>
    <x v="0"/>
    <x v="6"/>
    <x v="1"/>
    <s v="LAMA"/>
    <x v="2"/>
    <x v="2"/>
    <x v="1"/>
  </r>
  <r>
    <x v="0"/>
    <x v="6"/>
    <x v="1"/>
    <s v="VIGNCC"/>
    <x v="2"/>
    <x v="2"/>
    <x v="1"/>
  </r>
  <r>
    <x v="0"/>
    <x v="6"/>
    <x v="1"/>
    <s v="JUSTR"/>
    <x v="2"/>
    <x v="2"/>
    <x v="1"/>
  </r>
  <r>
    <x v="0"/>
    <x v="6"/>
    <x v="1"/>
    <s v="LAMA"/>
    <x v="2"/>
    <x v="2"/>
    <x v="0"/>
  </r>
  <r>
    <x v="0"/>
    <x v="6"/>
    <x v="1"/>
    <s v="VIGNCC"/>
    <x v="2"/>
    <x v="2"/>
    <x v="4"/>
  </r>
  <r>
    <x v="0"/>
    <x v="6"/>
    <x v="1"/>
    <s v="JUSTR"/>
    <x v="2"/>
    <x v="2"/>
    <x v="0"/>
  </r>
  <r>
    <x v="0"/>
    <x v="6"/>
    <x v="1"/>
    <s v="LAMA"/>
    <x v="2"/>
    <x v="2"/>
    <x v="1"/>
  </r>
  <r>
    <x v="0"/>
    <x v="6"/>
    <x v="1"/>
    <s v="VIGNCC"/>
    <x v="2"/>
    <x v="2"/>
    <x v="1"/>
  </r>
  <r>
    <x v="0"/>
    <x v="6"/>
    <x v="1"/>
    <s v="JUSTR"/>
    <x v="2"/>
    <x v="2"/>
    <x v="2"/>
  </r>
  <r>
    <x v="0"/>
    <x v="6"/>
    <x v="1"/>
    <s v="LAMA"/>
    <x v="2"/>
    <x v="2"/>
    <x v="1"/>
  </r>
  <r>
    <x v="0"/>
    <x v="6"/>
    <x v="1"/>
    <s v="VIGNCC"/>
    <x v="2"/>
    <x v="2"/>
    <x v="0"/>
  </r>
  <r>
    <x v="0"/>
    <x v="6"/>
    <x v="1"/>
    <s v="JUSTR"/>
    <x v="2"/>
    <x v="2"/>
    <x v="2"/>
  </r>
  <r>
    <x v="0"/>
    <x v="6"/>
    <x v="1"/>
    <s v="LAMA"/>
    <x v="2"/>
    <x v="2"/>
    <x v="0"/>
  </r>
  <r>
    <x v="0"/>
    <x v="6"/>
    <x v="1"/>
    <s v="VIGNCC"/>
    <x v="2"/>
    <x v="2"/>
    <x v="1"/>
  </r>
  <r>
    <x v="0"/>
    <x v="6"/>
    <x v="1"/>
    <s v="JUSTR"/>
    <x v="2"/>
    <x v="2"/>
    <x v="1"/>
  </r>
  <r>
    <x v="0"/>
    <x v="6"/>
    <x v="1"/>
    <s v="LAMA"/>
    <x v="2"/>
    <x v="2"/>
    <x v="1"/>
  </r>
  <r>
    <x v="0"/>
    <x v="6"/>
    <x v="1"/>
    <s v="VIGNCC"/>
    <x v="2"/>
    <x v="2"/>
    <x v="1"/>
  </r>
  <r>
    <x v="0"/>
    <x v="6"/>
    <x v="1"/>
    <s v="JUSTR"/>
    <x v="2"/>
    <x v="2"/>
    <x v="0"/>
  </r>
  <r>
    <x v="0"/>
    <x v="6"/>
    <x v="1"/>
    <s v="LAMA"/>
    <x v="2"/>
    <x v="2"/>
    <x v="0"/>
  </r>
  <r>
    <x v="0"/>
    <x v="6"/>
    <x v="1"/>
    <s v="VIGNCC"/>
    <x v="2"/>
    <x v="2"/>
    <x v="2"/>
  </r>
  <r>
    <x v="0"/>
    <x v="6"/>
    <x v="1"/>
    <s v="JUSTR"/>
    <x v="2"/>
    <x v="2"/>
    <x v="0"/>
  </r>
  <r>
    <x v="0"/>
    <x v="6"/>
    <x v="1"/>
    <s v="LAMA"/>
    <x v="2"/>
    <x v="2"/>
    <x v="0"/>
  </r>
  <r>
    <x v="0"/>
    <x v="6"/>
    <x v="1"/>
    <s v="VIGNCC"/>
    <x v="2"/>
    <x v="2"/>
    <x v="2"/>
  </r>
  <r>
    <x v="0"/>
    <x v="6"/>
    <x v="1"/>
    <s v="JUSTR"/>
    <x v="2"/>
    <x v="2"/>
    <x v="2"/>
  </r>
  <r>
    <x v="0"/>
    <x v="6"/>
    <x v="1"/>
    <s v="LAMA"/>
    <x v="2"/>
    <x v="2"/>
    <x v="2"/>
  </r>
  <r>
    <x v="0"/>
    <x v="6"/>
    <x v="1"/>
    <s v="VIGNCC"/>
    <x v="2"/>
    <x v="2"/>
    <x v="2"/>
  </r>
  <r>
    <x v="0"/>
    <x v="6"/>
    <x v="1"/>
    <s v="JUSTR"/>
    <x v="2"/>
    <x v="2"/>
    <x v="1"/>
  </r>
  <r>
    <x v="0"/>
    <x v="6"/>
    <x v="1"/>
    <s v="LAMA"/>
    <x v="2"/>
    <x v="2"/>
    <x v="1"/>
  </r>
  <r>
    <x v="0"/>
    <x v="6"/>
    <x v="1"/>
    <s v="VIGNCC"/>
    <x v="2"/>
    <x v="2"/>
    <x v="1"/>
  </r>
  <r>
    <x v="0"/>
    <x v="6"/>
    <x v="1"/>
    <s v="JUSTR"/>
    <x v="2"/>
    <x v="2"/>
    <x v="1"/>
  </r>
  <r>
    <x v="0"/>
    <x v="6"/>
    <x v="1"/>
    <s v="LAMA"/>
    <x v="2"/>
    <x v="2"/>
    <x v="0"/>
  </r>
  <r>
    <x v="0"/>
    <x v="6"/>
    <x v="1"/>
    <s v="VIGNCC"/>
    <x v="2"/>
    <x v="2"/>
    <x v="1"/>
  </r>
  <r>
    <x v="0"/>
    <x v="6"/>
    <x v="1"/>
    <s v="JUSTR"/>
    <x v="2"/>
    <x v="2"/>
    <x v="1"/>
  </r>
  <r>
    <x v="0"/>
    <x v="6"/>
    <x v="1"/>
    <s v="LAMA"/>
    <x v="2"/>
    <x v="2"/>
    <x v="1"/>
  </r>
  <r>
    <x v="0"/>
    <x v="6"/>
    <x v="1"/>
    <s v="VIGNCC"/>
    <x v="2"/>
    <x v="2"/>
    <x v="1"/>
  </r>
  <r>
    <x v="0"/>
    <x v="6"/>
    <x v="1"/>
    <s v="JUSTR"/>
    <x v="2"/>
    <x v="2"/>
    <x v="0"/>
  </r>
  <r>
    <x v="0"/>
    <x v="6"/>
    <x v="1"/>
    <s v="LAMA"/>
    <x v="2"/>
    <x v="2"/>
    <x v="1"/>
  </r>
  <r>
    <x v="0"/>
    <x v="6"/>
    <x v="1"/>
    <s v="VIGNCC"/>
    <x v="2"/>
    <x v="2"/>
    <x v="1"/>
  </r>
  <r>
    <x v="0"/>
    <x v="6"/>
    <x v="1"/>
    <s v="JUSTR"/>
    <x v="2"/>
    <x v="2"/>
    <x v="1"/>
  </r>
  <r>
    <x v="0"/>
    <x v="6"/>
    <x v="1"/>
    <s v="LAMA"/>
    <x v="2"/>
    <x v="2"/>
    <x v="1"/>
  </r>
  <r>
    <x v="0"/>
    <x v="6"/>
    <x v="1"/>
    <s v="VIGNCC"/>
    <x v="2"/>
    <x v="2"/>
    <x v="1"/>
  </r>
  <r>
    <x v="0"/>
    <x v="6"/>
    <x v="1"/>
    <s v="JUSTR"/>
    <x v="2"/>
    <x v="2"/>
    <x v="0"/>
  </r>
  <r>
    <x v="0"/>
    <x v="6"/>
    <x v="1"/>
    <s v="LAMA"/>
    <x v="2"/>
    <x v="2"/>
    <x v="1"/>
  </r>
  <r>
    <x v="0"/>
    <x v="6"/>
    <x v="1"/>
    <s v="VIGNCC"/>
    <x v="2"/>
    <x v="2"/>
    <x v="2"/>
  </r>
  <r>
    <x v="0"/>
    <x v="6"/>
    <x v="1"/>
    <s v="JUSTR"/>
    <x v="2"/>
    <x v="2"/>
    <x v="1"/>
  </r>
  <r>
    <x v="0"/>
    <x v="6"/>
    <x v="1"/>
    <s v="LAMA"/>
    <x v="2"/>
    <x v="2"/>
    <x v="0"/>
  </r>
  <r>
    <x v="0"/>
    <x v="6"/>
    <x v="1"/>
    <s v="VIGNCC"/>
    <x v="2"/>
    <x v="2"/>
    <x v="2"/>
  </r>
  <r>
    <x v="0"/>
    <x v="6"/>
    <x v="1"/>
    <s v="JUSTR"/>
    <x v="2"/>
    <x v="2"/>
    <x v="1"/>
  </r>
  <r>
    <x v="0"/>
    <x v="6"/>
    <x v="1"/>
    <s v="LAMA"/>
    <x v="2"/>
    <x v="2"/>
    <x v="1"/>
  </r>
  <r>
    <x v="0"/>
    <x v="6"/>
    <x v="1"/>
    <s v="VIGNCC"/>
    <x v="2"/>
    <x v="2"/>
    <x v="1"/>
  </r>
  <r>
    <x v="0"/>
    <x v="6"/>
    <x v="1"/>
    <s v="JUSTR"/>
    <x v="2"/>
    <x v="2"/>
    <x v="2"/>
  </r>
  <r>
    <x v="0"/>
    <x v="6"/>
    <x v="1"/>
    <s v="LAMA"/>
    <x v="2"/>
    <x v="2"/>
    <x v="0"/>
  </r>
  <r>
    <x v="0"/>
    <x v="6"/>
    <x v="1"/>
    <s v="VIGNCC"/>
    <x v="2"/>
    <x v="2"/>
    <x v="0"/>
  </r>
  <r>
    <x v="0"/>
    <x v="6"/>
    <x v="1"/>
    <s v="JUSTR"/>
    <x v="2"/>
    <x v="2"/>
    <x v="4"/>
  </r>
  <r>
    <x v="0"/>
    <x v="6"/>
    <x v="1"/>
    <s v="LAMA"/>
    <x v="2"/>
    <x v="2"/>
    <x v="2"/>
  </r>
  <r>
    <x v="0"/>
    <x v="6"/>
    <x v="1"/>
    <s v="VIGNCC"/>
    <x v="2"/>
    <x v="2"/>
    <x v="2"/>
  </r>
  <r>
    <x v="0"/>
    <x v="6"/>
    <x v="1"/>
    <s v="JUSTR"/>
    <x v="2"/>
    <x v="2"/>
    <x v="1"/>
  </r>
  <r>
    <x v="0"/>
    <x v="6"/>
    <x v="1"/>
    <s v="LAMA"/>
    <x v="2"/>
    <x v="2"/>
    <x v="1"/>
  </r>
  <r>
    <x v="0"/>
    <x v="6"/>
    <x v="1"/>
    <s v="VIGNCC"/>
    <x v="2"/>
    <x v="2"/>
    <x v="1"/>
  </r>
  <r>
    <x v="0"/>
    <x v="6"/>
    <x v="1"/>
    <s v="LAMA"/>
    <x v="2"/>
    <x v="2"/>
    <x v="1"/>
  </r>
  <r>
    <x v="0"/>
    <x v="6"/>
    <x v="1"/>
    <s v="VIGNCC"/>
    <x v="2"/>
    <x v="2"/>
    <x v="0"/>
  </r>
  <r>
    <x v="0"/>
    <x v="6"/>
    <x v="1"/>
    <s v="JUSTR"/>
    <x v="2"/>
    <x v="2"/>
    <x v="1"/>
  </r>
  <r>
    <x v="0"/>
    <x v="6"/>
    <x v="1"/>
    <s v="LAMA"/>
    <x v="2"/>
    <x v="2"/>
    <x v="1"/>
  </r>
  <r>
    <x v="0"/>
    <x v="6"/>
    <x v="1"/>
    <s v="VIGNCC"/>
    <x v="2"/>
    <x v="2"/>
    <x v="2"/>
  </r>
  <r>
    <x v="0"/>
    <x v="6"/>
    <x v="1"/>
    <s v="JUSTR"/>
    <x v="2"/>
    <x v="2"/>
    <x v="2"/>
  </r>
  <r>
    <x v="0"/>
    <x v="6"/>
    <x v="1"/>
    <s v="LAMA"/>
    <x v="2"/>
    <x v="2"/>
    <x v="0"/>
  </r>
  <r>
    <x v="0"/>
    <x v="6"/>
    <x v="1"/>
    <s v="VIGNCC"/>
    <x v="2"/>
    <x v="2"/>
    <x v="2"/>
  </r>
  <r>
    <x v="0"/>
    <x v="6"/>
    <x v="1"/>
    <s v="JUSTR"/>
    <x v="2"/>
    <x v="2"/>
    <x v="1"/>
  </r>
  <r>
    <x v="0"/>
    <x v="6"/>
    <x v="1"/>
    <s v="LAMA"/>
    <x v="2"/>
    <x v="2"/>
    <x v="1"/>
  </r>
  <r>
    <x v="0"/>
    <x v="6"/>
    <x v="1"/>
    <s v="VIGNCC"/>
    <x v="2"/>
    <x v="2"/>
    <x v="1"/>
  </r>
  <r>
    <x v="0"/>
    <x v="6"/>
    <x v="1"/>
    <s v="JUSTR"/>
    <x v="2"/>
    <x v="2"/>
    <x v="1"/>
  </r>
  <r>
    <x v="0"/>
    <x v="6"/>
    <x v="1"/>
    <s v="LAMA"/>
    <x v="2"/>
    <x v="2"/>
    <x v="1"/>
  </r>
  <r>
    <x v="0"/>
    <x v="6"/>
    <x v="1"/>
    <s v="VIGNCC"/>
    <x v="2"/>
    <x v="2"/>
    <x v="1"/>
  </r>
  <r>
    <x v="0"/>
    <x v="6"/>
    <x v="1"/>
    <s v="LAMA"/>
    <x v="2"/>
    <x v="2"/>
    <x v="1"/>
  </r>
  <r>
    <x v="0"/>
    <x v="6"/>
    <x v="1"/>
    <s v="VIGNCC"/>
    <x v="2"/>
    <x v="2"/>
    <x v="1"/>
  </r>
  <r>
    <x v="0"/>
    <x v="6"/>
    <x v="1"/>
    <s v="JUSTR"/>
    <x v="2"/>
    <x v="2"/>
    <x v="0"/>
  </r>
  <r>
    <x v="0"/>
    <x v="6"/>
    <x v="1"/>
    <s v="LAMA"/>
    <x v="2"/>
    <x v="2"/>
    <x v="2"/>
  </r>
  <r>
    <x v="0"/>
    <x v="6"/>
    <x v="1"/>
    <s v="VIGNCC"/>
    <x v="2"/>
    <x v="2"/>
    <x v="0"/>
  </r>
  <r>
    <x v="0"/>
    <x v="6"/>
    <x v="1"/>
    <s v="JUSTR"/>
    <x v="2"/>
    <x v="2"/>
    <x v="0"/>
  </r>
  <r>
    <x v="0"/>
    <x v="6"/>
    <x v="1"/>
    <s v="LAMA"/>
    <x v="2"/>
    <x v="2"/>
    <x v="1"/>
  </r>
  <r>
    <x v="0"/>
    <x v="6"/>
    <x v="1"/>
    <s v="VIGNCC"/>
    <x v="2"/>
    <x v="2"/>
    <x v="0"/>
  </r>
  <r>
    <x v="0"/>
    <x v="7"/>
    <x v="0"/>
    <s v="ALEST"/>
    <x v="2"/>
    <x v="2"/>
    <x v="2"/>
  </r>
  <r>
    <x v="0"/>
    <x v="7"/>
    <x v="0"/>
    <s v="FEU8"/>
    <x v="2"/>
    <x v="2"/>
    <x v="1"/>
  </r>
  <r>
    <x v="0"/>
    <x v="7"/>
    <x v="0"/>
    <s v="ALEST"/>
    <x v="2"/>
    <x v="2"/>
    <x v="2"/>
  </r>
  <r>
    <x v="0"/>
    <x v="7"/>
    <x v="0"/>
    <s v="FEU8"/>
    <x v="2"/>
    <x v="2"/>
    <x v="0"/>
  </r>
  <r>
    <x v="0"/>
    <x v="7"/>
    <x v="0"/>
    <s v="ALEST"/>
    <x v="2"/>
    <x v="2"/>
    <x v="2"/>
  </r>
  <r>
    <x v="0"/>
    <x v="7"/>
    <x v="0"/>
    <s v="FEU8"/>
    <x v="2"/>
    <x v="2"/>
    <x v="2"/>
  </r>
  <r>
    <x v="0"/>
    <x v="7"/>
    <x v="0"/>
    <s v="ALEST"/>
    <x v="2"/>
    <x v="2"/>
    <x v="1"/>
  </r>
  <r>
    <x v="0"/>
    <x v="7"/>
    <x v="0"/>
    <s v="FEU8"/>
    <x v="2"/>
    <x v="2"/>
    <x v="2"/>
  </r>
  <r>
    <x v="0"/>
    <x v="7"/>
    <x v="0"/>
    <s v="ALEST"/>
    <x v="2"/>
    <x v="2"/>
    <x v="2"/>
  </r>
  <r>
    <x v="0"/>
    <x v="7"/>
    <x v="0"/>
    <s v="FEU8"/>
    <x v="2"/>
    <x v="2"/>
    <x v="2"/>
  </r>
  <r>
    <x v="0"/>
    <x v="7"/>
    <x v="0"/>
    <s v="ALEST"/>
    <x v="2"/>
    <x v="2"/>
    <x v="1"/>
  </r>
  <r>
    <x v="0"/>
    <x v="7"/>
    <x v="0"/>
    <s v="FEU8"/>
    <x v="2"/>
    <x v="2"/>
    <x v="1"/>
  </r>
  <r>
    <x v="0"/>
    <x v="7"/>
    <x v="0"/>
    <s v="ALEST"/>
    <x v="2"/>
    <x v="2"/>
    <x v="2"/>
  </r>
  <r>
    <x v="0"/>
    <x v="7"/>
    <x v="0"/>
    <s v="FEU8"/>
    <x v="2"/>
    <x v="2"/>
    <x v="2"/>
  </r>
  <r>
    <x v="0"/>
    <x v="7"/>
    <x v="0"/>
    <s v="ALEST"/>
    <x v="2"/>
    <x v="2"/>
    <x v="1"/>
  </r>
  <r>
    <x v="0"/>
    <x v="7"/>
    <x v="0"/>
    <s v="FEU8"/>
    <x v="2"/>
    <x v="2"/>
    <x v="1"/>
  </r>
  <r>
    <x v="0"/>
    <x v="7"/>
    <x v="0"/>
    <s v="ARLT"/>
    <x v="2"/>
    <x v="2"/>
    <x v="1"/>
  </r>
  <r>
    <x v="0"/>
    <x v="7"/>
    <x v="0"/>
    <s v="ALEST"/>
    <x v="2"/>
    <x v="2"/>
    <x v="0"/>
  </r>
  <r>
    <x v="0"/>
    <x v="7"/>
    <x v="0"/>
    <s v="ARLT"/>
    <x v="2"/>
    <x v="2"/>
    <x v="1"/>
  </r>
  <r>
    <x v="0"/>
    <x v="7"/>
    <x v="0"/>
    <s v="ALEST"/>
    <x v="2"/>
    <x v="2"/>
    <x v="1"/>
  </r>
  <r>
    <x v="0"/>
    <x v="7"/>
    <x v="0"/>
    <s v="FEU8"/>
    <x v="2"/>
    <x v="2"/>
    <x v="2"/>
  </r>
  <r>
    <x v="0"/>
    <x v="7"/>
    <x v="0"/>
    <s v="ARLT"/>
    <x v="2"/>
    <x v="2"/>
    <x v="1"/>
  </r>
  <r>
    <x v="0"/>
    <x v="7"/>
    <x v="0"/>
    <s v="ALEST"/>
    <x v="2"/>
    <x v="2"/>
    <x v="2"/>
  </r>
  <r>
    <x v="0"/>
    <x v="7"/>
    <x v="0"/>
    <s v="FEU8"/>
    <x v="2"/>
    <x v="2"/>
    <x v="1"/>
  </r>
  <r>
    <x v="0"/>
    <x v="7"/>
    <x v="0"/>
    <s v="ARLT"/>
    <x v="2"/>
    <x v="2"/>
    <x v="1"/>
  </r>
  <r>
    <x v="0"/>
    <x v="7"/>
    <x v="0"/>
    <s v="ALEST"/>
    <x v="2"/>
    <x v="2"/>
    <x v="2"/>
  </r>
  <r>
    <x v="0"/>
    <x v="7"/>
    <x v="0"/>
    <s v="FEU8"/>
    <x v="2"/>
    <x v="2"/>
    <x v="1"/>
  </r>
  <r>
    <x v="0"/>
    <x v="7"/>
    <x v="0"/>
    <s v="ARLT"/>
    <x v="2"/>
    <x v="2"/>
    <x v="1"/>
  </r>
  <r>
    <x v="0"/>
    <x v="7"/>
    <x v="0"/>
    <s v="ALEST"/>
    <x v="2"/>
    <x v="2"/>
    <x v="2"/>
  </r>
  <r>
    <x v="0"/>
    <x v="7"/>
    <x v="0"/>
    <s v="FEU8"/>
    <x v="2"/>
    <x v="2"/>
    <x v="0"/>
  </r>
  <r>
    <x v="0"/>
    <x v="7"/>
    <x v="0"/>
    <s v="ARLT"/>
    <x v="2"/>
    <x v="2"/>
    <x v="1"/>
  </r>
  <r>
    <x v="0"/>
    <x v="7"/>
    <x v="0"/>
    <s v="ALEST"/>
    <x v="2"/>
    <x v="2"/>
    <x v="0"/>
  </r>
  <r>
    <x v="0"/>
    <x v="7"/>
    <x v="0"/>
    <s v="FEU8"/>
    <x v="2"/>
    <x v="2"/>
    <x v="2"/>
  </r>
  <r>
    <x v="0"/>
    <x v="7"/>
    <x v="0"/>
    <s v="ARLT"/>
    <x v="2"/>
    <x v="2"/>
    <x v="1"/>
  </r>
  <r>
    <x v="0"/>
    <x v="7"/>
    <x v="0"/>
    <s v="ALEST"/>
    <x v="2"/>
    <x v="2"/>
    <x v="2"/>
  </r>
  <r>
    <x v="0"/>
    <x v="7"/>
    <x v="0"/>
    <s v="FEU8"/>
    <x v="2"/>
    <x v="2"/>
    <x v="1"/>
  </r>
  <r>
    <x v="0"/>
    <x v="7"/>
    <x v="0"/>
    <s v="ARLT"/>
    <x v="2"/>
    <x v="2"/>
    <x v="1"/>
  </r>
  <r>
    <x v="0"/>
    <x v="7"/>
    <x v="0"/>
    <s v="ALEST"/>
    <x v="2"/>
    <x v="2"/>
    <x v="2"/>
  </r>
  <r>
    <x v="0"/>
    <x v="7"/>
    <x v="0"/>
    <s v="FEU8"/>
    <x v="2"/>
    <x v="2"/>
    <x v="0"/>
  </r>
  <r>
    <x v="0"/>
    <x v="7"/>
    <x v="0"/>
    <s v="ARLT"/>
    <x v="2"/>
    <x v="2"/>
    <x v="1"/>
  </r>
  <r>
    <x v="0"/>
    <x v="7"/>
    <x v="0"/>
    <s v="ALEST"/>
    <x v="2"/>
    <x v="2"/>
    <x v="2"/>
  </r>
  <r>
    <x v="0"/>
    <x v="7"/>
    <x v="0"/>
    <s v="FEU8"/>
    <x v="2"/>
    <x v="2"/>
    <x v="0"/>
  </r>
  <r>
    <x v="0"/>
    <x v="7"/>
    <x v="0"/>
    <s v="ARLT"/>
    <x v="2"/>
    <x v="2"/>
    <x v="2"/>
  </r>
  <r>
    <x v="0"/>
    <x v="7"/>
    <x v="0"/>
    <s v="ALEST"/>
    <x v="2"/>
    <x v="2"/>
    <x v="2"/>
  </r>
  <r>
    <x v="0"/>
    <x v="7"/>
    <x v="0"/>
    <s v="FEU8"/>
    <x v="2"/>
    <x v="2"/>
    <x v="1"/>
  </r>
  <r>
    <x v="0"/>
    <x v="7"/>
    <x v="0"/>
    <s v="ARLT"/>
    <x v="2"/>
    <x v="2"/>
    <x v="1"/>
  </r>
  <r>
    <x v="0"/>
    <x v="7"/>
    <x v="0"/>
    <s v="ARLT"/>
    <x v="2"/>
    <x v="2"/>
    <x v="1"/>
  </r>
  <r>
    <x v="0"/>
    <x v="7"/>
    <x v="0"/>
    <s v="ALEST"/>
    <x v="2"/>
    <x v="2"/>
    <x v="2"/>
  </r>
  <r>
    <x v="0"/>
    <x v="7"/>
    <x v="0"/>
    <s v="FEU8"/>
    <x v="2"/>
    <x v="2"/>
    <x v="1"/>
  </r>
  <r>
    <x v="0"/>
    <x v="7"/>
    <x v="0"/>
    <s v="ARLT"/>
    <x v="2"/>
    <x v="2"/>
    <x v="1"/>
  </r>
  <r>
    <x v="0"/>
    <x v="7"/>
    <x v="0"/>
    <s v="ALEST"/>
    <x v="2"/>
    <x v="2"/>
    <x v="0"/>
  </r>
  <r>
    <x v="0"/>
    <x v="7"/>
    <x v="0"/>
    <s v="FEU8"/>
    <x v="2"/>
    <x v="2"/>
    <x v="0"/>
  </r>
  <r>
    <x v="0"/>
    <x v="7"/>
    <x v="0"/>
    <s v="ARLT"/>
    <x v="2"/>
    <x v="2"/>
    <x v="2"/>
  </r>
  <r>
    <x v="0"/>
    <x v="7"/>
    <x v="0"/>
    <s v="ALEST"/>
    <x v="2"/>
    <x v="2"/>
    <x v="2"/>
  </r>
  <r>
    <x v="0"/>
    <x v="7"/>
    <x v="0"/>
    <s v="FEU8"/>
    <x v="2"/>
    <x v="2"/>
    <x v="2"/>
  </r>
  <r>
    <x v="0"/>
    <x v="7"/>
    <x v="0"/>
    <s v="ARLT"/>
    <x v="2"/>
    <x v="2"/>
    <x v="2"/>
  </r>
  <r>
    <x v="0"/>
    <x v="7"/>
    <x v="0"/>
    <s v="ALEST"/>
    <x v="2"/>
    <x v="2"/>
    <x v="2"/>
  </r>
  <r>
    <x v="0"/>
    <x v="7"/>
    <x v="0"/>
    <s v="FEU8"/>
    <x v="2"/>
    <x v="2"/>
    <x v="2"/>
  </r>
  <r>
    <x v="0"/>
    <x v="7"/>
    <x v="0"/>
    <s v="ARLT"/>
    <x v="2"/>
    <x v="2"/>
    <x v="2"/>
  </r>
  <r>
    <x v="0"/>
    <x v="7"/>
    <x v="0"/>
    <s v="ARLT"/>
    <x v="2"/>
    <x v="2"/>
    <x v="1"/>
  </r>
  <r>
    <x v="0"/>
    <x v="7"/>
    <x v="0"/>
    <s v="ALEST"/>
    <x v="2"/>
    <x v="2"/>
    <x v="0"/>
  </r>
  <r>
    <x v="0"/>
    <x v="7"/>
    <x v="0"/>
    <s v="FEU8"/>
    <x v="2"/>
    <x v="2"/>
    <x v="0"/>
  </r>
  <r>
    <x v="0"/>
    <x v="7"/>
    <x v="0"/>
    <s v="ARLT"/>
    <x v="2"/>
    <x v="2"/>
    <x v="1"/>
  </r>
  <r>
    <x v="0"/>
    <x v="7"/>
    <x v="0"/>
    <s v="ALEST"/>
    <x v="2"/>
    <x v="2"/>
    <x v="2"/>
  </r>
  <r>
    <x v="0"/>
    <x v="7"/>
    <x v="0"/>
    <s v="ALEST"/>
    <x v="2"/>
    <x v="2"/>
    <x v="1"/>
  </r>
  <r>
    <x v="0"/>
    <x v="7"/>
    <x v="0"/>
    <s v="ALEST"/>
    <x v="2"/>
    <x v="2"/>
    <x v="1"/>
  </r>
  <r>
    <x v="0"/>
    <x v="7"/>
    <x v="0"/>
    <s v="FEU8"/>
    <x v="2"/>
    <x v="2"/>
    <x v="0"/>
  </r>
  <r>
    <x v="0"/>
    <x v="7"/>
    <x v="0"/>
    <s v="ARLT"/>
    <x v="2"/>
    <x v="2"/>
    <x v="1"/>
  </r>
  <r>
    <x v="0"/>
    <x v="7"/>
    <x v="0"/>
    <s v="ALEST"/>
    <x v="2"/>
    <x v="2"/>
    <x v="2"/>
  </r>
  <r>
    <x v="0"/>
    <x v="7"/>
    <x v="0"/>
    <s v="FEU8"/>
    <x v="2"/>
    <x v="2"/>
    <x v="2"/>
  </r>
  <r>
    <x v="0"/>
    <x v="7"/>
    <x v="0"/>
    <s v="ARLT"/>
    <x v="2"/>
    <x v="2"/>
    <x v="0"/>
  </r>
  <r>
    <x v="0"/>
    <x v="7"/>
    <x v="0"/>
    <s v="ALEST"/>
    <x v="2"/>
    <x v="2"/>
    <x v="1"/>
  </r>
  <r>
    <x v="0"/>
    <x v="7"/>
    <x v="0"/>
    <s v="FEU8"/>
    <x v="2"/>
    <x v="2"/>
    <x v="1"/>
  </r>
  <r>
    <x v="0"/>
    <x v="7"/>
    <x v="0"/>
    <s v="ARLT"/>
    <x v="2"/>
    <x v="2"/>
    <x v="1"/>
  </r>
  <r>
    <x v="0"/>
    <x v="7"/>
    <x v="0"/>
    <s v="ALEST"/>
    <x v="2"/>
    <x v="2"/>
    <x v="0"/>
  </r>
  <r>
    <x v="0"/>
    <x v="7"/>
    <x v="0"/>
    <s v="FEU8"/>
    <x v="2"/>
    <x v="2"/>
    <x v="2"/>
  </r>
  <r>
    <x v="0"/>
    <x v="7"/>
    <x v="0"/>
    <s v="ARLT"/>
    <x v="2"/>
    <x v="2"/>
    <x v="2"/>
  </r>
  <r>
    <x v="0"/>
    <x v="7"/>
    <x v="1"/>
    <s v="ARLT"/>
    <x v="2"/>
    <x v="2"/>
    <x v="1"/>
  </r>
  <r>
    <x v="0"/>
    <x v="7"/>
    <x v="1"/>
    <s v="FEU1"/>
    <x v="2"/>
    <x v="2"/>
    <x v="0"/>
  </r>
  <r>
    <x v="0"/>
    <x v="7"/>
    <x v="1"/>
    <s v="GAFA"/>
    <x v="2"/>
    <x v="2"/>
    <x v="1"/>
  </r>
  <r>
    <x v="0"/>
    <x v="7"/>
    <x v="1"/>
    <s v="ARLT"/>
    <x v="2"/>
    <x v="2"/>
    <x v="1"/>
  </r>
  <r>
    <x v="0"/>
    <x v="7"/>
    <x v="1"/>
    <s v="FEU1"/>
    <x v="2"/>
    <x v="2"/>
    <x v="2"/>
  </r>
  <r>
    <x v="0"/>
    <x v="7"/>
    <x v="1"/>
    <s v="GAFA"/>
    <x v="2"/>
    <x v="2"/>
    <x v="1"/>
  </r>
  <r>
    <x v="0"/>
    <x v="7"/>
    <x v="1"/>
    <s v="ARLT"/>
    <x v="2"/>
    <x v="2"/>
    <x v="1"/>
  </r>
  <r>
    <x v="0"/>
    <x v="7"/>
    <x v="1"/>
    <s v="GAFA"/>
    <x v="2"/>
    <x v="2"/>
    <x v="1"/>
  </r>
  <r>
    <x v="0"/>
    <x v="7"/>
    <x v="1"/>
    <s v="ARLT"/>
    <x v="2"/>
    <x v="2"/>
    <x v="2"/>
  </r>
  <r>
    <x v="0"/>
    <x v="7"/>
    <x v="1"/>
    <s v="FEU1"/>
    <x v="2"/>
    <x v="2"/>
    <x v="4"/>
  </r>
  <r>
    <x v="0"/>
    <x v="7"/>
    <x v="1"/>
    <s v="GAFA"/>
    <x v="2"/>
    <x v="2"/>
    <x v="0"/>
  </r>
  <r>
    <x v="0"/>
    <x v="7"/>
    <x v="1"/>
    <s v="ARLT"/>
    <x v="2"/>
    <x v="2"/>
    <x v="1"/>
  </r>
  <r>
    <x v="0"/>
    <x v="7"/>
    <x v="1"/>
    <s v="FEU1"/>
    <x v="2"/>
    <x v="2"/>
    <x v="2"/>
  </r>
  <r>
    <x v="0"/>
    <x v="7"/>
    <x v="1"/>
    <s v="GAFA"/>
    <x v="2"/>
    <x v="2"/>
    <x v="1"/>
  </r>
  <r>
    <x v="0"/>
    <x v="7"/>
    <x v="1"/>
    <s v="ARLT"/>
    <x v="2"/>
    <x v="2"/>
    <x v="1"/>
  </r>
  <r>
    <x v="0"/>
    <x v="7"/>
    <x v="1"/>
    <s v="FEU1"/>
    <x v="2"/>
    <x v="2"/>
    <x v="2"/>
  </r>
  <r>
    <x v="0"/>
    <x v="7"/>
    <x v="1"/>
    <s v="GAFA"/>
    <x v="2"/>
    <x v="2"/>
    <x v="1"/>
  </r>
  <r>
    <x v="0"/>
    <x v="7"/>
    <x v="1"/>
    <s v="8MAI45T"/>
    <x v="2"/>
    <x v="2"/>
    <x v="2"/>
  </r>
  <r>
    <x v="0"/>
    <x v="7"/>
    <x v="1"/>
    <s v="ARLT"/>
    <x v="2"/>
    <x v="2"/>
    <x v="1"/>
  </r>
  <r>
    <x v="0"/>
    <x v="7"/>
    <x v="1"/>
    <s v="FEU1"/>
    <x v="2"/>
    <x v="2"/>
    <x v="1"/>
  </r>
  <r>
    <x v="0"/>
    <x v="7"/>
    <x v="1"/>
    <s v="GAFA"/>
    <x v="2"/>
    <x v="2"/>
    <x v="0"/>
  </r>
  <r>
    <x v="0"/>
    <x v="7"/>
    <x v="1"/>
    <s v="8MAI45T"/>
    <x v="2"/>
    <x v="2"/>
    <x v="0"/>
  </r>
  <r>
    <x v="0"/>
    <x v="7"/>
    <x v="1"/>
    <s v="ARLT"/>
    <x v="2"/>
    <x v="2"/>
    <x v="1"/>
  </r>
  <r>
    <x v="0"/>
    <x v="7"/>
    <x v="1"/>
    <s v="GAFA"/>
    <x v="2"/>
    <x v="2"/>
    <x v="1"/>
  </r>
  <r>
    <x v="0"/>
    <x v="7"/>
    <x v="1"/>
    <s v="8MAI45T"/>
    <x v="2"/>
    <x v="2"/>
    <x v="2"/>
  </r>
  <r>
    <x v="0"/>
    <x v="7"/>
    <x v="1"/>
    <s v="ARLT"/>
    <x v="2"/>
    <x v="2"/>
    <x v="1"/>
  </r>
  <r>
    <x v="0"/>
    <x v="7"/>
    <x v="1"/>
    <s v="FEU1"/>
    <x v="2"/>
    <x v="2"/>
    <x v="2"/>
  </r>
  <r>
    <x v="0"/>
    <x v="7"/>
    <x v="1"/>
    <s v="GAFA"/>
    <x v="2"/>
    <x v="2"/>
    <x v="2"/>
  </r>
  <r>
    <x v="0"/>
    <x v="7"/>
    <x v="1"/>
    <s v="8MAI45T"/>
    <x v="2"/>
    <x v="2"/>
    <x v="0"/>
  </r>
  <r>
    <x v="0"/>
    <x v="7"/>
    <x v="1"/>
    <s v="ARLT"/>
    <x v="2"/>
    <x v="2"/>
    <x v="1"/>
  </r>
  <r>
    <x v="0"/>
    <x v="7"/>
    <x v="1"/>
    <s v="FEU1"/>
    <x v="2"/>
    <x v="2"/>
    <x v="0"/>
  </r>
  <r>
    <x v="0"/>
    <x v="7"/>
    <x v="1"/>
    <s v="GAFA"/>
    <x v="2"/>
    <x v="2"/>
    <x v="1"/>
  </r>
  <r>
    <x v="0"/>
    <x v="7"/>
    <x v="1"/>
    <s v="8MAI45T"/>
    <x v="2"/>
    <x v="2"/>
    <x v="1"/>
  </r>
  <r>
    <x v="0"/>
    <x v="7"/>
    <x v="1"/>
    <s v="ARLT"/>
    <x v="2"/>
    <x v="2"/>
    <x v="1"/>
  </r>
  <r>
    <x v="0"/>
    <x v="7"/>
    <x v="1"/>
    <s v="FEU1"/>
    <x v="2"/>
    <x v="2"/>
    <x v="1"/>
  </r>
  <r>
    <x v="0"/>
    <x v="7"/>
    <x v="1"/>
    <s v="GAFA"/>
    <x v="2"/>
    <x v="2"/>
    <x v="1"/>
  </r>
  <r>
    <x v="0"/>
    <x v="7"/>
    <x v="1"/>
    <s v="8MAI45T"/>
    <x v="2"/>
    <x v="2"/>
    <x v="0"/>
  </r>
  <r>
    <x v="0"/>
    <x v="7"/>
    <x v="1"/>
    <s v="ARLT"/>
    <x v="2"/>
    <x v="2"/>
    <x v="1"/>
  </r>
  <r>
    <x v="0"/>
    <x v="7"/>
    <x v="1"/>
    <s v="FEU1"/>
    <x v="2"/>
    <x v="2"/>
    <x v="2"/>
  </r>
  <r>
    <x v="0"/>
    <x v="7"/>
    <x v="1"/>
    <s v="GAFA"/>
    <x v="2"/>
    <x v="2"/>
    <x v="2"/>
  </r>
  <r>
    <x v="0"/>
    <x v="7"/>
    <x v="1"/>
    <s v="8MAI45T"/>
    <x v="2"/>
    <x v="2"/>
    <x v="2"/>
  </r>
  <r>
    <x v="0"/>
    <x v="7"/>
    <x v="1"/>
    <s v="ARLT"/>
    <x v="2"/>
    <x v="2"/>
    <x v="1"/>
  </r>
  <r>
    <x v="0"/>
    <x v="7"/>
    <x v="1"/>
    <s v="FEU1"/>
    <x v="2"/>
    <x v="2"/>
    <x v="2"/>
  </r>
  <r>
    <x v="0"/>
    <x v="7"/>
    <x v="1"/>
    <s v="GAFA"/>
    <x v="2"/>
    <x v="2"/>
    <x v="2"/>
  </r>
  <r>
    <x v="0"/>
    <x v="7"/>
    <x v="1"/>
    <s v="8MAI45T"/>
    <x v="2"/>
    <x v="2"/>
    <x v="2"/>
  </r>
  <r>
    <x v="0"/>
    <x v="7"/>
    <x v="1"/>
    <s v="ARLT"/>
    <x v="2"/>
    <x v="2"/>
    <x v="1"/>
  </r>
  <r>
    <x v="0"/>
    <x v="7"/>
    <x v="1"/>
    <s v="FEU1"/>
    <x v="2"/>
    <x v="2"/>
    <x v="1"/>
  </r>
  <r>
    <x v="0"/>
    <x v="7"/>
    <x v="1"/>
    <s v="GAFA"/>
    <x v="2"/>
    <x v="2"/>
    <x v="1"/>
  </r>
  <r>
    <x v="0"/>
    <x v="7"/>
    <x v="1"/>
    <s v="8MAI45T"/>
    <x v="2"/>
    <x v="2"/>
    <x v="1"/>
  </r>
  <r>
    <x v="0"/>
    <x v="7"/>
    <x v="1"/>
    <s v="ARLT"/>
    <x v="2"/>
    <x v="2"/>
    <x v="1"/>
  </r>
  <r>
    <x v="0"/>
    <x v="7"/>
    <x v="1"/>
    <s v="FEU1"/>
    <x v="2"/>
    <x v="2"/>
    <x v="2"/>
  </r>
  <r>
    <x v="0"/>
    <x v="7"/>
    <x v="1"/>
    <s v="GAFA"/>
    <x v="2"/>
    <x v="2"/>
    <x v="0"/>
  </r>
  <r>
    <x v="0"/>
    <x v="7"/>
    <x v="1"/>
    <s v="8MAI45T"/>
    <x v="2"/>
    <x v="2"/>
    <x v="2"/>
  </r>
  <r>
    <x v="0"/>
    <x v="7"/>
    <x v="1"/>
    <s v="ARLT"/>
    <x v="2"/>
    <x v="2"/>
    <x v="1"/>
  </r>
  <r>
    <x v="0"/>
    <x v="7"/>
    <x v="1"/>
    <s v="FEU1"/>
    <x v="2"/>
    <x v="2"/>
    <x v="0"/>
  </r>
  <r>
    <x v="0"/>
    <x v="7"/>
    <x v="1"/>
    <s v="GAFA"/>
    <x v="2"/>
    <x v="2"/>
    <x v="1"/>
  </r>
  <r>
    <x v="0"/>
    <x v="7"/>
    <x v="1"/>
    <s v="8MAI45T"/>
    <x v="2"/>
    <x v="2"/>
    <x v="2"/>
  </r>
  <r>
    <x v="0"/>
    <x v="7"/>
    <x v="1"/>
    <s v="ARLT"/>
    <x v="2"/>
    <x v="2"/>
    <x v="1"/>
  </r>
  <r>
    <x v="0"/>
    <x v="7"/>
    <x v="1"/>
    <s v="FEU1"/>
    <x v="2"/>
    <x v="2"/>
    <x v="0"/>
  </r>
  <r>
    <x v="0"/>
    <x v="7"/>
    <x v="1"/>
    <s v="GAFA"/>
    <x v="2"/>
    <x v="2"/>
    <x v="1"/>
  </r>
  <r>
    <x v="0"/>
    <x v="7"/>
    <x v="1"/>
    <s v="8MAI45T"/>
    <x v="2"/>
    <x v="2"/>
    <x v="1"/>
  </r>
  <r>
    <x v="0"/>
    <x v="7"/>
    <x v="1"/>
    <s v="ARLT"/>
    <x v="2"/>
    <x v="2"/>
    <x v="1"/>
  </r>
  <r>
    <x v="0"/>
    <x v="7"/>
    <x v="1"/>
    <s v="FEU1"/>
    <x v="2"/>
    <x v="2"/>
    <x v="1"/>
  </r>
  <r>
    <x v="0"/>
    <x v="7"/>
    <x v="1"/>
    <s v="GAFA"/>
    <x v="2"/>
    <x v="2"/>
    <x v="1"/>
  </r>
  <r>
    <x v="0"/>
    <x v="7"/>
    <x v="1"/>
    <s v="8MAI45T"/>
    <x v="2"/>
    <x v="2"/>
    <x v="0"/>
  </r>
  <r>
    <x v="0"/>
    <x v="7"/>
    <x v="1"/>
    <s v="ARLT"/>
    <x v="2"/>
    <x v="2"/>
    <x v="1"/>
  </r>
  <r>
    <x v="0"/>
    <x v="7"/>
    <x v="1"/>
    <s v="FEU1"/>
    <x v="2"/>
    <x v="2"/>
    <x v="2"/>
  </r>
  <r>
    <x v="0"/>
    <x v="7"/>
    <x v="1"/>
    <s v="GAFA"/>
    <x v="2"/>
    <x v="2"/>
    <x v="2"/>
  </r>
  <r>
    <x v="0"/>
    <x v="7"/>
    <x v="1"/>
    <s v="8MAI45T"/>
    <x v="2"/>
    <x v="2"/>
    <x v="1"/>
  </r>
  <r>
    <x v="0"/>
    <x v="7"/>
    <x v="1"/>
    <s v="ARLT"/>
    <x v="2"/>
    <x v="2"/>
    <x v="1"/>
  </r>
  <r>
    <x v="0"/>
    <x v="7"/>
    <x v="1"/>
    <s v="FEU1"/>
    <x v="2"/>
    <x v="2"/>
    <x v="1"/>
  </r>
  <r>
    <x v="0"/>
    <x v="7"/>
    <x v="1"/>
    <s v="GAFA"/>
    <x v="2"/>
    <x v="2"/>
    <x v="1"/>
  </r>
  <r>
    <x v="0"/>
    <x v="7"/>
    <x v="1"/>
    <s v="8MAI45T"/>
    <x v="2"/>
    <x v="2"/>
    <x v="1"/>
  </r>
  <r>
    <x v="0"/>
    <x v="7"/>
    <x v="1"/>
    <s v="ARLT"/>
    <x v="2"/>
    <x v="2"/>
    <x v="1"/>
  </r>
  <r>
    <x v="0"/>
    <x v="7"/>
    <x v="1"/>
    <s v="FEU1"/>
    <x v="2"/>
    <x v="2"/>
    <x v="2"/>
  </r>
  <r>
    <x v="0"/>
    <x v="7"/>
    <x v="1"/>
    <s v="GAFA"/>
    <x v="2"/>
    <x v="2"/>
    <x v="0"/>
  </r>
  <r>
    <x v="0"/>
    <x v="7"/>
    <x v="1"/>
    <s v="8MAI45T"/>
    <x v="2"/>
    <x v="2"/>
    <x v="1"/>
  </r>
  <r>
    <x v="0"/>
    <x v="7"/>
    <x v="1"/>
    <s v="ARLT"/>
    <x v="2"/>
    <x v="2"/>
    <x v="1"/>
  </r>
  <r>
    <x v="0"/>
    <x v="7"/>
    <x v="1"/>
    <s v="FEU1"/>
    <x v="2"/>
    <x v="2"/>
    <x v="2"/>
  </r>
  <r>
    <x v="0"/>
    <x v="7"/>
    <x v="1"/>
    <s v="GAFA"/>
    <x v="2"/>
    <x v="2"/>
    <x v="2"/>
  </r>
  <r>
    <x v="0"/>
    <x v="7"/>
    <x v="1"/>
    <s v="8MAI45T"/>
    <x v="2"/>
    <x v="2"/>
    <x v="0"/>
  </r>
  <r>
    <x v="0"/>
    <x v="7"/>
    <x v="1"/>
    <s v="ARLT"/>
    <x v="2"/>
    <x v="2"/>
    <x v="0"/>
  </r>
  <r>
    <x v="0"/>
    <x v="7"/>
    <x v="1"/>
    <s v="FEU1"/>
    <x v="2"/>
    <x v="2"/>
    <x v="2"/>
  </r>
  <r>
    <x v="0"/>
    <x v="7"/>
    <x v="1"/>
    <s v="GAFA"/>
    <x v="2"/>
    <x v="2"/>
    <x v="0"/>
  </r>
  <r>
    <x v="0"/>
    <x v="7"/>
    <x v="1"/>
    <s v="8MAI45T"/>
    <x v="2"/>
    <x v="2"/>
    <x v="1"/>
  </r>
  <r>
    <x v="0"/>
    <x v="7"/>
    <x v="1"/>
    <s v="ARLT"/>
    <x v="2"/>
    <x v="2"/>
    <x v="1"/>
  </r>
  <r>
    <x v="0"/>
    <x v="7"/>
    <x v="1"/>
    <s v="FEU1"/>
    <x v="2"/>
    <x v="2"/>
    <x v="0"/>
  </r>
  <r>
    <x v="0"/>
    <x v="7"/>
    <x v="1"/>
    <s v="GAFA"/>
    <x v="2"/>
    <x v="2"/>
    <x v="1"/>
  </r>
  <r>
    <x v="0"/>
    <x v="7"/>
    <x v="1"/>
    <s v="8MAI45T"/>
    <x v="2"/>
    <x v="2"/>
    <x v="0"/>
  </r>
  <r>
    <x v="0"/>
    <x v="7"/>
    <x v="1"/>
    <s v="ARLT"/>
    <x v="2"/>
    <x v="2"/>
    <x v="0"/>
  </r>
  <r>
    <x v="0"/>
    <x v="7"/>
    <x v="1"/>
    <s v="FEU1"/>
    <x v="2"/>
    <x v="2"/>
    <x v="2"/>
  </r>
  <r>
    <x v="0"/>
    <x v="7"/>
    <x v="1"/>
    <s v="GAFA"/>
    <x v="2"/>
    <x v="2"/>
    <x v="1"/>
  </r>
  <r>
    <x v="0"/>
    <x v="7"/>
    <x v="1"/>
    <s v="8MAI45T"/>
    <x v="2"/>
    <x v="2"/>
    <x v="1"/>
  </r>
  <r>
    <x v="0"/>
    <x v="7"/>
    <x v="1"/>
    <s v="ARLT"/>
    <x v="2"/>
    <x v="2"/>
    <x v="1"/>
  </r>
  <r>
    <x v="0"/>
    <x v="7"/>
    <x v="1"/>
    <s v="FEU1"/>
    <x v="2"/>
    <x v="2"/>
    <x v="2"/>
  </r>
  <r>
    <x v="0"/>
    <x v="7"/>
    <x v="1"/>
    <s v="GAFA"/>
    <x v="2"/>
    <x v="2"/>
    <x v="0"/>
  </r>
  <r>
    <x v="0"/>
    <x v="7"/>
    <x v="1"/>
    <s v="8MAI45T"/>
    <x v="2"/>
    <x v="2"/>
    <x v="2"/>
  </r>
  <r>
    <x v="0"/>
    <x v="7"/>
    <x v="1"/>
    <s v="ARLT"/>
    <x v="2"/>
    <x v="2"/>
    <x v="0"/>
  </r>
  <r>
    <x v="0"/>
    <x v="7"/>
    <x v="1"/>
    <s v="GAFA"/>
    <x v="2"/>
    <x v="2"/>
    <x v="2"/>
  </r>
  <r>
    <x v="0"/>
    <x v="7"/>
    <x v="1"/>
    <s v="8MAI45T"/>
    <x v="2"/>
    <x v="2"/>
    <x v="1"/>
  </r>
  <r>
    <x v="0"/>
    <x v="7"/>
    <x v="1"/>
    <s v="ARLT"/>
    <x v="2"/>
    <x v="2"/>
    <x v="1"/>
  </r>
  <r>
    <x v="0"/>
    <x v="7"/>
    <x v="1"/>
    <s v="FEU1"/>
    <x v="2"/>
    <x v="2"/>
    <x v="0"/>
  </r>
  <r>
    <x v="0"/>
    <x v="7"/>
    <x v="1"/>
    <s v="GAFA"/>
    <x v="2"/>
    <x v="2"/>
    <x v="0"/>
  </r>
  <r>
    <x v="0"/>
    <x v="7"/>
    <x v="1"/>
    <s v="8MAI45T"/>
    <x v="2"/>
    <x v="2"/>
    <x v="2"/>
  </r>
  <r>
    <x v="0"/>
    <x v="7"/>
    <x v="1"/>
    <s v="ARLT"/>
    <x v="2"/>
    <x v="2"/>
    <x v="1"/>
  </r>
  <r>
    <x v="0"/>
    <x v="7"/>
    <x v="1"/>
    <s v="FEU1"/>
    <x v="2"/>
    <x v="2"/>
    <x v="2"/>
  </r>
  <r>
    <x v="0"/>
    <x v="7"/>
    <x v="1"/>
    <s v="GAFA"/>
    <x v="2"/>
    <x v="2"/>
    <x v="2"/>
  </r>
  <r>
    <x v="0"/>
    <x v="8"/>
    <x v="0"/>
    <s v="ESCAT"/>
    <x v="2"/>
    <x v="2"/>
    <x v="1"/>
  </r>
  <r>
    <x v="0"/>
    <x v="8"/>
    <x v="0"/>
    <s v="BAUA"/>
    <x v="2"/>
    <x v="2"/>
    <x v="2"/>
  </r>
  <r>
    <x v="0"/>
    <x v="8"/>
    <x v="0"/>
    <s v="FEU1"/>
    <x v="2"/>
    <x v="2"/>
    <x v="2"/>
  </r>
  <r>
    <x v="0"/>
    <x v="8"/>
    <x v="0"/>
    <s v="BAUA"/>
    <x v="2"/>
    <x v="2"/>
    <x v="1"/>
  </r>
  <r>
    <x v="0"/>
    <x v="8"/>
    <x v="0"/>
    <s v="FEU1"/>
    <x v="2"/>
    <x v="2"/>
    <x v="1"/>
  </r>
  <r>
    <x v="0"/>
    <x v="8"/>
    <x v="0"/>
    <s v="ESCAT"/>
    <x v="2"/>
    <x v="2"/>
    <x v="0"/>
  </r>
  <r>
    <x v="0"/>
    <x v="8"/>
    <x v="0"/>
    <s v="BAUA"/>
    <x v="2"/>
    <x v="2"/>
    <x v="2"/>
  </r>
  <r>
    <x v="0"/>
    <x v="8"/>
    <x v="0"/>
    <s v="FEU1"/>
    <x v="2"/>
    <x v="2"/>
    <x v="1"/>
  </r>
  <r>
    <x v="0"/>
    <x v="8"/>
    <x v="0"/>
    <s v="ESCAT"/>
    <x v="2"/>
    <x v="2"/>
    <x v="0"/>
  </r>
  <r>
    <x v="0"/>
    <x v="8"/>
    <x v="0"/>
    <s v="BAUA"/>
    <x v="2"/>
    <x v="2"/>
    <x v="1"/>
  </r>
  <r>
    <x v="0"/>
    <x v="8"/>
    <x v="0"/>
    <s v="FEU1"/>
    <x v="2"/>
    <x v="2"/>
    <x v="1"/>
  </r>
  <r>
    <x v="0"/>
    <x v="8"/>
    <x v="0"/>
    <s v="ESCAT"/>
    <x v="2"/>
    <x v="2"/>
    <x v="1"/>
  </r>
  <r>
    <x v="0"/>
    <x v="8"/>
    <x v="0"/>
    <s v="ESCAT"/>
    <x v="2"/>
    <x v="2"/>
    <x v="2"/>
  </r>
  <r>
    <x v="0"/>
    <x v="8"/>
    <x v="0"/>
    <s v="BAUA"/>
    <x v="2"/>
    <x v="2"/>
    <x v="1"/>
  </r>
  <r>
    <x v="0"/>
    <x v="8"/>
    <x v="0"/>
    <s v="FEU1"/>
    <x v="2"/>
    <x v="2"/>
    <x v="1"/>
  </r>
  <r>
    <x v="0"/>
    <x v="8"/>
    <x v="0"/>
    <s v="ESCAT"/>
    <x v="2"/>
    <x v="2"/>
    <x v="2"/>
  </r>
  <r>
    <x v="0"/>
    <x v="8"/>
    <x v="0"/>
    <s v="BAUA"/>
    <x v="2"/>
    <x v="2"/>
    <x v="0"/>
  </r>
  <r>
    <x v="0"/>
    <x v="8"/>
    <x v="0"/>
    <s v="FEU1"/>
    <x v="2"/>
    <x v="2"/>
    <x v="1"/>
  </r>
  <r>
    <x v="0"/>
    <x v="8"/>
    <x v="0"/>
    <s v="ESCAT"/>
    <x v="2"/>
    <x v="2"/>
    <x v="2"/>
  </r>
  <r>
    <x v="0"/>
    <x v="8"/>
    <x v="0"/>
    <s v="BAUA"/>
    <x v="2"/>
    <x v="2"/>
    <x v="2"/>
  </r>
  <r>
    <x v="0"/>
    <x v="8"/>
    <x v="0"/>
    <s v="ESCAT"/>
    <x v="2"/>
    <x v="2"/>
    <x v="1"/>
  </r>
  <r>
    <x v="0"/>
    <x v="8"/>
    <x v="0"/>
    <s v="BAUA"/>
    <x v="2"/>
    <x v="2"/>
    <x v="1"/>
  </r>
  <r>
    <x v="0"/>
    <x v="8"/>
    <x v="0"/>
    <s v="FEU1"/>
    <x v="2"/>
    <x v="2"/>
    <x v="1"/>
  </r>
  <r>
    <x v="0"/>
    <x v="8"/>
    <x v="0"/>
    <s v="ESCAT"/>
    <x v="2"/>
    <x v="2"/>
    <x v="2"/>
  </r>
  <r>
    <x v="0"/>
    <x v="8"/>
    <x v="0"/>
    <s v="BAUA"/>
    <x v="2"/>
    <x v="2"/>
    <x v="2"/>
  </r>
  <r>
    <x v="0"/>
    <x v="8"/>
    <x v="0"/>
    <s v="ESCAT"/>
    <x v="2"/>
    <x v="2"/>
    <x v="0"/>
  </r>
  <r>
    <x v="0"/>
    <x v="8"/>
    <x v="0"/>
    <s v="BAUA"/>
    <x v="2"/>
    <x v="2"/>
    <x v="2"/>
  </r>
  <r>
    <x v="0"/>
    <x v="8"/>
    <x v="0"/>
    <s v="FEU1"/>
    <x v="2"/>
    <x v="2"/>
    <x v="2"/>
  </r>
  <r>
    <x v="0"/>
    <x v="8"/>
    <x v="0"/>
    <s v="ESCAT"/>
    <x v="2"/>
    <x v="2"/>
    <x v="0"/>
  </r>
  <r>
    <x v="0"/>
    <x v="8"/>
    <x v="0"/>
    <s v="BAUA"/>
    <x v="2"/>
    <x v="2"/>
    <x v="0"/>
  </r>
  <r>
    <x v="0"/>
    <x v="8"/>
    <x v="0"/>
    <s v="FEU1"/>
    <x v="2"/>
    <x v="2"/>
    <x v="2"/>
  </r>
  <r>
    <x v="0"/>
    <x v="8"/>
    <x v="0"/>
    <s v="ESCAT"/>
    <x v="2"/>
    <x v="2"/>
    <x v="2"/>
  </r>
  <r>
    <x v="0"/>
    <x v="8"/>
    <x v="0"/>
    <s v="ESCAT"/>
    <x v="2"/>
    <x v="2"/>
    <x v="2"/>
  </r>
  <r>
    <x v="0"/>
    <x v="8"/>
    <x v="0"/>
    <s v="BAUA"/>
    <x v="2"/>
    <x v="2"/>
    <x v="0"/>
  </r>
  <r>
    <x v="0"/>
    <x v="8"/>
    <x v="0"/>
    <s v="FEU1"/>
    <x v="2"/>
    <x v="2"/>
    <x v="2"/>
  </r>
  <r>
    <x v="0"/>
    <x v="8"/>
    <x v="0"/>
    <s v="ESCAT"/>
    <x v="2"/>
    <x v="2"/>
    <x v="0"/>
  </r>
  <r>
    <x v="0"/>
    <x v="8"/>
    <x v="0"/>
    <s v="BAUA"/>
    <x v="2"/>
    <x v="2"/>
    <x v="2"/>
  </r>
  <r>
    <x v="0"/>
    <x v="8"/>
    <x v="0"/>
    <s v="FEU1"/>
    <x v="2"/>
    <x v="2"/>
    <x v="2"/>
  </r>
  <r>
    <x v="0"/>
    <x v="8"/>
    <x v="0"/>
    <s v="ESCAT"/>
    <x v="2"/>
    <x v="2"/>
    <x v="0"/>
  </r>
  <r>
    <x v="0"/>
    <x v="8"/>
    <x v="0"/>
    <s v="BAUA"/>
    <x v="2"/>
    <x v="2"/>
    <x v="1"/>
  </r>
  <r>
    <x v="0"/>
    <x v="8"/>
    <x v="0"/>
    <s v="FEU1"/>
    <x v="2"/>
    <x v="2"/>
    <x v="1"/>
  </r>
  <r>
    <x v="0"/>
    <x v="8"/>
    <x v="0"/>
    <s v="ESCAT"/>
    <x v="2"/>
    <x v="2"/>
    <x v="1"/>
  </r>
  <r>
    <x v="0"/>
    <x v="8"/>
    <x v="0"/>
    <s v="BAUA"/>
    <x v="2"/>
    <x v="2"/>
    <x v="1"/>
  </r>
  <r>
    <x v="0"/>
    <x v="8"/>
    <x v="0"/>
    <s v="FEU1"/>
    <x v="2"/>
    <x v="2"/>
    <x v="1"/>
  </r>
  <r>
    <x v="0"/>
    <x v="8"/>
    <x v="0"/>
    <s v="ESCAT"/>
    <x v="2"/>
    <x v="2"/>
    <x v="1"/>
  </r>
  <r>
    <x v="0"/>
    <x v="8"/>
    <x v="0"/>
    <s v="BAUA"/>
    <x v="2"/>
    <x v="2"/>
    <x v="1"/>
  </r>
  <r>
    <x v="0"/>
    <x v="8"/>
    <x v="0"/>
    <s v="FEU1"/>
    <x v="2"/>
    <x v="2"/>
    <x v="1"/>
  </r>
  <r>
    <x v="0"/>
    <x v="8"/>
    <x v="0"/>
    <s v="ESCAT"/>
    <x v="2"/>
    <x v="2"/>
    <x v="0"/>
  </r>
  <r>
    <x v="0"/>
    <x v="8"/>
    <x v="0"/>
    <s v="BAUA"/>
    <x v="2"/>
    <x v="2"/>
    <x v="0"/>
  </r>
  <r>
    <x v="0"/>
    <x v="8"/>
    <x v="0"/>
    <s v="ESCAT"/>
    <x v="2"/>
    <x v="2"/>
    <x v="2"/>
  </r>
  <r>
    <x v="0"/>
    <x v="8"/>
    <x v="0"/>
    <s v="BAUA"/>
    <x v="2"/>
    <x v="2"/>
    <x v="0"/>
  </r>
  <r>
    <x v="0"/>
    <x v="8"/>
    <x v="0"/>
    <s v="FEU1"/>
    <x v="2"/>
    <x v="2"/>
    <x v="0"/>
  </r>
  <r>
    <x v="0"/>
    <x v="8"/>
    <x v="0"/>
    <s v="ESCAT"/>
    <x v="2"/>
    <x v="2"/>
    <x v="0"/>
  </r>
  <r>
    <x v="0"/>
    <x v="8"/>
    <x v="0"/>
    <s v="BAUA"/>
    <x v="2"/>
    <x v="2"/>
    <x v="1"/>
  </r>
  <r>
    <x v="0"/>
    <x v="8"/>
    <x v="0"/>
    <s v="FEU1"/>
    <x v="2"/>
    <x v="2"/>
    <x v="1"/>
  </r>
  <r>
    <x v="0"/>
    <x v="8"/>
    <x v="0"/>
    <s v="ESCAT"/>
    <x v="2"/>
    <x v="2"/>
    <x v="0"/>
  </r>
  <r>
    <x v="0"/>
    <x v="8"/>
    <x v="0"/>
    <s v="BAUA"/>
    <x v="2"/>
    <x v="2"/>
    <x v="2"/>
  </r>
  <r>
    <x v="0"/>
    <x v="8"/>
    <x v="0"/>
    <s v="FEU1"/>
    <x v="2"/>
    <x v="2"/>
    <x v="1"/>
  </r>
  <r>
    <x v="0"/>
    <x v="8"/>
    <x v="0"/>
    <s v="FEU1"/>
    <x v="2"/>
    <x v="2"/>
    <x v="0"/>
  </r>
  <r>
    <x v="0"/>
    <x v="8"/>
    <x v="0"/>
    <s v="ESCAT"/>
    <x v="2"/>
    <x v="2"/>
    <x v="0"/>
  </r>
  <r>
    <x v="0"/>
    <x v="8"/>
    <x v="0"/>
    <s v="BAUA"/>
    <x v="2"/>
    <x v="2"/>
    <x v="2"/>
  </r>
  <r>
    <x v="0"/>
    <x v="8"/>
    <x v="0"/>
    <s v="FEU1"/>
    <x v="2"/>
    <x v="2"/>
    <x v="2"/>
  </r>
  <r>
    <x v="0"/>
    <x v="8"/>
    <x v="0"/>
    <s v="ESCAT"/>
    <x v="2"/>
    <x v="2"/>
    <x v="1"/>
  </r>
  <r>
    <x v="0"/>
    <x v="8"/>
    <x v="0"/>
    <s v="BAUA"/>
    <x v="2"/>
    <x v="2"/>
    <x v="1"/>
  </r>
  <r>
    <x v="0"/>
    <x v="8"/>
    <x v="0"/>
    <s v="FEU1"/>
    <x v="2"/>
    <x v="2"/>
    <x v="1"/>
  </r>
  <r>
    <x v="0"/>
    <x v="8"/>
    <x v="0"/>
    <s v="ESCAT"/>
    <x v="2"/>
    <x v="2"/>
    <x v="1"/>
  </r>
  <r>
    <x v="0"/>
    <x v="8"/>
    <x v="0"/>
    <s v="BAUA"/>
    <x v="2"/>
    <x v="2"/>
    <x v="2"/>
  </r>
  <r>
    <x v="0"/>
    <x v="8"/>
    <x v="0"/>
    <s v="FEU1"/>
    <x v="2"/>
    <x v="2"/>
    <x v="1"/>
  </r>
  <r>
    <x v="0"/>
    <x v="8"/>
    <x v="0"/>
    <s v="ESCAT"/>
    <x v="2"/>
    <x v="2"/>
    <x v="2"/>
  </r>
  <r>
    <x v="0"/>
    <x v="8"/>
    <x v="0"/>
    <s v="BAUA"/>
    <x v="2"/>
    <x v="2"/>
    <x v="2"/>
  </r>
  <r>
    <x v="0"/>
    <x v="8"/>
    <x v="0"/>
    <s v="FEU1"/>
    <x v="2"/>
    <x v="2"/>
    <x v="4"/>
  </r>
  <r>
    <x v="0"/>
    <x v="8"/>
    <x v="0"/>
    <s v="ESCAT"/>
    <x v="2"/>
    <x v="2"/>
    <x v="2"/>
  </r>
  <r>
    <x v="0"/>
    <x v="8"/>
    <x v="0"/>
    <s v="BAUA"/>
    <x v="2"/>
    <x v="2"/>
    <x v="2"/>
  </r>
  <r>
    <x v="0"/>
    <x v="8"/>
    <x v="0"/>
    <s v="FEU1"/>
    <x v="2"/>
    <x v="2"/>
    <x v="2"/>
  </r>
  <r>
    <x v="0"/>
    <x v="8"/>
    <x v="0"/>
    <s v="ESCAT"/>
    <x v="2"/>
    <x v="2"/>
    <x v="1"/>
  </r>
  <r>
    <x v="0"/>
    <x v="8"/>
    <x v="0"/>
    <s v="BAUA"/>
    <x v="2"/>
    <x v="2"/>
    <x v="2"/>
  </r>
  <r>
    <x v="0"/>
    <x v="8"/>
    <x v="0"/>
    <s v="FEU1"/>
    <x v="2"/>
    <x v="2"/>
    <x v="2"/>
  </r>
  <r>
    <x v="0"/>
    <x v="8"/>
    <x v="0"/>
    <s v="ESCAT"/>
    <x v="2"/>
    <x v="2"/>
    <x v="2"/>
  </r>
  <r>
    <x v="0"/>
    <x v="8"/>
    <x v="0"/>
    <s v="BAUA"/>
    <x v="2"/>
    <x v="2"/>
    <x v="0"/>
  </r>
  <r>
    <x v="0"/>
    <x v="8"/>
    <x v="0"/>
    <s v="FEU1"/>
    <x v="2"/>
    <x v="2"/>
    <x v="1"/>
  </r>
  <r>
    <x v="0"/>
    <x v="8"/>
    <x v="0"/>
    <s v="BAUA"/>
    <x v="2"/>
    <x v="2"/>
    <x v="1"/>
  </r>
  <r>
    <x v="0"/>
    <x v="8"/>
    <x v="0"/>
    <s v="FEU1"/>
    <x v="2"/>
    <x v="2"/>
    <x v="1"/>
  </r>
  <r>
    <x v="0"/>
    <x v="8"/>
    <x v="0"/>
    <s v="BAUA"/>
    <x v="2"/>
    <x v="2"/>
    <x v="2"/>
  </r>
  <r>
    <x v="0"/>
    <x v="8"/>
    <x v="0"/>
    <s v="FEU1"/>
    <x v="2"/>
    <x v="2"/>
    <x v="2"/>
  </r>
  <r>
    <x v="0"/>
    <x v="8"/>
    <x v="0"/>
    <s v="BAUA"/>
    <x v="2"/>
    <x v="2"/>
    <x v="1"/>
  </r>
  <r>
    <x v="0"/>
    <x v="8"/>
    <x v="0"/>
    <s v="FEU1"/>
    <x v="2"/>
    <x v="2"/>
    <x v="2"/>
  </r>
  <r>
    <x v="0"/>
    <x v="8"/>
    <x v="0"/>
    <s v="BAUA"/>
    <x v="2"/>
    <x v="2"/>
    <x v="1"/>
  </r>
  <r>
    <x v="0"/>
    <x v="8"/>
    <x v="0"/>
    <s v="FEU1"/>
    <x v="2"/>
    <x v="2"/>
    <x v="0"/>
  </r>
  <r>
    <x v="0"/>
    <x v="8"/>
    <x v="1"/>
    <s v="CAVART"/>
    <x v="2"/>
    <x v="2"/>
    <x v="2"/>
  </r>
  <r>
    <x v="0"/>
    <x v="8"/>
    <x v="1"/>
    <s v="SULA"/>
    <x v="2"/>
    <x v="2"/>
    <x v="1"/>
  </r>
  <r>
    <x v="0"/>
    <x v="8"/>
    <x v="1"/>
    <s v="GAMC"/>
    <x v="2"/>
    <x v="2"/>
    <x v="1"/>
  </r>
  <r>
    <x v="0"/>
    <x v="8"/>
    <x v="1"/>
    <s v="FEU8"/>
    <x v="2"/>
    <x v="2"/>
    <x v="1"/>
  </r>
  <r>
    <x v="0"/>
    <x v="8"/>
    <x v="1"/>
    <s v="BAUR"/>
    <x v="2"/>
    <x v="2"/>
    <x v="1"/>
  </r>
  <r>
    <x v="0"/>
    <x v="8"/>
    <x v="1"/>
    <s v="CAVART"/>
    <x v="2"/>
    <x v="2"/>
    <x v="0"/>
  </r>
  <r>
    <x v="0"/>
    <x v="8"/>
    <x v="1"/>
    <s v="SULA"/>
    <x v="2"/>
    <x v="2"/>
    <x v="2"/>
  </r>
  <r>
    <x v="0"/>
    <x v="8"/>
    <x v="1"/>
    <s v="BAUR"/>
    <x v="2"/>
    <x v="2"/>
    <x v="1"/>
  </r>
  <r>
    <x v="0"/>
    <x v="8"/>
    <x v="1"/>
    <s v="CAVART"/>
    <x v="2"/>
    <x v="2"/>
    <x v="2"/>
  </r>
  <r>
    <x v="0"/>
    <x v="8"/>
    <x v="1"/>
    <s v="SULA"/>
    <x v="2"/>
    <x v="2"/>
    <x v="4"/>
  </r>
  <r>
    <x v="0"/>
    <x v="8"/>
    <x v="1"/>
    <s v="GAMC"/>
    <x v="2"/>
    <x v="2"/>
    <x v="4"/>
  </r>
  <r>
    <x v="0"/>
    <x v="8"/>
    <x v="1"/>
    <s v="FEU8"/>
    <x v="2"/>
    <x v="2"/>
    <x v="2"/>
  </r>
  <r>
    <x v="0"/>
    <x v="8"/>
    <x v="1"/>
    <s v="CAVART"/>
    <x v="2"/>
    <x v="2"/>
    <x v="2"/>
  </r>
  <r>
    <x v="0"/>
    <x v="8"/>
    <x v="1"/>
    <s v="SULA"/>
    <x v="2"/>
    <x v="2"/>
    <x v="2"/>
  </r>
  <r>
    <x v="0"/>
    <x v="8"/>
    <x v="1"/>
    <s v="GAMC"/>
    <x v="2"/>
    <x v="2"/>
    <x v="2"/>
  </r>
  <r>
    <x v="0"/>
    <x v="8"/>
    <x v="1"/>
    <s v="FEU8"/>
    <x v="2"/>
    <x v="2"/>
    <x v="2"/>
  </r>
  <r>
    <x v="0"/>
    <x v="8"/>
    <x v="1"/>
    <s v="BAUR"/>
    <x v="2"/>
    <x v="2"/>
    <x v="2"/>
  </r>
  <r>
    <x v="0"/>
    <x v="8"/>
    <x v="1"/>
    <s v="CAVART"/>
    <x v="2"/>
    <x v="2"/>
    <x v="0"/>
  </r>
  <r>
    <x v="0"/>
    <x v="8"/>
    <x v="1"/>
    <s v="SULA"/>
    <x v="2"/>
    <x v="2"/>
    <x v="2"/>
  </r>
  <r>
    <x v="0"/>
    <x v="8"/>
    <x v="1"/>
    <s v="GAMC"/>
    <x v="2"/>
    <x v="2"/>
    <x v="2"/>
  </r>
  <r>
    <x v="0"/>
    <x v="8"/>
    <x v="1"/>
    <s v="FEU8"/>
    <x v="2"/>
    <x v="2"/>
    <x v="2"/>
  </r>
  <r>
    <x v="0"/>
    <x v="8"/>
    <x v="1"/>
    <s v="BAUR"/>
    <x v="2"/>
    <x v="2"/>
    <x v="2"/>
  </r>
  <r>
    <x v="0"/>
    <x v="8"/>
    <x v="1"/>
    <s v="CAVART"/>
    <x v="2"/>
    <x v="2"/>
    <x v="0"/>
  </r>
  <r>
    <x v="0"/>
    <x v="8"/>
    <x v="1"/>
    <s v="SULA"/>
    <x v="2"/>
    <x v="2"/>
    <x v="1"/>
  </r>
  <r>
    <x v="0"/>
    <x v="8"/>
    <x v="1"/>
    <s v="GAMC"/>
    <x v="2"/>
    <x v="2"/>
    <x v="1"/>
  </r>
  <r>
    <x v="0"/>
    <x v="8"/>
    <x v="1"/>
    <s v="FEU8"/>
    <x v="2"/>
    <x v="2"/>
    <x v="1"/>
  </r>
  <r>
    <x v="0"/>
    <x v="8"/>
    <x v="1"/>
    <s v="BAUR"/>
    <x v="2"/>
    <x v="2"/>
    <x v="1"/>
  </r>
  <r>
    <x v="0"/>
    <x v="8"/>
    <x v="1"/>
    <s v="BAUR"/>
    <x v="2"/>
    <x v="2"/>
    <x v="2"/>
  </r>
  <r>
    <x v="0"/>
    <x v="8"/>
    <x v="1"/>
    <s v="CAVART"/>
    <x v="2"/>
    <x v="2"/>
    <x v="2"/>
  </r>
  <r>
    <x v="0"/>
    <x v="8"/>
    <x v="1"/>
    <s v="SULA"/>
    <x v="2"/>
    <x v="2"/>
    <x v="2"/>
  </r>
  <r>
    <x v="0"/>
    <x v="8"/>
    <x v="1"/>
    <s v="GAMC"/>
    <x v="2"/>
    <x v="2"/>
    <x v="2"/>
  </r>
  <r>
    <x v="0"/>
    <x v="8"/>
    <x v="1"/>
    <s v="FEU8"/>
    <x v="2"/>
    <x v="2"/>
    <x v="2"/>
  </r>
  <r>
    <x v="0"/>
    <x v="8"/>
    <x v="1"/>
    <s v="CAVART"/>
    <x v="2"/>
    <x v="2"/>
    <x v="1"/>
  </r>
  <r>
    <x v="0"/>
    <x v="8"/>
    <x v="1"/>
    <s v="SULA"/>
    <x v="2"/>
    <x v="2"/>
    <x v="1"/>
  </r>
  <r>
    <x v="0"/>
    <x v="8"/>
    <x v="1"/>
    <s v="GAMC"/>
    <x v="2"/>
    <x v="2"/>
    <x v="1"/>
  </r>
  <r>
    <x v="0"/>
    <x v="8"/>
    <x v="1"/>
    <s v="FEU8"/>
    <x v="2"/>
    <x v="2"/>
    <x v="1"/>
  </r>
  <r>
    <x v="0"/>
    <x v="8"/>
    <x v="1"/>
    <s v="BAUR"/>
    <x v="2"/>
    <x v="2"/>
    <x v="1"/>
  </r>
  <r>
    <x v="0"/>
    <x v="8"/>
    <x v="1"/>
    <s v="CAVART"/>
    <x v="2"/>
    <x v="2"/>
    <x v="2"/>
  </r>
  <r>
    <x v="0"/>
    <x v="8"/>
    <x v="1"/>
    <s v="SULA"/>
    <x v="2"/>
    <x v="2"/>
    <x v="2"/>
  </r>
  <r>
    <x v="0"/>
    <x v="8"/>
    <x v="1"/>
    <s v="BAUR"/>
    <x v="2"/>
    <x v="2"/>
    <x v="2"/>
  </r>
  <r>
    <x v="0"/>
    <x v="8"/>
    <x v="1"/>
    <s v="CAVART"/>
    <x v="2"/>
    <x v="2"/>
    <x v="2"/>
  </r>
  <r>
    <x v="0"/>
    <x v="8"/>
    <x v="1"/>
    <s v="SULA"/>
    <x v="2"/>
    <x v="2"/>
    <x v="1"/>
  </r>
  <r>
    <x v="0"/>
    <x v="8"/>
    <x v="1"/>
    <s v="GAMC"/>
    <x v="2"/>
    <x v="2"/>
    <x v="2"/>
  </r>
  <r>
    <x v="0"/>
    <x v="8"/>
    <x v="1"/>
    <s v="FEU8"/>
    <x v="2"/>
    <x v="2"/>
    <x v="2"/>
  </r>
  <r>
    <x v="0"/>
    <x v="8"/>
    <x v="1"/>
    <s v="BAUR"/>
    <x v="2"/>
    <x v="2"/>
    <x v="4"/>
  </r>
  <r>
    <x v="0"/>
    <x v="8"/>
    <x v="1"/>
    <s v="BAUR"/>
    <x v="2"/>
    <x v="2"/>
    <x v="1"/>
  </r>
  <r>
    <x v="0"/>
    <x v="8"/>
    <x v="1"/>
    <s v="CAVART"/>
    <x v="2"/>
    <x v="2"/>
    <x v="0"/>
  </r>
  <r>
    <x v="0"/>
    <x v="8"/>
    <x v="1"/>
    <s v="SULA"/>
    <x v="2"/>
    <x v="2"/>
    <x v="0"/>
  </r>
  <r>
    <x v="0"/>
    <x v="8"/>
    <x v="1"/>
    <s v="GAMC"/>
    <x v="2"/>
    <x v="2"/>
    <x v="2"/>
  </r>
  <r>
    <x v="0"/>
    <x v="8"/>
    <x v="1"/>
    <s v="FEU8"/>
    <x v="2"/>
    <x v="2"/>
    <x v="2"/>
  </r>
  <r>
    <x v="0"/>
    <x v="8"/>
    <x v="1"/>
    <s v="BAUR"/>
    <x v="2"/>
    <x v="2"/>
    <x v="0"/>
  </r>
  <r>
    <x v="0"/>
    <x v="8"/>
    <x v="1"/>
    <s v="CAVART"/>
    <x v="2"/>
    <x v="2"/>
    <x v="2"/>
  </r>
  <r>
    <x v="0"/>
    <x v="8"/>
    <x v="1"/>
    <s v="SULA"/>
    <x v="2"/>
    <x v="2"/>
    <x v="0"/>
  </r>
  <r>
    <x v="0"/>
    <x v="8"/>
    <x v="1"/>
    <s v="GAMC"/>
    <x v="2"/>
    <x v="2"/>
    <x v="1"/>
  </r>
  <r>
    <x v="0"/>
    <x v="8"/>
    <x v="1"/>
    <s v="FEU8"/>
    <x v="2"/>
    <x v="2"/>
    <x v="1"/>
  </r>
  <r>
    <x v="0"/>
    <x v="8"/>
    <x v="1"/>
    <s v="BAUR"/>
    <x v="2"/>
    <x v="2"/>
    <x v="1"/>
  </r>
  <r>
    <x v="0"/>
    <x v="8"/>
    <x v="1"/>
    <s v="CAVART"/>
    <x v="2"/>
    <x v="2"/>
    <x v="2"/>
  </r>
  <r>
    <x v="0"/>
    <x v="8"/>
    <x v="1"/>
    <s v="SULA"/>
    <x v="2"/>
    <x v="2"/>
    <x v="0"/>
  </r>
  <r>
    <x v="0"/>
    <x v="8"/>
    <x v="1"/>
    <s v="GAMC"/>
    <x v="2"/>
    <x v="2"/>
    <x v="0"/>
  </r>
  <r>
    <x v="0"/>
    <x v="8"/>
    <x v="1"/>
    <s v="FEU8"/>
    <x v="2"/>
    <x v="2"/>
    <x v="1"/>
  </r>
  <r>
    <x v="0"/>
    <x v="8"/>
    <x v="1"/>
    <s v="CAVART"/>
    <x v="2"/>
    <x v="2"/>
    <x v="2"/>
  </r>
  <r>
    <x v="0"/>
    <x v="8"/>
    <x v="1"/>
    <s v="SULA"/>
    <x v="2"/>
    <x v="2"/>
    <x v="0"/>
  </r>
  <r>
    <x v="0"/>
    <x v="8"/>
    <x v="1"/>
    <s v="GAMC"/>
    <x v="2"/>
    <x v="2"/>
    <x v="0"/>
  </r>
  <r>
    <x v="0"/>
    <x v="8"/>
    <x v="1"/>
    <s v="FEU8"/>
    <x v="2"/>
    <x v="2"/>
    <x v="0"/>
  </r>
  <r>
    <x v="0"/>
    <x v="8"/>
    <x v="1"/>
    <s v="BAUR"/>
    <x v="2"/>
    <x v="2"/>
    <x v="2"/>
  </r>
  <r>
    <x v="0"/>
    <x v="8"/>
    <x v="1"/>
    <s v="CAVART"/>
    <x v="2"/>
    <x v="2"/>
    <x v="2"/>
  </r>
  <r>
    <x v="0"/>
    <x v="8"/>
    <x v="1"/>
    <s v="SULA"/>
    <x v="2"/>
    <x v="2"/>
    <x v="4"/>
  </r>
  <r>
    <x v="0"/>
    <x v="8"/>
    <x v="1"/>
    <s v="CAVART"/>
    <x v="2"/>
    <x v="2"/>
    <x v="1"/>
  </r>
  <r>
    <x v="0"/>
    <x v="8"/>
    <x v="1"/>
    <s v="SULA"/>
    <x v="2"/>
    <x v="2"/>
    <x v="1"/>
  </r>
  <r>
    <x v="0"/>
    <x v="8"/>
    <x v="1"/>
    <s v="GAMC"/>
    <x v="2"/>
    <x v="2"/>
    <x v="1"/>
  </r>
  <r>
    <x v="0"/>
    <x v="8"/>
    <x v="1"/>
    <s v="FEU8"/>
    <x v="2"/>
    <x v="2"/>
    <x v="1"/>
  </r>
  <r>
    <x v="0"/>
    <x v="8"/>
    <x v="1"/>
    <s v="CAVART"/>
    <x v="2"/>
    <x v="2"/>
    <x v="2"/>
  </r>
  <r>
    <x v="0"/>
    <x v="8"/>
    <x v="1"/>
    <s v="SULA"/>
    <x v="2"/>
    <x v="2"/>
    <x v="2"/>
  </r>
  <r>
    <x v="0"/>
    <x v="8"/>
    <x v="1"/>
    <s v="GAMC"/>
    <x v="2"/>
    <x v="2"/>
    <x v="2"/>
  </r>
  <r>
    <x v="0"/>
    <x v="8"/>
    <x v="1"/>
    <s v="FEU8"/>
    <x v="2"/>
    <x v="2"/>
    <x v="2"/>
  </r>
  <r>
    <x v="0"/>
    <x v="8"/>
    <x v="1"/>
    <s v="BAUR"/>
    <x v="2"/>
    <x v="2"/>
    <x v="2"/>
  </r>
  <r>
    <x v="0"/>
    <x v="8"/>
    <x v="1"/>
    <s v="CAVART"/>
    <x v="2"/>
    <x v="2"/>
    <x v="1"/>
  </r>
  <r>
    <x v="0"/>
    <x v="8"/>
    <x v="1"/>
    <s v="SULA"/>
    <x v="2"/>
    <x v="2"/>
    <x v="1"/>
  </r>
  <r>
    <x v="0"/>
    <x v="8"/>
    <x v="1"/>
    <s v="GAMC"/>
    <x v="2"/>
    <x v="2"/>
    <x v="1"/>
  </r>
  <r>
    <x v="0"/>
    <x v="8"/>
    <x v="1"/>
    <s v="FEU8"/>
    <x v="2"/>
    <x v="2"/>
    <x v="1"/>
  </r>
  <r>
    <x v="0"/>
    <x v="8"/>
    <x v="1"/>
    <s v="BAUR"/>
    <x v="2"/>
    <x v="2"/>
    <x v="1"/>
  </r>
  <r>
    <x v="0"/>
    <x v="8"/>
    <x v="1"/>
    <s v="CAVART"/>
    <x v="2"/>
    <x v="2"/>
    <x v="2"/>
  </r>
  <r>
    <x v="0"/>
    <x v="8"/>
    <x v="1"/>
    <s v="SULA"/>
    <x v="2"/>
    <x v="2"/>
    <x v="2"/>
  </r>
  <r>
    <x v="0"/>
    <x v="8"/>
    <x v="1"/>
    <s v="GAMC"/>
    <x v="2"/>
    <x v="2"/>
    <x v="2"/>
  </r>
  <r>
    <x v="0"/>
    <x v="8"/>
    <x v="1"/>
    <s v="FEU8"/>
    <x v="2"/>
    <x v="2"/>
    <x v="1"/>
  </r>
  <r>
    <x v="0"/>
    <x v="8"/>
    <x v="1"/>
    <s v="BAUR"/>
    <x v="2"/>
    <x v="2"/>
    <x v="1"/>
  </r>
  <r>
    <x v="0"/>
    <x v="8"/>
    <x v="1"/>
    <s v="CAVART"/>
    <x v="2"/>
    <x v="2"/>
    <x v="0"/>
  </r>
  <r>
    <x v="0"/>
    <x v="8"/>
    <x v="1"/>
    <s v="SULA"/>
    <x v="2"/>
    <x v="2"/>
    <x v="2"/>
  </r>
  <r>
    <x v="0"/>
    <x v="8"/>
    <x v="1"/>
    <s v="GAMC"/>
    <x v="2"/>
    <x v="2"/>
    <x v="2"/>
  </r>
  <r>
    <x v="0"/>
    <x v="8"/>
    <x v="1"/>
    <s v="FEU8"/>
    <x v="2"/>
    <x v="2"/>
    <x v="1"/>
  </r>
  <r>
    <x v="0"/>
    <x v="8"/>
    <x v="1"/>
    <s v="BAUR"/>
    <x v="2"/>
    <x v="2"/>
    <x v="1"/>
  </r>
  <r>
    <x v="0"/>
    <x v="8"/>
    <x v="1"/>
    <s v="CAVART"/>
    <x v="2"/>
    <x v="2"/>
    <x v="3"/>
  </r>
  <r>
    <x v="0"/>
    <x v="8"/>
    <x v="1"/>
    <s v="SULA"/>
    <x v="2"/>
    <x v="2"/>
    <x v="0"/>
  </r>
  <r>
    <x v="0"/>
    <x v="8"/>
    <x v="1"/>
    <s v="GAMC"/>
    <x v="2"/>
    <x v="2"/>
    <x v="0"/>
  </r>
  <r>
    <x v="0"/>
    <x v="8"/>
    <x v="1"/>
    <s v="FEU8"/>
    <x v="2"/>
    <x v="2"/>
    <x v="1"/>
  </r>
  <r>
    <x v="0"/>
    <x v="8"/>
    <x v="1"/>
    <s v="BAUR"/>
    <x v="2"/>
    <x v="2"/>
    <x v="1"/>
  </r>
  <r>
    <x v="0"/>
    <x v="8"/>
    <x v="1"/>
    <s v="CAVART"/>
    <x v="2"/>
    <x v="2"/>
    <x v="0"/>
  </r>
  <r>
    <x v="0"/>
    <x v="8"/>
    <x v="1"/>
    <s v="SULA"/>
    <x v="2"/>
    <x v="2"/>
    <x v="2"/>
  </r>
  <r>
    <x v="0"/>
    <x v="8"/>
    <x v="1"/>
    <s v="GAMC"/>
    <x v="2"/>
    <x v="2"/>
    <x v="2"/>
  </r>
  <r>
    <x v="0"/>
    <x v="8"/>
    <x v="1"/>
    <s v="FEU8"/>
    <x v="2"/>
    <x v="2"/>
    <x v="2"/>
  </r>
  <r>
    <x v="0"/>
    <x v="8"/>
    <x v="1"/>
    <s v="BAUR"/>
    <x v="2"/>
    <x v="2"/>
    <x v="2"/>
  </r>
  <r>
    <x v="0"/>
    <x v="8"/>
    <x v="1"/>
    <s v="BAUR"/>
    <x v="2"/>
    <x v="2"/>
    <x v="1"/>
  </r>
  <r>
    <x v="0"/>
    <x v="8"/>
    <x v="1"/>
    <s v="BAUR"/>
    <x v="2"/>
    <x v="2"/>
    <x v="1"/>
  </r>
  <r>
    <x v="0"/>
    <x v="8"/>
    <x v="1"/>
    <s v="BAUR"/>
    <x v="2"/>
    <x v="2"/>
    <x v="2"/>
  </r>
  <r>
    <x v="0"/>
    <x v="8"/>
    <x v="1"/>
    <s v="CAVART"/>
    <x v="2"/>
    <x v="2"/>
    <x v="2"/>
  </r>
  <r>
    <x v="0"/>
    <x v="8"/>
    <x v="1"/>
    <s v="SULA"/>
    <x v="2"/>
    <x v="2"/>
    <x v="0"/>
  </r>
  <r>
    <x v="0"/>
    <x v="8"/>
    <x v="1"/>
    <s v="GAMC"/>
    <x v="2"/>
    <x v="2"/>
    <x v="2"/>
  </r>
  <r>
    <x v="0"/>
    <x v="8"/>
    <x v="1"/>
    <s v="FEU8"/>
    <x v="2"/>
    <x v="2"/>
    <x v="0"/>
  </r>
  <r>
    <x v="0"/>
    <x v="8"/>
    <x v="1"/>
    <s v="CAVART"/>
    <x v="2"/>
    <x v="2"/>
    <x v="2"/>
  </r>
  <r>
    <x v="0"/>
    <x v="8"/>
    <x v="1"/>
    <s v="SULA"/>
    <x v="2"/>
    <x v="2"/>
    <x v="2"/>
  </r>
  <r>
    <x v="0"/>
    <x v="8"/>
    <x v="1"/>
    <s v="GAMC"/>
    <x v="2"/>
    <x v="2"/>
    <x v="2"/>
  </r>
  <r>
    <x v="0"/>
    <x v="8"/>
    <x v="1"/>
    <s v="FEU8"/>
    <x v="2"/>
    <x v="2"/>
    <x v="0"/>
  </r>
  <r>
    <x v="0"/>
    <x v="8"/>
    <x v="1"/>
    <s v="BAUR"/>
    <x v="2"/>
    <x v="2"/>
    <x v="1"/>
  </r>
  <r>
    <x v="0"/>
    <x v="8"/>
    <x v="1"/>
    <s v="CAVART"/>
    <x v="2"/>
    <x v="2"/>
    <x v="1"/>
  </r>
  <r>
    <x v="0"/>
    <x v="8"/>
    <x v="1"/>
    <s v="SULA"/>
    <x v="2"/>
    <x v="2"/>
    <x v="1"/>
  </r>
  <r>
    <x v="0"/>
    <x v="8"/>
    <x v="1"/>
    <s v="GAMC"/>
    <x v="2"/>
    <x v="2"/>
    <x v="0"/>
  </r>
  <r>
    <x v="0"/>
    <x v="8"/>
    <x v="1"/>
    <s v="FEU8"/>
    <x v="2"/>
    <x v="2"/>
    <x v="1"/>
  </r>
  <r>
    <x v="0"/>
    <x v="8"/>
    <x v="1"/>
    <s v="BAUR"/>
    <x v="2"/>
    <x v="2"/>
    <x v="1"/>
  </r>
  <r>
    <x v="0"/>
    <x v="8"/>
    <x v="1"/>
    <s v="CAVART"/>
    <x v="2"/>
    <x v="2"/>
    <x v="0"/>
  </r>
  <r>
    <x v="0"/>
    <x v="8"/>
    <x v="1"/>
    <s v="SULA"/>
    <x v="2"/>
    <x v="2"/>
    <x v="2"/>
  </r>
  <r>
    <x v="0"/>
    <x v="8"/>
    <x v="1"/>
    <s v="GAMC"/>
    <x v="2"/>
    <x v="2"/>
    <x v="2"/>
  </r>
  <r>
    <x v="0"/>
    <x v="8"/>
    <x v="1"/>
    <s v="FEU8"/>
    <x v="2"/>
    <x v="2"/>
    <x v="2"/>
  </r>
  <r>
    <x v="0"/>
    <x v="8"/>
    <x v="1"/>
    <s v="BAUR"/>
    <x v="2"/>
    <x v="2"/>
    <x v="2"/>
  </r>
  <r>
    <x v="0"/>
    <x v="8"/>
    <x v="1"/>
    <s v="BAUR"/>
    <x v="2"/>
    <x v="2"/>
    <x v="2"/>
  </r>
  <r>
    <x v="0"/>
    <x v="8"/>
    <x v="1"/>
    <s v="CAVART"/>
    <x v="2"/>
    <x v="2"/>
    <x v="2"/>
  </r>
  <r>
    <x v="0"/>
    <x v="8"/>
    <x v="1"/>
    <s v="SULA"/>
    <x v="2"/>
    <x v="2"/>
    <x v="2"/>
  </r>
  <r>
    <x v="0"/>
    <x v="8"/>
    <x v="1"/>
    <s v="GAMC"/>
    <x v="2"/>
    <x v="2"/>
    <x v="2"/>
  </r>
  <r>
    <x v="0"/>
    <x v="8"/>
    <x v="1"/>
    <s v="FEU8"/>
    <x v="2"/>
    <x v="2"/>
    <x v="2"/>
  </r>
  <r>
    <x v="0"/>
    <x v="8"/>
    <x v="1"/>
    <s v="BAUR"/>
    <x v="2"/>
    <x v="2"/>
    <x v="2"/>
  </r>
  <r>
    <x v="0"/>
    <x v="8"/>
    <x v="1"/>
    <s v="CAVART"/>
    <x v="2"/>
    <x v="2"/>
    <x v="0"/>
  </r>
  <r>
    <x v="0"/>
    <x v="8"/>
    <x v="1"/>
    <s v="SULA"/>
    <x v="2"/>
    <x v="2"/>
    <x v="2"/>
  </r>
  <r>
    <x v="0"/>
    <x v="8"/>
    <x v="1"/>
    <s v="GAMC"/>
    <x v="2"/>
    <x v="2"/>
    <x v="4"/>
  </r>
  <r>
    <x v="0"/>
    <x v="8"/>
    <x v="1"/>
    <s v="FEU8"/>
    <x v="2"/>
    <x v="2"/>
    <x v="2"/>
  </r>
  <r>
    <x v="0"/>
    <x v="8"/>
    <x v="1"/>
    <s v="BAUR"/>
    <x v="2"/>
    <x v="2"/>
    <x v="4"/>
  </r>
  <r>
    <x v="0"/>
    <x v="8"/>
    <x v="1"/>
    <s v="GAMC"/>
    <x v="2"/>
    <x v="2"/>
    <x v="2"/>
  </r>
  <r>
    <x v="0"/>
    <x v="8"/>
    <x v="1"/>
    <s v="FEU8"/>
    <x v="2"/>
    <x v="2"/>
    <x v="0"/>
  </r>
  <r>
    <x v="0"/>
    <x v="8"/>
    <x v="1"/>
    <s v="BAUR"/>
    <x v="2"/>
    <x v="2"/>
    <x v="1"/>
  </r>
  <r>
    <x v="0"/>
    <x v="8"/>
    <x v="1"/>
    <s v="GAMC"/>
    <x v="2"/>
    <x v="2"/>
    <x v="2"/>
  </r>
  <r>
    <x v="0"/>
    <x v="8"/>
    <x v="1"/>
    <s v="FEU8"/>
    <x v="2"/>
    <x v="2"/>
    <x v="2"/>
  </r>
  <r>
    <x v="0"/>
    <x v="8"/>
    <x v="1"/>
    <s v="BAUR"/>
    <x v="2"/>
    <x v="2"/>
    <x v="0"/>
  </r>
  <r>
    <x v="0"/>
    <x v="8"/>
    <x v="1"/>
    <s v="GAMC"/>
    <x v="2"/>
    <x v="2"/>
    <x v="2"/>
  </r>
  <r>
    <x v="0"/>
    <x v="8"/>
    <x v="1"/>
    <s v="FEU8"/>
    <x v="2"/>
    <x v="2"/>
    <x v="2"/>
  </r>
  <r>
    <x v="0"/>
    <x v="8"/>
    <x v="1"/>
    <s v="BAUR"/>
    <x v="2"/>
    <x v="2"/>
    <x v="2"/>
  </r>
  <r>
    <x v="0"/>
    <x v="9"/>
    <x v="0"/>
    <s v="BOUIA"/>
    <x v="2"/>
    <x v="2"/>
    <x v="1"/>
  </r>
  <r>
    <x v="0"/>
    <x v="9"/>
    <x v="0"/>
    <s v="GAMC"/>
    <x v="2"/>
    <x v="2"/>
    <x v="1"/>
  </r>
  <r>
    <x v="0"/>
    <x v="9"/>
    <x v="0"/>
    <s v="JAUDA"/>
    <x v="2"/>
    <x v="2"/>
    <x v="1"/>
  </r>
  <r>
    <x v="0"/>
    <x v="9"/>
    <x v="0"/>
    <s v="PEUA"/>
    <x v="2"/>
    <x v="2"/>
    <x v="1"/>
  </r>
  <r>
    <x v="0"/>
    <x v="9"/>
    <x v="0"/>
    <s v="BOUIA"/>
    <x v="2"/>
    <x v="2"/>
    <x v="1"/>
  </r>
  <r>
    <x v="0"/>
    <x v="9"/>
    <x v="0"/>
    <s v="GAMC"/>
    <x v="2"/>
    <x v="2"/>
    <x v="1"/>
  </r>
  <r>
    <x v="0"/>
    <x v="9"/>
    <x v="0"/>
    <s v="JAUDA"/>
    <x v="2"/>
    <x v="2"/>
    <x v="2"/>
  </r>
  <r>
    <x v="0"/>
    <x v="9"/>
    <x v="0"/>
    <s v="PEUA"/>
    <x v="2"/>
    <x v="2"/>
    <x v="2"/>
  </r>
  <r>
    <x v="0"/>
    <x v="9"/>
    <x v="0"/>
    <s v="BOUIA"/>
    <x v="2"/>
    <x v="2"/>
    <x v="0"/>
  </r>
  <r>
    <x v="0"/>
    <x v="9"/>
    <x v="0"/>
    <s v="GAMC"/>
    <x v="2"/>
    <x v="2"/>
    <x v="2"/>
  </r>
  <r>
    <x v="0"/>
    <x v="9"/>
    <x v="0"/>
    <s v="JAUDA"/>
    <x v="2"/>
    <x v="2"/>
    <x v="2"/>
  </r>
  <r>
    <x v="0"/>
    <x v="9"/>
    <x v="0"/>
    <s v="PEUA"/>
    <x v="2"/>
    <x v="2"/>
    <x v="2"/>
  </r>
  <r>
    <x v="0"/>
    <x v="9"/>
    <x v="0"/>
    <s v="BOUIA"/>
    <x v="2"/>
    <x v="2"/>
    <x v="1"/>
  </r>
  <r>
    <x v="0"/>
    <x v="9"/>
    <x v="0"/>
    <s v="GAMC"/>
    <x v="2"/>
    <x v="2"/>
    <x v="1"/>
  </r>
  <r>
    <x v="0"/>
    <x v="9"/>
    <x v="0"/>
    <s v="JAUDA"/>
    <x v="2"/>
    <x v="2"/>
    <x v="1"/>
  </r>
  <r>
    <x v="0"/>
    <x v="9"/>
    <x v="0"/>
    <s v="PEUA"/>
    <x v="2"/>
    <x v="2"/>
    <x v="1"/>
  </r>
  <r>
    <x v="0"/>
    <x v="9"/>
    <x v="0"/>
    <s v="BOUIA"/>
    <x v="2"/>
    <x v="2"/>
    <x v="2"/>
  </r>
  <r>
    <x v="0"/>
    <x v="9"/>
    <x v="0"/>
    <s v="GAMC"/>
    <x v="2"/>
    <x v="2"/>
    <x v="0"/>
  </r>
  <r>
    <x v="0"/>
    <x v="9"/>
    <x v="0"/>
    <s v="JAUDA"/>
    <x v="2"/>
    <x v="2"/>
    <x v="0"/>
  </r>
  <r>
    <x v="0"/>
    <x v="9"/>
    <x v="0"/>
    <s v="PEUA"/>
    <x v="2"/>
    <x v="2"/>
    <x v="2"/>
  </r>
  <r>
    <x v="0"/>
    <x v="9"/>
    <x v="0"/>
    <s v="BOUIA"/>
    <x v="2"/>
    <x v="2"/>
    <x v="0"/>
  </r>
  <r>
    <x v="0"/>
    <x v="9"/>
    <x v="0"/>
    <s v="PEUA"/>
    <x v="2"/>
    <x v="2"/>
    <x v="2"/>
  </r>
  <r>
    <x v="0"/>
    <x v="9"/>
    <x v="0"/>
    <s v="BOUIA"/>
    <x v="2"/>
    <x v="2"/>
    <x v="0"/>
  </r>
  <r>
    <x v="0"/>
    <x v="9"/>
    <x v="0"/>
    <s v="BOUIA"/>
    <x v="2"/>
    <x v="2"/>
    <x v="2"/>
  </r>
  <r>
    <x v="0"/>
    <x v="9"/>
    <x v="0"/>
    <s v="GAMC"/>
    <x v="2"/>
    <x v="2"/>
    <x v="2"/>
  </r>
  <r>
    <x v="0"/>
    <x v="9"/>
    <x v="0"/>
    <s v="JAUDA"/>
    <x v="2"/>
    <x v="2"/>
    <x v="2"/>
  </r>
  <r>
    <x v="0"/>
    <x v="9"/>
    <x v="0"/>
    <s v="PEUA"/>
    <x v="2"/>
    <x v="2"/>
    <x v="4"/>
  </r>
  <r>
    <x v="0"/>
    <x v="9"/>
    <x v="0"/>
    <s v="BOUIA"/>
    <x v="2"/>
    <x v="2"/>
    <x v="1"/>
  </r>
  <r>
    <x v="0"/>
    <x v="9"/>
    <x v="0"/>
    <s v="GAMC"/>
    <x v="2"/>
    <x v="2"/>
    <x v="1"/>
  </r>
  <r>
    <x v="0"/>
    <x v="9"/>
    <x v="0"/>
    <s v="JAUDA"/>
    <x v="2"/>
    <x v="2"/>
    <x v="1"/>
  </r>
  <r>
    <x v="0"/>
    <x v="9"/>
    <x v="0"/>
    <s v="PEUA"/>
    <x v="2"/>
    <x v="2"/>
    <x v="1"/>
  </r>
  <r>
    <x v="0"/>
    <x v="9"/>
    <x v="0"/>
    <s v="GAMC"/>
    <x v="2"/>
    <x v="2"/>
    <x v="0"/>
  </r>
  <r>
    <x v="0"/>
    <x v="9"/>
    <x v="0"/>
    <s v="JAUDA"/>
    <x v="2"/>
    <x v="2"/>
    <x v="1"/>
  </r>
  <r>
    <x v="0"/>
    <x v="9"/>
    <x v="0"/>
    <s v="PEUA"/>
    <x v="2"/>
    <x v="2"/>
    <x v="4"/>
  </r>
  <r>
    <x v="0"/>
    <x v="9"/>
    <x v="0"/>
    <s v="BOUIA"/>
    <x v="2"/>
    <x v="2"/>
    <x v="2"/>
  </r>
  <r>
    <x v="0"/>
    <x v="9"/>
    <x v="0"/>
    <s v="GAMC"/>
    <x v="2"/>
    <x v="2"/>
    <x v="2"/>
  </r>
  <r>
    <x v="0"/>
    <x v="9"/>
    <x v="0"/>
    <s v="JAUDA"/>
    <x v="2"/>
    <x v="2"/>
    <x v="2"/>
  </r>
  <r>
    <x v="0"/>
    <x v="9"/>
    <x v="0"/>
    <s v="PEUA"/>
    <x v="2"/>
    <x v="2"/>
    <x v="2"/>
  </r>
  <r>
    <x v="0"/>
    <x v="9"/>
    <x v="0"/>
    <s v="BOUIA"/>
    <x v="2"/>
    <x v="2"/>
    <x v="1"/>
  </r>
  <r>
    <x v="0"/>
    <x v="9"/>
    <x v="0"/>
    <s v="GAMC"/>
    <x v="2"/>
    <x v="2"/>
    <x v="1"/>
  </r>
  <r>
    <x v="0"/>
    <x v="9"/>
    <x v="0"/>
    <s v="JAUDA"/>
    <x v="2"/>
    <x v="2"/>
    <x v="1"/>
  </r>
  <r>
    <x v="0"/>
    <x v="9"/>
    <x v="0"/>
    <s v="PEUA"/>
    <x v="2"/>
    <x v="2"/>
    <x v="1"/>
  </r>
  <r>
    <x v="0"/>
    <x v="9"/>
    <x v="0"/>
    <s v="BOUIA"/>
    <x v="2"/>
    <x v="2"/>
    <x v="0"/>
  </r>
  <r>
    <x v="0"/>
    <x v="9"/>
    <x v="0"/>
    <s v="GAMC"/>
    <x v="2"/>
    <x v="2"/>
    <x v="2"/>
  </r>
  <r>
    <x v="0"/>
    <x v="9"/>
    <x v="0"/>
    <s v="JAUDA"/>
    <x v="2"/>
    <x v="2"/>
    <x v="1"/>
  </r>
  <r>
    <x v="0"/>
    <x v="9"/>
    <x v="0"/>
    <s v="PEUA"/>
    <x v="2"/>
    <x v="2"/>
    <x v="2"/>
  </r>
  <r>
    <x v="0"/>
    <x v="9"/>
    <x v="0"/>
    <s v="BOUIA"/>
    <x v="2"/>
    <x v="2"/>
    <x v="1"/>
  </r>
  <r>
    <x v="0"/>
    <x v="9"/>
    <x v="0"/>
    <s v="GAMC"/>
    <x v="2"/>
    <x v="2"/>
    <x v="1"/>
  </r>
  <r>
    <x v="0"/>
    <x v="9"/>
    <x v="0"/>
    <s v="JAUDA"/>
    <x v="2"/>
    <x v="2"/>
    <x v="0"/>
  </r>
  <r>
    <x v="0"/>
    <x v="9"/>
    <x v="0"/>
    <s v="PEUA"/>
    <x v="2"/>
    <x v="2"/>
    <x v="4"/>
  </r>
  <r>
    <x v="0"/>
    <x v="9"/>
    <x v="0"/>
    <s v="BOUIA"/>
    <x v="2"/>
    <x v="2"/>
    <x v="2"/>
  </r>
  <r>
    <x v="0"/>
    <x v="9"/>
    <x v="0"/>
    <s v="GAMC"/>
    <x v="2"/>
    <x v="2"/>
    <x v="1"/>
  </r>
  <r>
    <x v="0"/>
    <x v="9"/>
    <x v="0"/>
    <s v="JAUDA"/>
    <x v="2"/>
    <x v="2"/>
    <x v="1"/>
  </r>
  <r>
    <x v="0"/>
    <x v="9"/>
    <x v="0"/>
    <s v="PEUA"/>
    <x v="2"/>
    <x v="2"/>
    <x v="2"/>
  </r>
  <r>
    <x v="0"/>
    <x v="9"/>
    <x v="0"/>
    <s v="BOUIA"/>
    <x v="2"/>
    <x v="2"/>
    <x v="2"/>
  </r>
  <r>
    <x v="0"/>
    <x v="9"/>
    <x v="0"/>
    <s v="GAMC"/>
    <x v="2"/>
    <x v="2"/>
    <x v="1"/>
  </r>
  <r>
    <x v="0"/>
    <x v="9"/>
    <x v="0"/>
    <s v="JAUDA"/>
    <x v="2"/>
    <x v="2"/>
    <x v="1"/>
  </r>
  <r>
    <x v="0"/>
    <x v="9"/>
    <x v="0"/>
    <s v="PEUA"/>
    <x v="2"/>
    <x v="2"/>
    <x v="2"/>
  </r>
  <r>
    <x v="0"/>
    <x v="9"/>
    <x v="0"/>
    <s v="BOUIA"/>
    <x v="2"/>
    <x v="2"/>
    <x v="2"/>
  </r>
  <r>
    <x v="0"/>
    <x v="9"/>
    <x v="0"/>
    <s v="PEUA"/>
    <x v="2"/>
    <x v="2"/>
    <x v="2"/>
  </r>
  <r>
    <x v="0"/>
    <x v="9"/>
    <x v="0"/>
    <s v="BOUIA"/>
    <x v="2"/>
    <x v="2"/>
    <x v="0"/>
  </r>
  <r>
    <x v="0"/>
    <x v="9"/>
    <x v="0"/>
    <s v="GAMC"/>
    <x v="2"/>
    <x v="2"/>
    <x v="1"/>
  </r>
  <r>
    <x v="0"/>
    <x v="9"/>
    <x v="0"/>
    <s v="JAUDA"/>
    <x v="2"/>
    <x v="2"/>
    <x v="1"/>
  </r>
  <r>
    <x v="0"/>
    <x v="9"/>
    <x v="0"/>
    <s v="PEUA"/>
    <x v="2"/>
    <x v="2"/>
    <x v="1"/>
  </r>
  <r>
    <x v="0"/>
    <x v="9"/>
    <x v="0"/>
    <s v="BOUIA"/>
    <x v="2"/>
    <x v="2"/>
    <x v="0"/>
  </r>
  <r>
    <x v="0"/>
    <x v="9"/>
    <x v="0"/>
    <s v="GAMC"/>
    <x v="2"/>
    <x v="2"/>
    <x v="2"/>
  </r>
  <r>
    <x v="0"/>
    <x v="9"/>
    <x v="0"/>
    <s v="JAUDA"/>
    <x v="2"/>
    <x v="2"/>
    <x v="2"/>
  </r>
  <r>
    <x v="0"/>
    <x v="9"/>
    <x v="0"/>
    <s v="PEUA"/>
    <x v="2"/>
    <x v="2"/>
    <x v="0"/>
  </r>
  <r>
    <x v="0"/>
    <x v="9"/>
    <x v="0"/>
    <s v="BOUIA"/>
    <x v="2"/>
    <x v="2"/>
    <x v="1"/>
  </r>
  <r>
    <x v="0"/>
    <x v="9"/>
    <x v="0"/>
    <s v="GAMC"/>
    <x v="2"/>
    <x v="2"/>
    <x v="0"/>
  </r>
  <r>
    <x v="0"/>
    <x v="9"/>
    <x v="0"/>
    <s v="JAUDA"/>
    <x v="2"/>
    <x v="2"/>
    <x v="1"/>
  </r>
  <r>
    <x v="0"/>
    <x v="9"/>
    <x v="0"/>
    <s v="PEUA"/>
    <x v="2"/>
    <x v="2"/>
    <x v="2"/>
  </r>
  <r>
    <x v="0"/>
    <x v="9"/>
    <x v="0"/>
    <s v="BOUIA"/>
    <x v="2"/>
    <x v="2"/>
    <x v="1"/>
  </r>
  <r>
    <x v="0"/>
    <x v="9"/>
    <x v="0"/>
    <s v="GAMC"/>
    <x v="2"/>
    <x v="2"/>
    <x v="0"/>
  </r>
  <r>
    <x v="0"/>
    <x v="9"/>
    <x v="0"/>
    <s v="JAUDA"/>
    <x v="2"/>
    <x v="2"/>
    <x v="0"/>
  </r>
  <r>
    <x v="0"/>
    <x v="9"/>
    <x v="0"/>
    <s v="PEUA"/>
    <x v="2"/>
    <x v="2"/>
    <x v="0"/>
  </r>
  <r>
    <x v="0"/>
    <x v="9"/>
    <x v="0"/>
    <s v="BOUIA"/>
    <x v="2"/>
    <x v="2"/>
    <x v="2"/>
  </r>
  <r>
    <x v="0"/>
    <x v="9"/>
    <x v="0"/>
    <s v="GAMC"/>
    <x v="2"/>
    <x v="2"/>
    <x v="1"/>
  </r>
  <r>
    <x v="0"/>
    <x v="9"/>
    <x v="0"/>
    <s v="JAUDA"/>
    <x v="2"/>
    <x v="2"/>
    <x v="1"/>
  </r>
  <r>
    <x v="0"/>
    <x v="9"/>
    <x v="0"/>
    <s v="PEUA"/>
    <x v="2"/>
    <x v="2"/>
    <x v="1"/>
  </r>
  <r>
    <x v="0"/>
    <x v="9"/>
    <x v="0"/>
    <s v="BOUIA"/>
    <x v="2"/>
    <x v="2"/>
    <x v="0"/>
  </r>
  <r>
    <x v="0"/>
    <x v="9"/>
    <x v="0"/>
    <s v="PEUA"/>
    <x v="2"/>
    <x v="2"/>
    <x v="4"/>
  </r>
  <r>
    <x v="0"/>
    <x v="9"/>
    <x v="0"/>
    <s v="BOUIA"/>
    <x v="2"/>
    <x v="2"/>
    <x v="2"/>
  </r>
  <r>
    <x v="0"/>
    <x v="9"/>
    <x v="0"/>
    <s v="GAMC"/>
    <x v="2"/>
    <x v="2"/>
    <x v="2"/>
  </r>
  <r>
    <x v="0"/>
    <x v="9"/>
    <x v="0"/>
    <s v="JAUDA"/>
    <x v="2"/>
    <x v="2"/>
    <x v="2"/>
  </r>
  <r>
    <x v="0"/>
    <x v="9"/>
    <x v="0"/>
    <s v="PEUA"/>
    <x v="2"/>
    <x v="2"/>
    <x v="4"/>
  </r>
  <r>
    <x v="0"/>
    <x v="9"/>
    <x v="0"/>
    <s v="BOUIA"/>
    <x v="2"/>
    <x v="2"/>
    <x v="0"/>
  </r>
  <r>
    <x v="0"/>
    <x v="9"/>
    <x v="0"/>
    <s v="GAMC"/>
    <x v="2"/>
    <x v="2"/>
    <x v="2"/>
  </r>
  <r>
    <x v="0"/>
    <x v="9"/>
    <x v="0"/>
    <s v="JAUDA"/>
    <x v="2"/>
    <x v="2"/>
    <x v="1"/>
  </r>
  <r>
    <x v="0"/>
    <x v="9"/>
    <x v="0"/>
    <s v="PEUA"/>
    <x v="2"/>
    <x v="2"/>
    <x v="1"/>
  </r>
  <r>
    <x v="0"/>
    <x v="9"/>
    <x v="0"/>
    <s v="BOUIA"/>
    <x v="2"/>
    <x v="2"/>
    <x v="2"/>
  </r>
  <r>
    <x v="0"/>
    <x v="9"/>
    <x v="0"/>
    <s v="GAMC"/>
    <x v="2"/>
    <x v="2"/>
    <x v="2"/>
  </r>
  <r>
    <x v="0"/>
    <x v="9"/>
    <x v="0"/>
    <s v="JAUDA"/>
    <x v="2"/>
    <x v="2"/>
    <x v="2"/>
  </r>
  <r>
    <x v="0"/>
    <x v="9"/>
    <x v="0"/>
    <s v="PEUA"/>
    <x v="2"/>
    <x v="2"/>
    <x v="4"/>
  </r>
  <r>
    <x v="0"/>
    <x v="9"/>
    <x v="0"/>
    <s v="BOUIA"/>
    <x v="2"/>
    <x v="2"/>
    <x v="2"/>
  </r>
  <r>
    <x v="0"/>
    <x v="9"/>
    <x v="0"/>
    <s v="GAMC"/>
    <x v="2"/>
    <x v="2"/>
    <x v="2"/>
  </r>
  <r>
    <x v="0"/>
    <x v="9"/>
    <x v="0"/>
    <s v="JAUDA"/>
    <x v="2"/>
    <x v="2"/>
    <x v="0"/>
  </r>
  <r>
    <x v="0"/>
    <x v="9"/>
    <x v="0"/>
    <s v="PEUA"/>
    <x v="2"/>
    <x v="2"/>
    <x v="4"/>
  </r>
  <r>
    <x v="0"/>
    <x v="9"/>
    <x v="0"/>
    <s v="BOUIA"/>
    <x v="2"/>
    <x v="2"/>
    <x v="1"/>
  </r>
  <r>
    <x v="0"/>
    <x v="9"/>
    <x v="0"/>
    <s v="GAMC"/>
    <x v="2"/>
    <x v="2"/>
    <x v="1"/>
  </r>
  <r>
    <x v="0"/>
    <x v="9"/>
    <x v="0"/>
    <s v="JAUDA"/>
    <x v="2"/>
    <x v="2"/>
    <x v="1"/>
  </r>
  <r>
    <x v="0"/>
    <x v="9"/>
    <x v="0"/>
    <s v="PEUA"/>
    <x v="2"/>
    <x v="2"/>
    <x v="1"/>
  </r>
  <r>
    <x v="0"/>
    <x v="9"/>
    <x v="0"/>
    <s v="BOUIA"/>
    <x v="2"/>
    <x v="2"/>
    <x v="2"/>
  </r>
  <r>
    <x v="0"/>
    <x v="9"/>
    <x v="0"/>
    <s v="GAMC"/>
    <x v="2"/>
    <x v="2"/>
    <x v="4"/>
  </r>
  <r>
    <x v="0"/>
    <x v="9"/>
    <x v="0"/>
    <s v="JAUDA"/>
    <x v="2"/>
    <x v="2"/>
    <x v="2"/>
  </r>
  <r>
    <x v="0"/>
    <x v="9"/>
    <x v="0"/>
    <s v="PEUA"/>
    <x v="2"/>
    <x v="2"/>
    <x v="2"/>
  </r>
  <r>
    <x v="0"/>
    <x v="9"/>
    <x v="1"/>
    <s v="PEUR"/>
    <x v="2"/>
    <x v="2"/>
    <x v="2"/>
  </r>
  <r>
    <x v="0"/>
    <x v="9"/>
    <x v="1"/>
    <s v="JAUDR"/>
    <x v="2"/>
    <x v="2"/>
    <x v="0"/>
  </r>
  <r>
    <x v="0"/>
    <x v="9"/>
    <x v="1"/>
    <s v="GAMT1"/>
    <x v="2"/>
    <x v="2"/>
    <x v="1"/>
  </r>
  <r>
    <x v="0"/>
    <x v="9"/>
    <x v="1"/>
    <s v="BOUIR"/>
    <x v="2"/>
    <x v="2"/>
    <x v="0"/>
  </r>
  <r>
    <x v="0"/>
    <x v="9"/>
    <x v="1"/>
    <s v="PEUR"/>
    <x v="2"/>
    <x v="2"/>
    <x v="0"/>
  </r>
  <r>
    <x v="0"/>
    <x v="9"/>
    <x v="1"/>
    <s v="JAUDR"/>
    <x v="2"/>
    <x v="2"/>
    <x v="0"/>
  </r>
  <r>
    <x v="0"/>
    <x v="9"/>
    <x v="1"/>
    <s v="GAMT1"/>
    <x v="2"/>
    <x v="2"/>
    <x v="0"/>
  </r>
  <r>
    <x v="0"/>
    <x v="9"/>
    <x v="1"/>
    <s v="BOUIR"/>
    <x v="2"/>
    <x v="2"/>
    <x v="2"/>
  </r>
  <r>
    <x v="0"/>
    <x v="9"/>
    <x v="1"/>
    <s v="PEUR"/>
    <x v="2"/>
    <x v="2"/>
    <x v="2"/>
  </r>
  <r>
    <x v="0"/>
    <x v="9"/>
    <x v="1"/>
    <s v="JAUDR"/>
    <x v="2"/>
    <x v="2"/>
    <x v="1"/>
  </r>
  <r>
    <x v="0"/>
    <x v="9"/>
    <x v="1"/>
    <s v="GAMT1"/>
    <x v="2"/>
    <x v="2"/>
    <x v="1"/>
  </r>
  <r>
    <x v="0"/>
    <x v="9"/>
    <x v="1"/>
    <s v="BOUIR"/>
    <x v="2"/>
    <x v="2"/>
    <x v="1"/>
  </r>
  <r>
    <x v="0"/>
    <x v="9"/>
    <x v="1"/>
    <s v="PEUR"/>
    <x v="2"/>
    <x v="2"/>
    <x v="0"/>
  </r>
  <r>
    <x v="0"/>
    <x v="9"/>
    <x v="1"/>
    <s v="JAUDR"/>
    <x v="2"/>
    <x v="2"/>
    <x v="2"/>
  </r>
  <r>
    <x v="0"/>
    <x v="9"/>
    <x v="1"/>
    <s v="GAMT1"/>
    <x v="2"/>
    <x v="2"/>
    <x v="0"/>
  </r>
  <r>
    <x v="0"/>
    <x v="9"/>
    <x v="1"/>
    <s v="BOUIR"/>
    <x v="2"/>
    <x v="2"/>
    <x v="2"/>
  </r>
  <r>
    <x v="0"/>
    <x v="9"/>
    <x v="1"/>
    <s v="PEUR"/>
    <x v="2"/>
    <x v="2"/>
    <x v="1"/>
  </r>
  <r>
    <x v="0"/>
    <x v="9"/>
    <x v="1"/>
    <s v="JAUDR"/>
    <x v="2"/>
    <x v="2"/>
    <x v="1"/>
  </r>
  <r>
    <x v="0"/>
    <x v="9"/>
    <x v="1"/>
    <s v="GAMT1"/>
    <x v="2"/>
    <x v="2"/>
    <x v="1"/>
  </r>
  <r>
    <x v="0"/>
    <x v="9"/>
    <x v="1"/>
    <s v="BOUIR"/>
    <x v="2"/>
    <x v="2"/>
    <x v="1"/>
  </r>
  <r>
    <x v="0"/>
    <x v="9"/>
    <x v="1"/>
    <s v="PEUR"/>
    <x v="2"/>
    <x v="2"/>
    <x v="1"/>
  </r>
  <r>
    <x v="0"/>
    <x v="9"/>
    <x v="1"/>
    <s v="JAUDR"/>
    <x v="2"/>
    <x v="2"/>
    <x v="1"/>
  </r>
  <r>
    <x v="0"/>
    <x v="9"/>
    <x v="1"/>
    <s v="GAMT1"/>
    <x v="2"/>
    <x v="2"/>
    <x v="1"/>
  </r>
  <r>
    <x v="0"/>
    <x v="9"/>
    <x v="1"/>
    <s v="BOUIR"/>
    <x v="2"/>
    <x v="2"/>
    <x v="1"/>
  </r>
  <r>
    <x v="0"/>
    <x v="9"/>
    <x v="1"/>
    <s v="PEUR"/>
    <x v="2"/>
    <x v="2"/>
    <x v="1"/>
  </r>
  <r>
    <x v="0"/>
    <x v="9"/>
    <x v="1"/>
    <s v="BOUIR"/>
    <x v="2"/>
    <x v="2"/>
    <x v="2"/>
  </r>
  <r>
    <x v="0"/>
    <x v="9"/>
    <x v="1"/>
    <s v="PEUR"/>
    <x v="2"/>
    <x v="2"/>
    <x v="1"/>
  </r>
  <r>
    <x v="0"/>
    <x v="9"/>
    <x v="1"/>
    <s v="JAUDR"/>
    <x v="2"/>
    <x v="2"/>
    <x v="1"/>
  </r>
  <r>
    <x v="0"/>
    <x v="9"/>
    <x v="1"/>
    <s v="GAMT1"/>
    <x v="2"/>
    <x v="2"/>
    <x v="1"/>
  </r>
  <r>
    <x v="0"/>
    <x v="9"/>
    <x v="1"/>
    <s v="BOUIR"/>
    <x v="2"/>
    <x v="2"/>
    <x v="1"/>
  </r>
  <r>
    <x v="0"/>
    <x v="9"/>
    <x v="1"/>
    <s v="PEUR"/>
    <x v="2"/>
    <x v="2"/>
    <x v="2"/>
  </r>
  <r>
    <x v="0"/>
    <x v="9"/>
    <x v="1"/>
    <s v="JAUDR"/>
    <x v="2"/>
    <x v="2"/>
    <x v="1"/>
  </r>
  <r>
    <x v="0"/>
    <x v="9"/>
    <x v="1"/>
    <s v="GAMT1"/>
    <x v="2"/>
    <x v="2"/>
    <x v="1"/>
  </r>
  <r>
    <x v="0"/>
    <x v="9"/>
    <x v="1"/>
    <s v="BOUIR"/>
    <x v="2"/>
    <x v="2"/>
    <x v="1"/>
  </r>
  <r>
    <x v="0"/>
    <x v="9"/>
    <x v="1"/>
    <s v="PEUR"/>
    <x v="2"/>
    <x v="2"/>
    <x v="1"/>
  </r>
  <r>
    <x v="0"/>
    <x v="9"/>
    <x v="1"/>
    <s v="JAUDR"/>
    <x v="2"/>
    <x v="2"/>
    <x v="1"/>
  </r>
  <r>
    <x v="0"/>
    <x v="9"/>
    <x v="1"/>
    <s v="GAMT1"/>
    <x v="2"/>
    <x v="2"/>
    <x v="1"/>
  </r>
  <r>
    <x v="0"/>
    <x v="9"/>
    <x v="1"/>
    <s v="BOUIR"/>
    <x v="2"/>
    <x v="2"/>
    <x v="1"/>
  </r>
  <r>
    <x v="0"/>
    <x v="9"/>
    <x v="1"/>
    <s v="PEUR"/>
    <x v="2"/>
    <x v="2"/>
    <x v="2"/>
  </r>
  <r>
    <x v="0"/>
    <x v="9"/>
    <x v="1"/>
    <s v="JAUDR"/>
    <x v="2"/>
    <x v="2"/>
    <x v="2"/>
  </r>
  <r>
    <x v="0"/>
    <x v="9"/>
    <x v="1"/>
    <s v="GAMT1"/>
    <x v="2"/>
    <x v="2"/>
    <x v="2"/>
  </r>
  <r>
    <x v="0"/>
    <x v="9"/>
    <x v="1"/>
    <s v="BOUIR"/>
    <x v="2"/>
    <x v="2"/>
    <x v="2"/>
  </r>
  <r>
    <x v="0"/>
    <x v="9"/>
    <x v="1"/>
    <s v="PEUR"/>
    <x v="2"/>
    <x v="2"/>
    <x v="0"/>
  </r>
  <r>
    <x v="0"/>
    <x v="9"/>
    <x v="1"/>
    <s v="JAUDR"/>
    <x v="2"/>
    <x v="2"/>
    <x v="1"/>
  </r>
  <r>
    <x v="0"/>
    <x v="9"/>
    <x v="1"/>
    <s v="GAMT1"/>
    <x v="2"/>
    <x v="2"/>
    <x v="1"/>
  </r>
  <r>
    <x v="0"/>
    <x v="9"/>
    <x v="1"/>
    <s v="BOUIR"/>
    <x v="2"/>
    <x v="2"/>
    <x v="1"/>
  </r>
  <r>
    <x v="0"/>
    <x v="9"/>
    <x v="1"/>
    <s v="PEUR"/>
    <x v="2"/>
    <x v="2"/>
    <x v="1"/>
  </r>
  <r>
    <x v="0"/>
    <x v="9"/>
    <x v="1"/>
    <s v="JAUDR"/>
    <x v="2"/>
    <x v="2"/>
    <x v="1"/>
  </r>
  <r>
    <x v="0"/>
    <x v="9"/>
    <x v="1"/>
    <s v="GAMT1"/>
    <x v="2"/>
    <x v="2"/>
    <x v="1"/>
  </r>
  <r>
    <x v="0"/>
    <x v="9"/>
    <x v="1"/>
    <s v="BOUIR"/>
    <x v="2"/>
    <x v="2"/>
    <x v="1"/>
  </r>
  <r>
    <x v="0"/>
    <x v="9"/>
    <x v="1"/>
    <s v="PEUR"/>
    <x v="2"/>
    <x v="2"/>
    <x v="2"/>
  </r>
  <r>
    <x v="0"/>
    <x v="9"/>
    <x v="1"/>
    <s v="GAMT1"/>
    <x v="2"/>
    <x v="2"/>
    <x v="1"/>
  </r>
  <r>
    <x v="0"/>
    <x v="9"/>
    <x v="1"/>
    <s v="BOUIR"/>
    <x v="2"/>
    <x v="2"/>
    <x v="1"/>
  </r>
  <r>
    <x v="0"/>
    <x v="9"/>
    <x v="1"/>
    <s v="PEUR"/>
    <x v="2"/>
    <x v="2"/>
    <x v="0"/>
  </r>
  <r>
    <x v="0"/>
    <x v="9"/>
    <x v="1"/>
    <s v="JAUDR"/>
    <x v="2"/>
    <x v="2"/>
    <x v="1"/>
  </r>
  <r>
    <x v="0"/>
    <x v="9"/>
    <x v="1"/>
    <s v="GAMT1"/>
    <x v="2"/>
    <x v="2"/>
    <x v="1"/>
  </r>
  <r>
    <x v="0"/>
    <x v="9"/>
    <x v="1"/>
    <s v="BOUIR"/>
    <x v="2"/>
    <x v="2"/>
    <x v="1"/>
  </r>
  <r>
    <x v="0"/>
    <x v="9"/>
    <x v="1"/>
    <s v="PEUR"/>
    <x v="2"/>
    <x v="2"/>
    <x v="1"/>
  </r>
  <r>
    <x v="0"/>
    <x v="9"/>
    <x v="1"/>
    <s v="JAUDR"/>
    <x v="2"/>
    <x v="2"/>
    <x v="1"/>
  </r>
  <r>
    <x v="0"/>
    <x v="9"/>
    <x v="1"/>
    <s v="GAMT1"/>
    <x v="2"/>
    <x v="2"/>
    <x v="1"/>
  </r>
  <r>
    <x v="0"/>
    <x v="9"/>
    <x v="1"/>
    <s v="BOUIR"/>
    <x v="2"/>
    <x v="2"/>
    <x v="1"/>
  </r>
  <r>
    <x v="0"/>
    <x v="9"/>
    <x v="1"/>
    <s v="PEUR"/>
    <x v="2"/>
    <x v="2"/>
    <x v="0"/>
  </r>
  <r>
    <x v="0"/>
    <x v="9"/>
    <x v="1"/>
    <s v="JAUDR"/>
    <x v="2"/>
    <x v="2"/>
    <x v="1"/>
  </r>
  <r>
    <x v="0"/>
    <x v="9"/>
    <x v="1"/>
    <s v="GAMT1"/>
    <x v="2"/>
    <x v="2"/>
    <x v="1"/>
  </r>
  <r>
    <x v="0"/>
    <x v="9"/>
    <x v="1"/>
    <s v="BOUIR"/>
    <x v="2"/>
    <x v="2"/>
    <x v="1"/>
  </r>
  <r>
    <x v="0"/>
    <x v="9"/>
    <x v="1"/>
    <s v="PEUR"/>
    <x v="2"/>
    <x v="2"/>
    <x v="2"/>
  </r>
  <r>
    <x v="0"/>
    <x v="9"/>
    <x v="1"/>
    <s v="JAUDR"/>
    <x v="2"/>
    <x v="2"/>
    <x v="0"/>
  </r>
  <r>
    <x v="0"/>
    <x v="9"/>
    <x v="1"/>
    <s v="GAMT1"/>
    <x v="2"/>
    <x v="2"/>
    <x v="0"/>
  </r>
  <r>
    <x v="0"/>
    <x v="9"/>
    <x v="1"/>
    <s v="BOUIR"/>
    <x v="2"/>
    <x v="2"/>
    <x v="1"/>
  </r>
  <r>
    <x v="0"/>
    <x v="9"/>
    <x v="1"/>
    <s v="PEUR"/>
    <x v="2"/>
    <x v="2"/>
    <x v="1"/>
  </r>
  <r>
    <x v="0"/>
    <x v="9"/>
    <x v="1"/>
    <s v="JAUDR"/>
    <x v="2"/>
    <x v="2"/>
    <x v="1"/>
  </r>
  <r>
    <x v="0"/>
    <x v="9"/>
    <x v="1"/>
    <s v="GAMT1"/>
    <x v="2"/>
    <x v="2"/>
    <x v="1"/>
  </r>
  <r>
    <x v="0"/>
    <x v="9"/>
    <x v="1"/>
    <s v="BOUIR"/>
    <x v="2"/>
    <x v="2"/>
    <x v="1"/>
  </r>
  <r>
    <x v="0"/>
    <x v="9"/>
    <x v="1"/>
    <s v="PEUR"/>
    <x v="2"/>
    <x v="2"/>
    <x v="2"/>
  </r>
  <r>
    <x v="0"/>
    <x v="9"/>
    <x v="1"/>
    <s v="JAUDR"/>
    <x v="2"/>
    <x v="2"/>
    <x v="2"/>
  </r>
  <r>
    <x v="0"/>
    <x v="9"/>
    <x v="1"/>
    <s v="GAMT1"/>
    <x v="2"/>
    <x v="2"/>
    <x v="2"/>
  </r>
  <r>
    <x v="0"/>
    <x v="9"/>
    <x v="1"/>
    <s v="BOUIR"/>
    <x v="2"/>
    <x v="2"/>
    <x v="2"/>
  </r>
  <r>
    <x v="0"/>
    <x v="9"/>
    <x v="1"/>
    <s v="PEUR"/>
    <x v="2"/>
    <x v="2"/>
    <x v="0"/>
  </r>
  <r>
    <x v="0"/>
    <x v="9"/>
    <x v="1"/>
    <s v="JAUDR"/>
    <x v="2"/>
    <x v="2"/>
    <x v="1"/>
  </r>
  <r>
    <x v="0"/>
    <x v="9"/>
    <x v="1"/>
    <s v="GAMT1"/>
    <x v="2"/>
    <x v="2"/>
    <x v="1"/>
  </r>
  <r>
    <x v="0"/>
    <x v="9"/>
    <x v="1"/>
    <s v="BOUIR"/>
    <x v="2"/>
    <x v="2"/>
    <x v="1"/>
  </r>
  <r>
    <x v="0"/>
    <x v="9"/>
    <x v="1"/>
    <s v="PEUR"/>
    <x v="2"/>
    <x v="2"/>
    <x v="1"/>
  </r>
  <r>
    <x v="0"/>
    <x v="9"/>
    <x v="1"/>
    <s v="JAUDR"/>
    <x v="2"/>
    <x v="2"/>
    <x v="1"/>
  </r>
  <r>
    <x v="0"/>
    <x v="9"/>
    <x v="1"/>
    <s v="GAMT1"/>
    <x v="2"/>
    <x v="2"/>
    <x v="1"/>
  </r>
  <r>
    <x v="0"/>
    <x v="9"/>
    <x v="1"/>
    <s v="BOUIR"/>
    <x v="2"/>
    <x v="2"/>
    <x v="1"/>
  </r>
  <r>
    <x v="0"/>
    <x v="9"/>
    <x v="1"/>
    <s v="PEUR"/>
    <x v="2"/>
    <x v="2"/>
    <x v="0"/>
  </r>
  <r>
    <x v="0"/>
    <x v="9"/>
    <x v="1"/>
    <s v="BOUIR"/>
    <x v="2"/>
    <x v="2"/>
    <x v="0"/>
  </r>
  <r>
    <x v="0"/>
    <x v="9"/>
    <x v="1"/>
    <s v="PEUR"/>
    <x v="2"/>
    <x v="2"/>
    <x v="2"/>
  </r>
  <r>
    <x v="0"/>
    <x v="9"/>
    <x v="1"/>
    <s v="JAUDR"/>
    <x v="2"/>
    <x v="2"/>
    <x v="0"/>
  </r>
  <r>
    <x v="0"/>
    <x v="9"/>
    <x v="1"/>
    <s v="GAMT1"/>
    <x v="2"/>
    <x v="2"/>
    <x v="2"/>
  </r>
  <r>
    <x v="0"/>
    <x v="9"/>
    <x v="1"/>
    <s v="PEUR"/>
    <x v="2"/>
    <x v="2"/>
    <x v="2"/>
  </r>
  <r>
    <x v="0"/>
    <x v="9"/>
    <x v="1"/>
    <s v="JAUDR"/>
    <x v="2"/>
    <x v="2"/>
    <x v="2"/>
  </r>
  <r>
    <x v="0"/>
    <x v="9"/>
    <x v="1"/>
    <s v="GAMT1"/>
    <x v="2"/>
    <x v="2"/>
    <x v="2"/>
  </r>
  <r>
    <x v="0"/>
    <x v="9"/>
    <x v="1"/>
    <s v="BOUIR"/>
    <x v="2"/>
    <x v="2"/>
    <x v="0"/>
  </r>
  <r>
    <x v="0"/>
    <x v="9"/>
    <x v="1"/>
    <s v="PEUR"/>
    <x v="2"/>
    <x v="2"/>
    <x v="2"/>
  </r>
  <r>
    <x v="0"/>
    <x v="9"/>
    <x v="1"/>
    <s v="JAUDR"/>
    <x v="2"/>
    <x v="2"/>
    <x v="2"/>
  </r>
  <r>
    <x v="0"/>
    <x v="9"/>
    <x v="1"/>
    <s v="GAMT1"/>
    <x v="2"/>
    <x v="2"/>
    <x v="2"/>
  </r>
  <r>
    <x v="0"/>
    <x v="9"/>
    <x v="1"/>
    <s v="BOUIR"/>
    <x v="2"/>
    <x v="2"/>
    <x v="2"/>
  </r>
  <r>
    <x v="0"/>
    <x v="9"/>
    <x v="1"/>
    <s v="PEUR"/>
    <x v="2"/>
    <x v="2"/>
    <x v="0"/>
  </r>
  <r>
    <x v="0"/>
    <x v="9"/>
    <x v="1"/>
    <s v="JAUDR"/>
    <x v="2"/>
    <x v="2"/>
    <x v="1"/>
  </r>
  <r>
    <x v="0"/>
    <x v="9"/>
    <x v="1"/>
    <s v="GAMT1"/>
    <x v="2"/>
    <x v="2"/>
    <x v="1"/>
  </r>
  <r>
    <x v="0"/>
    <x v="9"/>
    <x v="1"/>
    <s v="BOUIR"/>
    <x v="2"/>
    <x v="2"/>
    <x v="1"/>
  </r>
  <r>
    <x v="0"/>
    <x v="9"/>
    <x v="1"/>
    <s v="BOUIR"/>
    <x v="2"/>
    <x v="2"/>
    <x v="2"/>
  </r>
  <r>
    <x v="0"/>
    <x v="10"/>
    <x v="0"/>
    <s v="LIBERTR"/>
    <x v="2"/>
    <x v="2"/>
    <x v="2"/>
  </r>
  <r>
    <x v="0"/>
    <x v="10"/>
    <x v="0"/>
    <s v="ArenT"/>
    <x v="2"/>
    <x v="2"/>
    <x v="0"/>
  </r>
  <r>
    <x v="0"/>
    <x v="10"/>
    <x v="0"/>
    <s v="LIBERTR"/>
    <x v="2"/>
    <x v="2"/>
    <x v="0"/>
  </r>
  <r>
    <x v="0"/>
    <x v="10"/>
    <x v="0"/>
    <s v="ArenT"/>
    <x v="2"/>
    <x v="2"/>
    <x v="2"/>
  </r>
  <r>
    <x v="0"/>
    <x v="10"/>
    <x v="0"/>
    <s v="LIBERTR"/>
    <x v="2"/>
    <x v="2"/>
    <x v="2"/>
  </r>
  <r>
    <x v="0"/>
    <x v="10"/>
    <x v="0"/>
    <s v="ArenT"/>
    <x v="2"/>
    <x v="2"/>
    <x v="2"/>
  </r>
  <r>
    <x v="0"/>
    <x v="10"/>
    <x v="0"/>
    <s v="LIBERTR"/>
    <x v="2"/>
    <x v="2"/>
    <x v="2"/>
  </r>
  <r>
    <x v="0"/>
    <x v="10"/>
    <x v="0"/>
    <s v="ArenT"/>
    <x v="2"/>
    <x v="2"/>
    <x v="1"/>
  </r>
  <r>
    <x v="0"/>
    <x v="10"/>
    <x v="0"/>
    <s v="LIBERTR"/>
    <x v="2"/>
    <x v="2"/>
    <x v="1"/>
  </r>
  <r>
    <x v="0"/>
    <x v="10"/>
    <x v="0"/>
    <s v="LIBERTR"/>
    <x v="2"/>
    <x v="2"/>
    <x v="2"/>
  </r>
  <r>
    <x v="0"/>
    <x v="10"/>
    <x v="0"/>
    <s v="ArenT"/>
    <x v="2"/>
    <x v="2"/>
    <x v="2"/>
  </r>
  <r>
    <x v="0"/>
    <x v="10"/>
    <x v="0"/>
    <s v="LIBERTR"/>
    <x v="2"/>
    <x v="2"/>
    <x v="2"/>
  </r>
  <r>
    <x v="0"/>
    <x v="10"/>
    <x v="0"/>
    <s v="ArenT"/>
    <x v="2"/>
    <x v="2"/>
    <x v="2"/>
  </r>
  <r>
    <x v="0"/>
    <x v="10"/>
    <x v="0"/>
    <s v="LIBERTR"/>
    <x v="2"/>
    <x v="2"/>
    <x v="2"/>
  </r>
  <r>
    <x v="0"/>
    <x v="10"/>
    <x v="0"/>
    <s v="ArenT"/>
    <x v="2"/>
    <x v="2"/>
    <x v="2"/>
  </r>
  <r>
    <x v="0"/>
    <x v="10"/>
    <x v="0"/>
    <s v="LIBERTR"/>
    <x v="2"/>
    <x v="2"/>
    <x v="2"/>
  </r>
  <r>
    <x v="0"/>
    <x v="10"/>
    <x v="0"/>
    <s v="ArenT"/>
    <x v="2"/>
    <x v="2"/>
    <x v="2"/>
  </r>
  <r>
    <x v="0"/>
    <x v="10"/>
    <x v="0"/>
    <s v="LIBERTR"/>
    <x v="2"/>
    <x v="2"/>
    <x v="2"/>
  </r>
  <r>
    <x v="0"/>
    <x v="10"/>
    <x v="0"/>
    <s v="ArenT"/>
    <x v="2"/>
    <x v="2"/>
    <x v="1"/>
  </r>
  <r>
    <x v="0"/>
    <x v="10"/>
    <x v="0"/>
    <s v="LIBERTR"/>
    <x v="2"/>
    <x v="2"/>
    <x v="2"/>
  </r>
  <r>
    <x v="0"/>
    <x v="10"/>
    <x v="0"/>
    <s v="ArenT"/>
    <x v="2"/>
    <x v="2"/>
    <x v="0"/>
  </r>
  <r>
    <x v="0"/>
    <x v="10"/>
    <x v="0"/>
    <s v="LIBERTR"/>
    <x v="2"/>
    <x v="2"/>
    <x v="2"/>
  </r>
  <r>
    <x v="0"/>
    <x v="10"/>
    <x v="0"/>
    <s v="LIBERTR"/>
    <x v="2"/>
    <x v="2"/>
    <x v="2"/>
  </r>
  <r>
    <x v="0"/>
    <x v="10"/>
    <x v="0"/>
    <s v="ArenT"/>
    <x v="2"/>
    <x v="2"/>
    <x v="1"/>
  </r>
  <r>
    <x v="0"/>
    <x v="10"/>
    <x v="0"/>
    <s v="LIBERTR"/>
    <x v="2"/>
    <x v="2"/>
    <x v="2"/>
  </r>
  <r>
    <x v="0"/>
    <x v="10"/>
    <x v="0"/>
    <s v="ArenT"/>
    <x v="2"/>
    <x v="2"/>
    <x v="1"/>
  </r>
  <r>
    <x v="0"/>
    <x v="10"/>
    <x v="0"/>
    <s v="LIBERTR"/>
    <x v="2"/>
    <x v="2"/>
    <x v="2"/>
  </r>
  <r>
    <x v="0"/>
    <x v="10"/>
    <x v="0"/>
    <s v="ArenT"/>
    <x v="2"/>
    <x v="2"/>
    <x v="1"/>
  </r>
  <r>
    <x v="0"/>
    <x v="10"/>
    <x v="0"/>
    <s v="LIBERTR"/>
    <x v="2"/>
    <x v="2"/>
    <x v="1"/>
  </r>
  <r>
    <x v="0"/>
    <x v="10"/>
    <x v="0"/>
    <s v="ArenT"/>
    <x v="2"/>
    <x v="2"/>
    <x v="1"/>
  </r>
  <r>
    <x v="0"/>
    <x v="10"/>
    <x v="0"/>
    <s v="LIBERTR"/>
    <x v="2"/>
    <x v="2"/>
    <x v="2"/>
  </r>
  <r>
    <x v="0"/>
    <x v="10"/>
    <x v="0"/>
    <s v="ArenT"/>
    <x v="2"/>
    <x v="2"/>
    <x v="0"/>
  </r>
  <r>
    <x v="0"/>
    <x v="10"/>
    <x v="0"/>
    <s v="LIBERTR"/>
    <x v="2"/>
    <x v="2"/>
    <x v="2"/>
  </r>
  <r>
    <x v="0"/>
    <x v="10"/>
    <x v="0"/>
    <s v="ArenT"/>
    <x v="2"/>
    <x v="2"/>
    <x v="1"/>
  </r>
  <r>
    <x v="0"/>
    <x v="10"/>
    <x v="0"/>
    <s v="LIBERTR"/>
    <x v="2"/>
    <x v="2"/>
    <x v="2"/>
  </r>
  <r>
    <x v="0"/>
    <x v="10"/>
    <x v="0"/>
    <s v="ArenT"/>
    <x v="2"/>
    <x v="2"/>
    <x v="2"/>
  </r>
  <r>
    <x v="0"/>
    <x v="10"/>
    <x v="0"/>
    <s v="LIBERTR"/>
    <x v="2"/>
    <x v="2"/>
    <x v="2"/>
  </r>
  <r>
    <x v="0"/>
    <x v="10"/>
    <x v="0"/>
    <s v="ArenT"/>
    <x v="2"/>
    <x v="2"/>
    <x v="0"/>
  </r>
  <r>
    <x v="0"/>
    <x v="10"/>
    <x v="0"/>
    <s v="LIBERTR"/>
    <x v="2"/>
    <x v="2"/>
    <x v="2"/>
  </r>
  <r>
    <x v="0"/>
    <x v="10"/>
    <x v="0"/>
    <s v="ArenT"/>
    <x v="2"/>
    <x v="2"/>
    <x v="0"/>
  </r>
  <r>
    <x v="0"/>
    <x v="10"/>
    <x v="0"/>
    <s v="LIBERTR"/>
    <x v="2"/>
    <x v="2"/>
    <x v="2"/>
  </r>
  <r>
    <x v="0"/>
    <x v="10"/>
    <x v="0"/>
    <s v="LIBERTR"/>
    <x v="2"/>
    <x v="2"/>
    <x v="2"/>
  </r>
  <r>
    <x v="0"/>
    <x v="10"/>
    <x v="0"/>
    <s v="ArenT"/>
    <x v="2"/>
    <x v="2"/>
    <x v="2"/>
  </r>
  <r>
    <x v="0"/>
    <x v="10"/>
    <x v="0"/>
    <s v="LIBERTR"/>
    <x v="2"/>
    <x v="2"/>
    <x v="2"/>
  </r>
  <r>
    <x v="0"/>
    <x v="10"/>
    <x v="0"/>
    <s v="ArenT"/>
    <x v="2"/>
    <x v="2"/>
    <x v="1"/>
  </r>
  <r>
    <x v="0"/>
    <x v="10"/>
    <x v="0"/>
    <s v="LIBERTR"/>
    <x v="2"/>
    <x v="2"/>
    <x v="2"/>
  </r>
  <r>
    <x v="0"/>
    <x v="10"/>
    <x v="0"/>
    <s v="ArenT"/>
    <x v="2"/>
    <x v="2"/>
    <x v="0"/>
  </r>
  <r>
    <x v="0"/>
    <x v="10"/>
    <x v="0"/>
    <s v="LIBERTR"/>
    <x v="2"/>
    <x v="2"/>
    <x v="2"/>
  </r>
  <r>
    <x v="0"/>
    <x v="10"/>
    <x v="0"/>
    <s v="ArenT"/>
    <x v="2"/>
    <x v="2"/>
    <x v="1"/>
  </r>
  <r>
    <x v="0"/>
    <x v="10"/>
    <x v="0"/>
    <s v="LIBERTR"/>
    <x v="2"/>
    <x v="2"/>
    <x v="2"/>
  </r>
  <r>
    <x v="0"/>
    <x v="10"/>
    <x v="0"/>
    <s v="ArenT"/>
    <x v="2"/>
    <x v="2"/>
    <x v="0"/>
  </r>
  <r>
    <x v="0"/>
    <x v="10"/>
    <x v="0"/>
    <s v="LIBERTR"/>
    <x v="2"/>
    <x v="2"/>
    <x v="2"/>
  </r>
  <r>
    <x v="0"/>
    <x v="10"/>
    <x v="0"/>
    <s v="ArenT"/>
    <x v="2"/>
    <x v="2"/>
    <x v="1"/>
  </r>
  <r>
    <x v="0"/>
    <x v="10"/>
    <x v="0"/>
    <s v="LIBERTR"/>
    <x v="2"/>
    <x v="2"/>
    <x v="1"/>
  </r>
  <r>
    <x v="0"/>
    <x v="10"/>
    <x v="0"/>
    <s v="ArenT"/>
    <x v="2"/>
    <x v="2"/>
    <x v="1"/>
  </r>
  <r>
    <x v="0"/>
    <x v="10"/>
    <x v="0"/>
    <s v="LIBERTR"/>
    <x v="2"/>
    <x v="2"/>
    <x v="2"/>
  </r>
  <r>
    <x v="0"/>
    <x v="10"/>
    <x v="0"/>
    <s v="ArenT"/>
    <x v="2"/>
    <x v="2"/>
    <x v="1"/>
  </r>
  <r>
    <x v="0"/>
    <x v="10"/>
    <x v="0"/>
    <s v="LIBERTR"/>
    <x v="2"/>
    <x v="2"/>
    <x v="2"/>
  </r>
  <r>
    <x v="0"/>
    <x v="10"/>
    <x v="0"/>
    <s v="ArenT"/>
    <x v="2"/>
    <x v="2"/>
    <x v="0"/>
  </r>
  <r>
    <x v="0"/>
    <x v="10"/>
    <x v="0"/>
    <s v="LIBERTR"/>
    <x v="2"/>
    <x v="2"/>
    <x v="2"/>
  </r>
  <r>
    <x v="0"/>
    <x v="10"/>
    <x v="0"/>
    <s v="ArenT"/>
    <x v="2"/>
    <x v="2"/>
    <x v="1"/>
  </r>
  <r>
    <x v="0"/>
    <x v="10"/>
    <x v="0"/>
    <s v="LIBERTR"/>
    <x v="2"/>
    <x v="2"/>
    <x v="0"/>
  </r>
  <r>
    <x v="0"/>
    <x v="10"/>
    <x v="0"/>
    <s v="ArenT"/>
    <x v="2"/>
    <x v="2"/>
    <x v="1"/>
  </r>
  <r>
    <x v="0"/>
    <x v="10"/>
    <x v="0"/>
    <s v="LIBERTR"/>
    <x v="2"/>
    <x v="2"/>
    <x v="2"/>
  </r>
  <r>
    <x v="0"/>
    <x v="10"/>
    <x v="0"/>
    <s v="ArenT"/>
    <x v="2"/>
    <x v="2"/>
    <x v="2"/>
  </r>
  <r>
    <x v="0"/>
    <x v="10"/>
    <x v="0"/>
    <s v="LIBERTR"/>
    <x v="2"/>
    <x v="2"/>
    <x v="0"/>
  </r>
  <r>
    <x v="0"/>
    <x v="10"/>
    <x v="0"/>
    <s v="ArenT"/>
    <x v="2"/>
    <x v="2"/>
    <x v="1"/>
  </r>
  <r>
    <x v="0"/>
    <x v="10"/>
    <x v="0"/>
    <s v="LIBERTR"/>
    <x v="2"/>
    <x v="2"/>
    <x v="2"/>
  </r>
  <r>
    <x v="0"/>
    <x v="10"/>
    <x v="0"/>
    <s v="ArenT"/>
    <x v="2"/>
    <x v="2"/>
    <x v="2"/>
  </r>
  <r>
    <x v="0"/>
    <x v="10"/>
    <x v="0"/>
    <s v="LIBERTR"/>
    <x v="2"/>
    <x v="2"/>
    <x v="2"/>
  </r>
  <r>
    <x v="0"/>
    <x v="10"/>
    <x v="0"/>
    <s v="LIBERTR"/>
    <x v="2"/>
    <x v="2"/>
    <x v="0"/>
  </r>
  <r>
    <x v="0"/>
    <x v="10"/>
    <x v="0"/>
    <s v="ArenT"/>
    <x v="2"/>
    <x v="2"/>
    <x v="0"/>
  </r>
  <r>
    <x v="0"/>
    <x v="10"/>
    <x v="0"/>
    <s v="LIBERTR"/>
    <x v="2"/>
    <x v="2"/>
    <x v="0"/>
  </r>
  <r>
    <x v="0"/>
    <x v="10"/>
    <x v="0"/>
    <s v="ArenT"/>
    <x v="2"/>
    <x v="2"/>
    <x v="0"/>
  </r>
  <r>
    <x v="0"/>
    <x v="10"/>
    <x v="0"/>
    <s v="LIBERTR"/>
    <x v="2"/>
    <x v="2"/>
    <x v="2"/>
  </r>
  <r>
    <x v="0"/>
    <x v="10"/>
    <x v="0"/>
    <s v="ArenT"/>
    <x v="2"/>
    <x v="2"/>
    <x v="1"/>
  </r>
  <r>
    <x v="0"/>
    <x v="10"/>
    <x v="0"/>
    <s v="LIBERTR"/>
    <x v="2"/>
    <x v="2"/>
    <x v="2"/>
  </r>
  <r>
    <x v="0"/>
    <x v="10"/>
    <x v="0"/>
    <s v="ArenT"/>
    <x v="2"/>
    <x v="2"/>
    <x v="2"/>
  </r>
  <r>
    <x v="0"/>
    <x v="10"/>
    <x v="0"/>
    <s v="LIBERTR"/>
    <x v="2"/>
    <x v="2"/>
    <x v="2"/>
  </r>
  <r>
    <x v="0"/>
    <x v="10"/>
    <x v="0"/>
    <s v="ArenT"/>
    <x v="2"/>
    <x v="2"/>
    <x v="2"/>
  </r>
  <r>
    <x v="0"/>
    <x v="10"/>
    <x v="0"/>
    <s v="LIBERTR"/>
    <x v="2"/>
    <x v="2"/>
    <x v="2"/>
  </r>
  <r>
    <x v="0"/>
    <x v="10"/>
    <x v="0"/>
    <s v="ArenT"/>
    <x v="2"/>
    <x v="2"/>
    <x v="0"/>
  </r>
  <r>
    <x v="0"/>
    <x v="10"/>
    <x v="0"/>
    <s v="LIBERTR"/>
    <x v="2"/>
    <x v="2"/>
    <x v="2"/>
  </r>
  <r>
    <x v="0"/>
    <x v="10"/>
    <x v="0"/>
    <s v="LIBERTR"/>
    <x v="2"/>
    <x v="2"/>
    <x v="2"/>
  </r>
  <r>
    <x v="0"/>
    <x v="10"/>
    <x v="0"/>
    <s v="ArenT"/>
    <x v="2"/>
    <x v="2"/>
    <x v="2"/>
  </r>
  <r>
    <x v="0"/>
    <x v="10"/>
    <x v="0"/>
    <s v="LIBERTR"/>
    <x v="2"/>
    <x v="2"/>
    <x v="2"/>
  </r>
  <r>
    <x v="0"/>
    <x v="10"/>
    <x v="0"/>
    <s v="ArenT"/>
    <x v="2"/>
    <x v="2"/>
    <x v="1"/>
  </r>
  <r>
    <x v="0"/>
    <x v="10"/>
    <x v="0"/>
    <s v="LIBERTR"/>
    <x v="2"/>
    <x v="2"/>
    <x v="2"/>
  </r>
  <r>
    <x v="0"/>
    <x v="10"/>
    <x v="0"/>
    <s v="ArenT"/>
    <x v="2"/>
    <x v="2"/>
    <x v="1"/>
  </r>
  <r>
    <x v="0"/>
    <x v="10"/>
    <x v="0"/>
    <s v="LIBERTR"/>
    <x v="2"/>
    <x v="2"/>
    <x v="1"/>
  </r>
  <r>
    <x v="0"/>
    <x v="10"/>
    <x v="0"/>
    <s v="ArenT"/>
    <x v="2"/>
    <x v="2"/>
    <x v="1"/>
  </r>
  <r>
    <x v="0"/>
    <x v="10"/>
    <x v="0"/>
    <s v="LIBERTR"/>
    <x v="2"/>
    <x v="2"/>
    <x v="1"/>
  </r>
  <r>
    <x v="0"/>
    <x v="10"/>
    <x v="0"/>
    <s v="ArenT"/>
    <x v="2"/>
    <x v="2"/>
    <x v="1"/>
  </r>
  <r>
    <x v="0"/>
    <x v="10"/>
    <x v="0"/>
    <s v="LIBERTR"/>
    <x v="2"/>
    <x v="2"/>
    <x v="2"/>
  </r>
  <r>
    <x v="0"/>
    <x v="10"/>
    <x v="0"/>
    <s v="ArenT"/>
    <x v="2"/>
    <x v="2"/>
    <x v="0"/>
  </r>
  <r>
    <x v="0"/>
    <x v="10"/>
    <x v="0"/>
    <s v="LIBERTR"/>
    <x v="2"/>
    <x v="2"/>
    <x v="0"/>
  </r>
  <r>
    <x v="0"/>
    <x v="10"/>
    <x v="0"/>
    <s v="ArenT"/>
    <x v="2"/>
    <x v="2"/>
    <x v="1"/>
  </r>
  <r>
    <x v="0"/>
    <x v="10"/>
    <x v="0"/>
    <s v="LIBERTR"/>
    <x v="2"/>
    <x v="2"/>
    <x v="2"/>
  </r>
  <r>
    <x v="0"/>
    <x v="10"/>
    <x v="0"/>
    <s v="ArenT"/>
    <x v="2"/>
    <x v="2"/>
    <x v="0"/>
  </r>
  <r>
    <x v="0"/>
    <x v="10"/>
    <x v="0"/>
    <s v="LIBERTR"/>
    <x v="2"/>
    <x v="2"/>
    <x v="4"/>
  </r>
  <r>
    <x v="0"/>
    <x v="10"/>
    <x v="0"/>
    <s v="LIBERTR"/>
    <x v="2"/>
    <x v="2"/>
    <x v="1"/>
  </r>
  <r>
    <x v="0"/>
    <x v="10"/>
    <x v="0"/>
    <s v="ArenT"/>
    <x v="2"/>
    <x v="2"/>
    <x v="1"/>
  </r>
  <r>
    <x v="0"/>
    <x v="10"/>
    <x v="0"/>
    <s v="LIBERTR"/>
    <x v="2"/>
    <x v="2"/>
    <x v="2"/>
  </r>
  <r>
    <x v="0"/>
    <x v="10"/>
    <x v="0"/>
    <s v="ArenT"/>
    <x v="2"/>
    <x v="2"/>
    <x v="0"/>
  </r>
  <r>
    <x v="0"/>
    <x v="10"/>
    <x v="0"/>
    <s v="LIBERTR"/>
    <x v="2"/>
    <x v="2"/>
    <x v="2"/>
  </r>
  <r>
    <x v="0"/>
    <x v="10"/>
    <x v="0"/>
    <s v="LIBERTR"/>
    <x v="2"/>
    <x v="2"/>
    <x v="2"/>
  </r>
  <r>
    <x v="0"/>
    <x v="10"/>
    <x v="0"/>
    <s v="LIBERTR"/>
    <x v="2"/>
    <x v="2"/>
    <x v="2"/>
  </r>
  <r>
    <x v="0"/>
    <x v="10"/>
    <x v="0"/>
    <s v="LIBERTR"/>
    <x v="2"/>
    <x v="2"/>
    <x v="1"/>
  </r>
  <r>
    <x v="0"/>
    <x v="10"/>
    <x v="0"/>
    <s v="LIBERTR"/>
    <x v="2"/>
    <x v="2"/>
    <x v="1"/>
  </r>
  <r>
    <x v="0"/>
    <x v="10"/>
    <x v="0"/>
    <s v="LIBERTR"/>
    <x v="2"/>
    <x v="2"/>
    <x v="2"/>
  </r>
  <r>
    <x v="0"/>
    <x v="10"/>
    <x v="0"/>
    <s v="ArenT"/>
    <x v="2"/>
    <x v="2"/>
    <x v="0"/>
  </r>
  <r>
    <x v="0"/>
    <x v="10"/>
    <x v="0"/>
    <s v="LIBERTR"/>
    <x v="2"/>
    <x v="2"/>
    <x v="2"/>
  </r>
  <r>
    <x v="0"/>
    <x v="10"/>
    <x v="0"/>
    <s v="LIBERTR"/>
    <x v="2"/>
    <x v="2"/>
    <x v="2"/>
  </r>
  <r>
    <x v="0"/>
    <x v="10"/>
    <x v="0"/>
    <s v="ArenT"/>
    <x v="2"/>
    <x v="2"/>
    <x v="2"/>
  </r>
  <r>
    <x v="0"/>
    <x v="10"/>
    <x v="0"/>
    <s v="LIBERTR"/>
    <x v="2"/>
    <x v="2"/>
    <x v="2"/>
  </r>
  <r>
    <x v="0"/>
    <x v="10"/>
    <x v="0"/>
    <s v="ArenT"/>
    <x v="2"/>
    <x v="2"/>
    <x v="0"/>
  </r>
  <r>
    <x v="0"/>
    <x v="10"/>
    <x v="0"/>
    <s v="LIBERTR"/>
    <x v="2"/>
    <x v="2"/>
    <x v="2"/>
  </r>
  <r>
    <x v="0"/>
    <x v="10"/>
    <x v="0"/>
    <s v="ArenT"/>
    <x v="2"/>
    <x v="2"/>
    <x v="0"/>
  </r>
  <r>
    <x v="0"/>
    <x v="10"/>
    <x v="0"/>
    <s v="LIBERTR"/>
    <x v="2"/>
    <x v="2"/>
    <x v="2"/>
  </r>
  <r>
    <x v="0"/>
    <x v="10"/>
    <x v="0"/>
    <s v="ArenT"/>
    <x v="2"/>
    <x v="2"/>
    <x v="0"/>
  </r>
  <r>
    <x v="0"/>
    <x v="10"/>
    <x v="0"/>
    <s v="LIBERTR"/>
    <x v="2"/>
    <x v="2"/>
    <x v="2"/>
  </r>
  <r>
    <x v="0"/>
    <x v="10"/>
    <x v="0"/>
    <s v="ArenT"/>
    <x v="2"/>
    <x v="2"/>
    <x v="2"/>
  </r>
  <r>
    <x v="0"/>
    <x v="10"/>
    <x v="0"/>
    <s v="LIBERTR"/>
    <x v="2"/>
    <x v="2"/>
    <x v="2"/>
  </r>
  <r>
    <x v="0"/>
    <x v="10"/>
    <x v="0"/>
    <s v="ArenT"/>
    <x v="2"/>
    <x v="2"/>
    <x v="0"/>
  </r>
  <r>
    <x v="0"/>
    <x v="10"/>
    <x v="0"/>
    <s v="LIBERTR"/>
    <x v="2"/>
    <x v="2"/>
    <x v="2"/>
  </r>
  <r>
    <x v="0"/>
    <x v="10"/>
    <x v="0"/>
    <s v="ArenT"/>
    <x v="2"/>
    <x v="2"/>
    <x v="2"/>
  </r>
  <r>
    <x v="0"/>
    <x v="10"/>
    <x v="0"/>
    <s v="LIBERTR"/>
    <x v="2"/>
    <x v="2"/>
    <x v="2"/>
  </r>
  <r>
    <x v="0"/>
    <x v="10"/>
    <x v="0"/>
    <s v="ArenT"/>
    <x v="2"/>
    <x v="2"/>
    <x v="2"/>
  </r>
  <r>
    <x v="0"/>
    <x v="10"/>
    <x v="0"/>
    <s v="LIBERTR"/>
    <x v="2"/>
    <x v="2"/>
    <x v="2"/>
  </r>
  <r>
    <x v="0"/>
    <x v="10"/>
    <x v="0"/>
    <s v="LIBERTR"/>
    <x v="2"/>
    <x v="2"/>
    <x v="2"/>
  </r>
  <r>
    <x v="0"/>
    <x v="10"/>
    <x v="0"/>
    <s v="LIBERTR"/>
    <x v="2"/>
    <x v="2"/>
    <x v="2"/>
  </r>
  <r>
    <x v="0"/>
    <x v="10"/>
    <x v="0"/>
    <s v="ArenT"/>
    <x v="2"/>
    <x v="2"/>
    <x v="2"/>
  </r>
  <r>
    <x v="0"/>
    <x v="10"/>
    <x v="0"/>
    <s v="LIBERTR"/>
    <x v="2"/>
    <x v="2"/>
    <x v="2"/>
  </r>
  <r>
    <x v="0"/>
    <x v="10"/>
    <x v="0"/>
    <s v="ArenT"/>
    <x v="2"/>
    <x v="2"/>
    <x v="1"/>
  </r>
  <r>
    <x v="0"/>
    <x v="10"/>
    <x v="0"/>
    <s v="LIBERTR"/>
    <x v="2"/>
    <x v="2"/>
    <x v="2"/>
  </r>
  <r>
    <x v="0"/>
    <x v="10"/>
    <x v="0"/>
    <s v="ArenT"/>
    <x v="2"/>
    <x v="2"/>
    <x v="1"/>
  </r>
  <r>
    <x v="0"/>
    <x v="10"/>
    <x v="0"/>
    <s v="LIBERTR"/>
    <x v="2"/>
    <x v="2"/>
    <x v="2"/>
  </r>
  <r>
    <x v="0"/>
    <x v="10"/>
    <x v="0"/>
    <s v="ArenT"/>
    <x v="2"/>
    <x v="2"/>
    <x v="2"/>
  </r>
  <r>
    <x v="0"/>
    <x v="10"/>
    <x v="0"/>
    <s v="LIBERTR"/>
    <x v="2"/>
    <x v="2"/>
    <x v="2"/>
  </r>
  <r>
    <x v="0"/>
    <x v="10"/>
    <x v="0"/>
    <s v="ArenT"/>
    <x v="2"/>
    <x v="2"/>
    <x v="0"/>
  </r>
  <r>
    <x v="0"/>
    <x v="10"/>
    <x v="0"/>
    <s v="LIBERTR"/>
    <x v="2"/>
    <x v="2"/>
    <x v="2"/>
  </r>
  <r>
    <x v="0"/>
    <x v="10"/>
    <x v="0"/>
    <s v="ArenT"/>
    <x v="2"/>
    <x v="2"/>
    <x v="2"/>
  </r>
  <r>
    <x v="0"/>
    <x v="10"/>
    <x v="0"/>
    <s v="LIBERTR"/>
    <x v="2"/>
    <x v="2"/>
    <x v="2"/>
  </r>
  <r>
    <x v="0"/>
    <x v="10"/>
    <x v="0"/>
    <s v="LIBERTR"/>
    <x v="2"/>
    <x v="2"/>
    <x v="2"/>
  </r>
  <r>
    <x v="0"/>
    <x v="10"/>
    <x v="0"/>
    <s v="ArenT"/>
    <x v="2"/>
    <x v="2"/>
    <x v="0"/>
  </r>
  <r>
    <x v="0"/>
    <x v="10"/>
    <x v="0"/>
    <s v="LIBERTR"/>
    <x v="2"/>
    <x v="2"/>
    <x v="2"/>
  </r>
  <r>
    <x v="0"/>
    <x v="10"/>
    <x v="0"/>
    <s v="ArenT"/>
    <x v="2"/>
    <x v="2"/>
    <x v="0"/>
  </r>
  <r>
    <x v="0"/>
    <x v="10"/>
    <x v="0"/>
    <s v="LIBERTR"/>
    <x v="2"/>
    <x v="2"/>
    <x v="2"/>
  </r>
  <r>
    <x v="0"/>
    <x v="10"/>
    <x v="0"/>
    <s v="ArenT"/>
    <x v="2"/>
    <x v="2"/>
    <x v="1"/>
  </r>
  <r>
    <x v="0"/>
    <x v="10"/>
    <x v="0"/>
    <s v="LIBERTR"/>
    <x v="2"/>
    <x v="2"/>
    <x v="2"/>
  </r>
  <r>
    <x v="0"/>
    <x v="10"/>
    <x v="0"/>
    <s v="ArenT"/>
    <x v="2"/>
    <x v="2"/>
    <x v="0"/>
  </r>
  <r>
    <x v="0"/>
    <x v="10"/>
    <x v="0"/>
    <s v="LIBERTR"/>
    <x v="2"/>
    <x v="2"/>
    <x v="2"/>
  </r>
  <r>
    <x v="0"/>
    <x v="10"/>
    <x v="0"/>
    <s v="ArenT"/>
    <x v="2"/>
    <x v="2"/>
    <x v="2"/>
  </r>
  <r>
    <x v="0"/>
    <x v="10"/>
    <x v="0"/>
    <s v="LIBERTR"/>
    <x v="2"/>
    <x v="2"/>
    <x v="1"/>
  </r>
  <r>
    <x v="0"/>
    <x v="10"/>
    <x v="0"/>
    <s v="ArenT"/>
    <x v="2"/>
    <x v="2"/>
    <x v="0"/>
  </r>
  <r>
    <x v="0"/>
    <x v="10"/>
    <x v="0"/>
    <s v="LIBERTR"/>
    <x v="2"/>
    <x v="2"/>
    <x v="2"/>
  </r>
  <r>
    <x v="0"/>
    <x v="10"/>
    <x v="0"/>
    <s v="ArenT"/>
    <x v="2"/>
    <x v="2"/>
    <x v="1"/>
  </r>
  <r>
    <x v="0"/>
    <x v="10"/>
    <x v="0"/>
    <s v="LIBERTR"/>
    <x v="2"/>
    <x v="2"/>
    <x v="4"/>
  </r>
  <r>
    <x v="0"/>
    <x v="10"/>
    <x v="0"/>
    <s v="ArenT"/>
    <x v="2"/>
    <x v="2"/>
    <x v="4"/>
  </r>
  <r>
    <x v="0"/>
    <x v="10"/>
    <x v="0"/>
    <s v="LIBERTR"/>
    <x v="2"/>
    <x v="2"/>
    <x v="2"/>
  </r>
  <r>
    <x v="0"/>
    <x v="10"/>
    <x v="0"/>
    <s v="ArenT"/>
    <x v="2"/>
    <x v="2"/>
    <x v="2"/>
  </r>
  <r>
    <x v="0"/>
    <x v="10"/>
    <x v="0"/>
    <s v="LIBERTR"/>
    <x v="2"/>
    <x v="2"/>
    <x v="2"/>
  </r>
  <r>
    <x v="0"/>
    <x v="10"/>
    <x v="0"/>
    <s v="ArenT"/>
    <x v="2"/>
    <x v="2"/>
    <x v="2"/>
  </r>
  <r>
    <x v="0"/>
    <x v="10"/>
    <x v="0"/>
    <s v="LIBERTR"/>
    <x v="2"/>
    <x v="2"/>
    <x v="2"/>
  </r>
  <r>
    <x v="0"/>
    <x v="10"/>
    <x v="0"/>
    <s v="ArenT"/>
    <x v="2"/>
    <x v="2"/>
    <x v="0"/>
  </r>
  <r>
    <x v="0"/>
    <x v="10"/>
    <x v="0"/>
    <s v="LIBERTR"/>
    <x v="2"/>
    <x v="2"/>
    <x v="2"/>
  </r>
  <r>
    <x v="0"/>
    <x v="10"/>
    <x v="0"/>
    <s v="LIBERTR"/>
    <x v="2"/>
    <x v="2"/>
    <x v="2"/>
  </r>
  <r>
    <x v="0"/>
    <x v="10"/>
    <x v="0"/>
    <s v="LIBERTR"/>
    <x v="2"/>
    <x v="2"/>
    <x v="2"/>
  </r>
  <r>
    <x v="0"/>
    <x v="10"/>
    <x v="0"/>
    <s v="LIBERTR"/>
    <x v="2"/>
    <x v="2"/>
    <x v="2"/>
  </r>
  <r>
    <x v="0"/>
    <x v="10"/>
    <x v="0"/>
    <s v="ArenT"/>
    <x v="2"/>
    <x v="2"/>
    <x v="0"/>
  </r>
  <r>
    <x v="0"/>
    <x v="10"/>
    <x v="0"/>
    <s v="LIBERTR"/>
    <x v="2"/>
    <x v="2"/>
    <x v="2"/>
  </r>
  <r>
    <x v="0"/>
    <x v="10"/>
    <x v="0"/>
    <s v="ArenT"/>
    <x v="2"/>
    <x v="2"/>
    <x v="2"/>
  </r>
  <r>
    <x v="0"/>
    <x v="10"/>
    <x v="0"/>
    <s v="LIBERTR"/>
    <x v="2"/>
    <x v="2"/>
    <x v="2"/>
  </r>
  <r>
    <x v="0"/>
    <x v="10"/>
    <x v="0"/>
    <s v="ArenT"/>
    <x v="2"/>
    <x v="2"/>
    <x v="2"/>
  </r>
  <r>
    <x v="0"/>
    <x v="10"/>
    <x v="0"/>
    <s v="LIBERTR"/>
    <x v="2"/>
    <x v="2"/>
    <x v="3"/>
  </r>
  <r>
    <x v="0"/>
    <x v="10"/>
    <x v="0"/>
    <s v="ArenT"/>
    <x v="2"/>
    <x v="2"/>
    <x v="0"/>
  </r>
  <r>
    <x v="0"/>
    <x v="10"/>
    <x v="0"/>
    <s v="LIBERTR"/>
    <x v="2"/>
    <x v="2"/>
    <x v="2"/>
  </r>
  <r>
    <x v="0"/>
    <x v="10"/>
    <x v="0"/>
    <s v="ArenT"/>
    <x v="2"/>
    <x v="2"/>
    <x v="0"/>
  </r>
  <r>
    <x v="0"/>
    <x v="10"/>
    <x v="0"/>
    <s v="LIBERTR"/>
    <x v="2"/>
    <x v="2"/>
    <x v="0"/>
  </r>
  <r>
    <x v="0"/>
    <x v="10"/>
    <x v="0"/>
    <s v="ArenT"/>
    <x v="2"/>
    <x v="2"/>
    <x v="1"/>
  </r>
  <r>
    <x v="0"/>
    <x v="10"/>
    <x v="0"/>
    <s v="LIBERTR"/>
    <x v="2"/>
    <x v="2"/>
    <x v="2"/>
  </r>
  <r>
    <x v="0"/>
    <x v="10"/>
    <x v="0"/>
    <s v="ArenT"/>
    <x v="2"/>
    <x v="2"/>
    <x v="0"/>
  </r>
  <r>
    <x v="0"/>
    <x v="10"/>
    <x v="0"/>
    <s v="LIBERTR"/>
    <x v="2"/>
    <x v="2"/>
    <x v="2"/>
  </r>
  <r>
    <x v="0"/>
    <x v="10"/>
    <x v="0"/>
    <s v="ArenT"/>
    <x v="2"/>
    <x v="2"/>
    <x v="2"/>
  </r>
  <r>
    <x v="0"/>
    <x v="10"/>
    <x v="0"/>
    <s v="LIBERTR"/>
    <x v="2"/>
    <x v="2"/>
    <x v="2"/>
  </r>
  <r>
    <x v="0"/>
    <x v="10"/>
    <x v="0"/>
    <s v="ArenT"/>
    <x v="2"/>
    <x v="2"/>
    <x v="1"/>
  </r>
  <r>
    <x v="0"/>
    <x v="10"/>
    <x v="0"/>
    <s v="LIBERTR"/>
    <x v="2"/>
    <x v="2"/>
    <x v="1"/>
  </r>
  <r>
    <x v="0"/>
    <x v="10"/>
    <x v="0"/>
    <s v="ArenT"/>
    <x v="2"/>
    <x v="2"/>
    <x v="1"/>
  </r>
  <r>
    <x v="0"/>
    <x v="10"/>
    <x v="0"/>
    <s v="LIBERTR"/>
    <x v="2"/>
    <x v="2"/>
    <x v="0"/>
  </r>
  <r>
    <x v="0"/>
    <x v="10"/>
    <x v="0"/>
    <s v="ArenT"/>
    <x v="2"/>
    <x v="2"/>
    <x v="0"/>
  </r>
  <r>
    <x v="0"/>
    <x v="10"/>
    <x v="0"/>
    <s v="LIBERTR"/>
    <x v="2"/>
    <x v="2"/>
    <x v="2"/>
  </r>
  <r>
    <x v="0"/>
    <x v="10"/>
    <x v="0"/>
    <s v="ArenT"/>
    <x v="2"/>
    <x v="2"/>
    <x v="0"/>
  </r>
  <r>
    <x v="0"/>
    <x v="10"/>
    <x v="0"/>
    <s v="LIBERTR"/>
    <x v="2"/>
    <x v="2"/>
    <x v="2"/>
  </r>
  <r>
    <x v="0"/>
    <x v="10"/>
    <x v="0"/>
    <s v="ArenT"/>
    <x v="2"/>
    <x v="2"/>
    <x v="2"/>
  </r>
  <r>
    <x v="0"/>
    <x v="10"/>
    <x v="0"/>
    <s v="LIBERTR"/>
    <x v="2"/>
    <x v="2"/>
    <x v="2"/>
  </r>
  <r>
    <x v="0"/>
    <x v="10"/>
    <x v="0"/>
    <s v="ArenT"/>
    <x v="2"/>
    <x v="2"/>
    <x v="2"/>
  </r>
  <r>
    <x v="0"/>
    <x v="10"/>
    <x v="0"/>
    <s v="LIBERTR"/>
    <x v="2"/>
    <x v="2"/>
    <x v="0"/>
  </r>
  <r>
    <x v="0"/>
    <x v="10"/>
    <x v="0"/>
    <s v="ArenT"/>
    <x v="2"/>
    <x v="2"/>
    <x v="0"/>
  </r>
  <r>
    <x v="0"/>
    <x v="10"/>
    <x v="0"/>
    <s v="LIBERTR"/>
    <x v="2"/>
    <x v="2"/>
    <x v="2"/>
  </r>
  <r>
    <x v="0"/>
    <x v="10"/>
    <x v="0"/>
    <s v="ArenT"/>
    <x v="2"/>
    <x v="2"/>
    <x v="0"/>
  </r>
  <r>
    <x v="0"/>
    <x v="10"/>
    <x v="0"/>
    <s v="LIBERTR"/>
    <x v="2"/>
    <x v="2"/>
    <x v="1"/>
  </r>
  <r>
    <x v="0"/>
    <x v="10"/>
    <x v="0"/>
    <s v="ArenT"/>
    <x v="2"/>
    <x v="2"/>
    <x v="1"/>
  </r>
  <r>
    <x v="0"/>
    <x v="10"/>
    <x v="0"/>
    <s v="LIBERTR"/>
    <x v="2"/>
    <x v="2"/>
    <x v="0"/>
  </r>
  <r>
    <x v="0"/>
    <x v="10"/>
    <x v="0"/>
    <s v="ArenT"/>
    <x v="2"/>
    <x v="2"/>
    <x v="0"/>
  </r>
  <r>
    <x v="0"/>
    <x v="10"/>
    <x v="0"/>
    <s v="LIBERTR"/>
    <x v="2"/>
    <x v="2"/>
    <x v="0"/>
  </r>
  <r>
    <x v="0"/>
    <x v="10"/>
    <x v="0"/>
    <s v="ArenT"/>
    <x v="2"/>
    <x v="2"/>
    <x v="1"/>
  </r>
  <r>
    <x v="0"/>
    <x v="10"/>
    <x v="0"/>
    <s v="LIBERTR"/>
    <x v="2"/>
    <x v="2"/>
    <x v="3"/>
  </r>
  <r>
    <x v="0"/>
    <x v="10"/>
    <x v="0"/>
    <s v="ArenT"/>
    <x v="2"/>
    <x v="2"/>
    <x v="0"/>
  </r>
  <r>
    <x v="0"/>
    <x v="10"/>
    <x v="0"/>
    <s v="LIBERTR"/>
    <x v="2"/>
    <x v="2"/>
    <x v="2"/>
  </r>
  <r>
    <x v="0"/>
    <x v="10"/>
    <x v="0"/>
    <s v="ArenT"/>
    <x v="2"/>
    <x v="2"/>
    <x v="0"/>
  </r>
  <r>
    <x v="0"/>
    <x v="10"/>
    <x v="0"/>
    <s v="LIBERTR"/>
    <x v="2"/>
    <x v="2"/>
    <x v="0"/>
  </r>
  <r>
    <x v="0"/>
    <x v="10"/>
    <x v="0"/>
    <s v="ArenT"/>
    <x v="2"/>
    <x v="2"/>
    <x v="1"/>
  </r>
  <r>
    <x v="0"/>
    <x v="0"/>
    <x v="0"/>
    <s v="CHUR"/>
    <x v="3"/>
    <x v="2"/>
    <x v="0"/>
  </r>
  <r>
    <x v="0"/>
    <x v="0"/>
    <x v="0"/>
    <s v="UNIAR"/>
    <x v="3"/>
    <x v="2"/>
    <x v="0"/>
  </r>
  <r>
    <x v="0"/>
    <x v="0"/>
    <x v="0"/>
    <s v="FEU8"/>
    <x v="3"/>
    <x v="2"/>
    <x v="1"/>
  </r>
  <r>
    <x v="0"/>
    <x v="0"/>
    <x v="0"/>
    <s v="BAUR"/>
    <x v="3"/>
    <x v="2"/>
    <x v="1"/>
  </r>
  <r>
    <x v="0"/>
    <x v="0"/>
    <x v="0"/>
    <s v="JUSTR"/>
    <x v="3"/>
    <x v="2"/>
    <x v="1"/>
  </r>
  <r>
    <x v="0"/>
    <x v="0"/>
    <x v="0"/>
    <s v="JUSTR"/>
    <x v="3"/>
    <x v="2"/>
    <x v="1"/>
  </r>
  <r>
    <x v="0"/>
    <x v="0"/>
    <x v="0"/>
    <s v="CHUR"/>
    <x v="3"/>
    <x v="2"/>
    <x v="2"/>
  </r>
  <r>
    <x v="0"/>
    <x v="0"/>
    <x v="0"/>
    <s v="UNIAR"/>
    <x v="3"/>
    <x v="2"/>
    <x v="0"/>
  </r>
  <r>
    <x v="0"/>
    <x v="0"/>
    <x v="0"/>
    <s v="BAUR"/>
    <x v="3"/>
    <x v="2"/>
    <x v="1"/>
  </r>
  <r>
    <x v="0"/>
    <x v="0"/>
    <x v="0"/>
    <s v="JUSTR"/>
    <x v="3"/>
    <x v="2"/>
    <x v="1"/>
  </r>
  <r>
    <x v="0"/>
    <x v="0"/>
    <x v="0"/>
    <s v="CHUR"/>
    <x v="3"/>
    <x v="2"/>
    <x v="0"/>
  </r>
  <r>
    <x v="0"/>
    <x v="0"/>
    <x v="0"/>
    <s v="UNIAR"/>
    <x v="3"/>
    <x v="2"/>
    <x v="1"/>
  </r>
  <r>
    <x v="0"/>
    <x v="0"/>
    <x v="0"/>
    <s v="FEU8"/>
    <x v="3"/>
    <x v="2"/>
    <x v="1"/>
  </r>
  <r>
    <x v="0"/>
    <x v="0"/>
    <x v="0"/>
    <s v="BAUR"/>
    <x v="3"/>
    <x v="2"/>
    <x v="0"/>
  </r>
  <r>
    <x v="0"/>
    <x v="0"/>
    <x v="0"/>
    <s v="JUSTR"/>
    <x v="3"/>
    <x v="2"/>
    <x v="2"/>
  </r>
  <r>
    <x v="0"/>
    <x v="0"/>
    <x v="0"/>
    <s v="UNIAR"/>
    <x v="3"/>
    <x v="2"/>
    <x v="0"/>
  </r>
  <r>
    <x v="0"/>
    <x v="0"/>
    <x v="0"/>
    <s v="FEU8"/>
    <x v="3"/>
    <x v="2"/>
    <x v="1"/>
  </r>
  <r>
    <x v="0"/>
    <x v="0"/>
    <x v="0"/>
    <s v="BAUR"/>
    <x v="3"/>
    <x v="2"/>
    <x v="1"/>
  </r>
  <r>
    <x v="0"/>
    <x v="0"/>
    <x v="0"/>
    <s v="CHUR"/>
    <x v="3"/>
    <x v="2"/>
    <x v="4"/>
  </r>
  <r>
    <x v="0"/>
    <x v="0"/>
    <x v="0"/>
    <s v="UNIAR"/>
    <x v="3"/>
    <x v="2"/>
    <x v="0"/>
  </r>
  <r>
    <x v="0"/>
    <x v="0"/>
    <x v="0"/>
    <s v="FEU8"/>
    <x v="3"/>
    <x v="2"/>
    <x v="1"/>
  </r>
  <r>
    <x v="0"/>
    <x v="0"/>
    <x v="0"/>
    <s v="BAUR"/>
    <x v="3"/>
    <x v="2"/>
    <x v="1"/>
  </r>
  <r>
    <x v="0"/>
    <x v="0"/>
    <x v="0"/>
    <s v="JUSTR"/>
    <x v="3"/>
    <x v="2"/>
    <x v="1"/>
  </r>
  <r>
    <x v="0"/>
    <x v="0"/>
    <x v="0"/>
    <s v="CHUR"/>
    <x v="3"/>
    <x v="2"/>
    <x v="1"/>
  </r>
  <r>
    <x v="0"/>
    <x v="0"/>
    <x v="0"/>
    <s v="FEU8"/>
    <x v="3"/>
    <x v="2"/>
    <x v="1"/>
  </r>
  <r>
    <x v="0"/>
    <x v="0"/>
    <x v="0"/>
    <s v="BAUR"/>
    <x v="3"/>
    <x v="2"/>
    <x v="1"/>
  </r>
  <r>
    <x v="0"/>
    <x v="0"/>
    <x v="0"/>
    <s v="JUSTR"/>
    <x v="3"/>
    <x v="2"/>
    <x v="1"/>
  </r>
  <r>
    <x v="0"/>
    <x v="0"/>
    <x v="0"/>
    <s v="CHUR"/>
    <x v="3"/>
    <x v="2"/>
    <x v="3"/>
  </r>
  <r>
    <x v="0"/>
    <x v="0"/>
    <x v="0"/>
    <s v="UNIAR"/>
    <x v="3"/>
    <x v="2"/>
    <x v="0"/>
  </r>
  <r>
    <x v="0"/>
    <x v="0"/>
    <x v="0"/>
    <s v="FEU8"/>
    <x v="3"/>
    <x v="2"/>
    <x v="0"/>
  </r>
  <r>
    <x v="0"/>
    <x v="0"/>
    <x v="0"/>
    <s v="BAUR"/>
    <x v="3"/>
    <x v="2"/>
    <x v="2"/>
  </r>
  <r>
    <x v="0"/>
    <x v="0"/>
    <x v="0"/>
    <s v="JUSTR"/>
    <x v="3"/>
    <x v="2"/>
    <x v="2"/>
  </r>
  <r>
    <x v="0"/>
    <x v="0"/>
    <x v="0"/>
    <s v="CHUR"/>
    <x v="3"/>
    <x v="2"/>
    <x v="2"/>
  </r>
  <r>
    <x v="0"/>
    <x v="0"/>
    <x v="0"/>
    <s v="UNIAR"/>
    <x v="3"/>
    <x v="2"/>
    <x v="2"/>
  </r>
  <r>
    <x v="0"/>
    <x v="0"/>
    <x v="0"/>
    <s v="FEU8"/>
    <x v="3"/>
    <x v="2"/>
    <x v="1"/>
  </r>
  <r>
    <x v="0"/>
    <x v="0"/>
    <x v="0"/>
    <s v="BAUR"/>
    <x v="3"/>
    <x v="2"/>
    <x v="1"/>
  </r>
  <r>
    <x v="0"/>
    <x v="0"/>
    <x v="0"/>
    <s v="CHUR"/>
    <x v="3"/>
    <x v="2"/>
    <x v="2"/>
  </r>
  <r>
    <x v="0"/>
    <x v="0"/>
    <x v="0"/>
    <s v="FEU8"/>
    <x v="3"/>
    <x v="2"/>
    <x v="1"/>
  </r>
  <r>
    <x v="0"/>
    <x v="0"/>
    <x v="0"/>
    <s v="BAUR"/>
    <x v="3"/>
    <x v="2"/>
    <x v="1"/>
  </r>
  <r>
    <x v="0"/>
    <x v="0"/>
    <x v="0"/>
    <s v="JUSTR"/>
    <x v="3"/>
    <x v="2"/>
    <x v="1"/>
  </r>
  <r>
    <x v="0"/>
    <x v="0"/>
    <x v="0"/>
    <s v="CHUR"/>
    <x v="3"/>
    <x v="2"/>
    <x v="1"/>
  </r>
  <r>
    <x v="0"/>
    <x v="0"/>
    <x v="0"/>
    <s v="UNIAR"/>
    <x v="3"/>
    <x v="2"/>
    <x v="0"/>
  </r>
  <r>
    <x v="0"/>
    <x v="0"/>
    <x v="0"/>
    <s v="FEU8"/>
    <x v="3"/>
    <x v="2"/>
    <x v="0"/>
  </r>
  <r>
    <x v="0"/>
    <x v="0"/>
    <x v="0"/>
    <s v="BAUR"/>
    <x v="3"/>
    <x v="2"/>
    <x v="2"/>
  </r>
  <r>
    <x v="0"/>
    <x v="0"/>
    <x v="0"/>
    <s v="JUSTR"/>
    <x v="3"/>
    <x v="2"/>
    <x v="2"/>
  </r>
  <r>
    <x v="0"/>
    <x v="0"/>
    <x v="0"/>
    <s v="CHUR"/>
    <x v="3"/>
    <x v="2"/>
    <x v="0"/>
  </r>
  <r>
    <x v="0"/>
    <x v="0"/>
    <x v="0"/>
    <s v="UNIAR"/>
    <x v="3"/>
    <x v="2"/>
    <x v="1"/>
  </r>
  <r>
    <x v="0"/>
    <x v="0"/>
    <x v="0"/>
    <s v="FEU8"/>
    <x v="3"/>
    <x v="2"/>
    <x v="1"/>
  </r>
  <r>
    <x v="0"/>
    <x v="0"/>
    <x v="0"/>
    <s v="BAUR"/>
    <x v="3"/>
    <x v="2"/>
    <x v="1"/>
  </r>
  <r>
    <x v="0"/>
    <x v="0"/>
    <x v="0"/>
    <s v="JUSTR"/>
    <x v="3"/>
    <x v="2"/>
    <x v="0"/>
  </r>
  <r>
    <x v="0"/>
    <x v="0"/>
    <x v="0"/>
    <s v="CHUR"/>
    <x v="3"/>
    <x v="2"/>
    <x v="0"/>
  </r>
  <r>
    <x v="0"/>
    <x v="0"/>
    <x v="0"/>
    <s v="UNIAR"/>
    <x v="3"/>
    <x v="2"/>
    <x v="1"/>
  </r>
  <r>
    <x v="0"/>
    <x v="0"/>
    <x v="0"/>
    <s v="CHUR"/>
    <x v="3"/>
    <x v="2"/>
    <x v="2"/>
  </r>
  <r>
    <x v="0"/>
    <x v="0"/>
    <x v="0"/>
    <s v="UNIAR"/>
    <x v="3"/>
    <x v="2"/>
    <x v="0"/>
  </r>
  <r>
    <x v="0"/>
    <x v="0"/>
    <x v="0"/>
    <s v="FEU8"/>
    <x v="3"/>
    <x v="2"/>
    <x v="2"/>
  </r>
  <r>
    <x v="0"/>
    <x v="0"/>
    <x v="0"/>
    <s v="BAUR"/>
    <x v="3"/>
    <x v="2"/>
    <x v="4"/>
  </r>
  <r>
    <x v="0"/>
    <x v="0"/>
    <x v="0"/>
    <s v="JUSTR"/>
    <x v="3"/>
    <x v="2"/>
    <x v="2"/>
  </r>
  <r>
    <x v="0"/>
    <x v="0"/>
    <x v="0"/>
    <s v="CHUR"/>
    <x v="3"/>
    <x v="2"/>
    <x v="2"/>
  </r>
  <r>
    <x v="0"/>
    <x v="0"/>
    <x v="0"/>
    <s v="FEU8"/>
    <x v="3"/>
    <x v="2"/>
    <x v="1"/>
  </r>
  <r>
    <x v="0"/>
    <x v="0"/>
    <x v="0"/>
    <s v="BAUR"/>
    <x v="3"/>
    <x v="2"/>
    <x v="0"/>
  </r>
  <r>
    <x v="0"/>
    <x v="0"/>
    <x v="0"/>
    <s v="JUSTR"/>
    <x v="3"/>
    <x v="2"/>
    <x v="2"/>
  </r>
  <r>
    <x v="0"/>
    <x v="0"/>
    <x v="0"/>
    <s v="CHUR"/>
    <x v="3"/>
    <x v="2"/>
    <x v="2"/>
  </r>
  <r>
    <x v="0"/>
    <x v="0"/>
    <x v="0"/>
    <s v="UNIAR"/>
    <x v="3"/>
    <x v="2"/>
    <x v="1"/>
  </r>
  <r>
    <x v="0"/>
    <x v="0"/>
    <x v="0"/>
    <s v="FEU8"/>
    <x v="3"/>
    <x v="2"/>
    <x v="1"/>
  </r>
  <r>
    <x v="0"/>
    <x v="0"/>
    <x v="0"/>
    <s v="BAUR"/>
    <x v="3"/>
    <x v="2"/>
    <x v="0"/>
  </r>
  <r>
    <x v="0"/>
    <x v="0"/>
    <x v="0"/>
    <s v="JUSTR"/>
    <x v="3"/>
    <x v="2"/>
    <x v="2"/>
  </r>
  <r>
    <x v="0"/>
    <x v="0"/>
    <x v="0"/>
    <s v="CHUR"/>
    <x v="3"/>
    <x v="2"/>
    <x v="4"/>
  </r>
  <r>
    <x v="0"/>
    <x v="0"/>
    <x v="0"/>
    <s v="BAUR"/>
    <x v="3"/>
    <x v="2"/>
    <x v="1"/>
  </r>
  <r>
    <x v="0"/>
    <x v="0"/>
    <x v="0"/>
    <s v="JUSTR"/>
    <x v="3"/>
    <x v="2"/>
    <x v="1"/>
  </r>
  <r>
    <x v="0"/>
    <x v="0"/>
    <x v="0"/>
    <s v="CHUR"/>
    <x v="3"/>
    <x v="2"/>
    <x v="2"/>
  </r>
  <r>
    <x v="0"/>
    <x v="0"/>
    <x v="0"/>
    <s v="UNIAR"/>
    <x v="3"/>
    <x v="2"/>
    <x v="4"/>
  </r>
  <r>
    <x v="0"/>
    <x v="0"/>
    <x v="0"/>
    <s v="FEU8"/>
    <x v="3"/>
    <x v="2"/>
    <x v="0"/>
  </r>
  <r>
    <x v="0"/>
    <x v="0"/>
    <x v="0"/>
    <s v="BAUR"/>
    <x v="3"/>
    <x v="2"/>
    <x v="2"/>
  </r>
  <r>
    <x v="0"/>
    <x v="0"/>
    <x v="0"/>
    <s v="JUSTR"/>
    <x v="3"/>
    <x v="2"/>
    <x v="4"/>
  </r>
  <r>
    <x v="0"/>
    <x v="0"/>
    <x v="0"/>
    <s v="CHUR"/>
    <x v="3"/>
    <x v="2"/>
    <x v="2"/>
  </r>
  <r>
    <x v="0"/>
    <x v="0"/>
    <x v="0"/>
    <s v="UNIAR"/>
    <x v="3"/>
    <x v="2"/>
    <x v="0"/>
  </r>
  <r>
    <x v="0"/>
    <x v="0"/>
    <x v="0"/>
    <s v="CHUR"/>
    <x v="3"/>
    <x v="2"/>
    <x v="2"/>
  </r>
  <r>
    <x v="0"/>
    <x v="0"/>
    <x v="0"/>
    <s v="UNIAR"/>
    <x v="3"/>
    <x v="2"/>
    <x v="2"/>
  </r>
  <r>
    <x v="0"/>
    <x v="0"/>
    <x v="0"/>
    <s v="FEU8"/>
    <x v="3"/>
    <x v="2"/>
    <x v="0"/>
  </r>
  <r>
    <x v="0"/>
    <x v="0"/>
    <x v="0"/>
    <s v="BAUR"/>
    <x v="3"/>
    <x v="2"/>
    <x v="2"/>
  </r>
  <r>
    <x v="0"/>
    <x v="0"/>
    <x v="0"/>
    <s v="JUSTR"/>
    <x v="3"/>
    <x v="2"/>
    <x v="4"/>
  </r>
  <r>
    <x v="0"/>
    <x v="0"/>
    <x v="0"/>
    <s v="CHUR"/>
    <x v="3"/>
    <x v="2"/>
    <x v="2"/>
  </r>
  <r>
    <x v="0"/>
    <x v="0"/>
    <x v="0"/>
    <s v="UNIAR"/>
    <x v="3"/>
    <x v="2"/>
    <x v="2"/>
  </r>
  <r>
    <x v="0"/>
    <x v="0"/>
    <x v="0"/>
    <s v="FEU8"/>
    <x v="3"/>
    <x v="2"/>
    <x v="2"/>
  </r>
  <r>
    <x v="0"/>
    <x v="0"/>
    <x v="0"/>
    <s v="BAUR"/>
    <x v="3"/>
    <x v="2"/>
    <x v="2"/>
  </r>
  <r>
    <x v="0"/>
    <x v="0"/>
    <x v="0"/>
    <s v="JUSTR"/>
    <x v="3"/>
    <x v="2"/>
    <x v="2"/>
  </r>
  <r>
    <x v="0"/>
    <x v="0"/>
    <x v="0"/>
    <s v="CHUR"/>
    <x v="3"/>
    <x v="2"/>
    <x v="2"/>
  </r>
  <r>
    <x v="0"/>
    <x v="0"/>
    <x v="0"/>
    <s v="FEU8"/>
    <x v="3"/>
    <x v="2"/>
    <x v="1"/>
  </r>
  <r>
    <x v="0"/>
    <x v="0"/>
    <x v="0"/>
    <s v="BAUR"/>
    <x v="3"/>
    <x v="2"/>
    <x v="1"/>
  </r>
  <r>
    <x v="0"/>
    <x v="0"/>
    <x v="0"/>
    <s v="JUSTR"/>
    <x v="3"/>
    <x v="2"/>
    <x v="1"/>
  </r>
  <r>
    <x v="0"/>
    <x v="0"/>
    <x v="0"/>
    <s v="CHUR"/>
    <x v="3"/>
    <x v="2"/>
    <x v="0"/>
  </r>
  <r>
    <x v="0"/>
    <x v="0"/>
    <x v="0"/>
    <s v="UNIAR"/>
    <x v="3"/>
    <x v="2"/>
    <x v="1"/>
  </r>
  <r>
    <x v="0"/>
    <x v="0"/>
    <x v="0"/>
    <s v="FEU8"/>
    <x v="3"/>
    <x v="2"/>
    <x v="1"/>
  </r>
  <r>
    <x v="0"/>
    <x v="0"/>
    <x v="0"/>
    <s v="BAUR"/>
    <x v="3"/>
    <x v="2"/>
    <x v="1"/>
  </r>
  <r>
    <x v="0"/>
    <x v="0"/>
    <x v="0"/>
    <s v="JUSTR"/>
    <x v="3"/>
    <x v="2"/>
    <x v="1"/>
  </r>
  <r>
    <x v="0"/>
    <x v="0"/>
    <x v="0"/>
    <s v="CHUR"/>
    <x v="3"/>
    <x v="2"/>
    <x v="2"/>
  </r>
  <r>
    <x v="0"/>
    <x v="0"/>
    <x v="0"/>
    <s v="UNIAR"/>
    <x v="3"/>
    <x v="2"/>
    <x v="2"/>
  </r>
  <r>
    <x v="0"/>
    <x v="0"/>
    <x v="0"/>
    <s v="FEU8"/>
    <x v="3"/>
    <x v="2"/>
    <x v="0"/>
  </r>
  <r>
    <x v="0"/>
    <x v="0"/>
    <x v="0"/>
    <s v="BAUR"/>
    <x v="3"/>
    <x v="2"/>
    <x v="2"/>
  </r>
  <r>
    <x v="0"/>
    <x v="0"/>
    <x v="0"/>
    <s v="CHUR"/>
    <x v="3"/>
    <x v="2"/>
    <x v="0"/>
  </r>
  <r>
    <x v="0"/>
    <x v="0"/>
    <x v="0"/>
    <s v="UNIAR"/>
    <x v="3"/>
    <x v="2"/>
    <x v="1"/>
  </r>
  <r>
    <x v="0"/>
    <x v="0"/>
    <x v="0"/>
    <s v="FEU8"/>
    <x v="3"/>
    <x v="2"/>
    <x v="1"/>
  </r>
  <r>
    <x v="0"/>
    <x v="0"/>
    <x v="0"/>
    <s v="BAUR"/>
    <x v="3"/>
    <x v="2"/>
    <x v="1"/>
  </r>
  <r>
    <x v="0"/>
    <x v="0"/>
    <x v="0"/>
    <s v="JUSTR"/>
    <x v="3"/>
    <x v="2"/>
    <x v="0"/>
  </r>
  <r>
    <x v="0"/>
    <x v="0"/>
    <x v="0"/>
    <s v="CHUR"/>
    <x v="3"/>
    <x v="2"/>
    <x v="2"/>
  </r>
  <r>
    <x v="0"/>
    <x v="0"/>
    <x v="0"/>
    <s v="BAUR"/>
    <x v="3"/>
    <x v="2"/>
    <x v="1"/>
  </r>
  <r>
    <x v="0"/>
    <x v="0"/>
    <x v="0"/>
    <s v="JUSTR"/>
    <x v="3"/>
    <x v="2"/>
    <x v="1"/>
  </r>
  <r>
    <x v="0"/>
    <x v="0"/>
    <x v="0"/>
    <s v="JUSTR"/>
    <x v="3"/>
    <x v="2"/>
    <x v="1"/>
  </r>
  <r>
    <x v="0"/>
    <x v="0"/>
    <x v="0"/>
    <s v="JUSTR"/>
    <x v="3"/>
    <x v="2"/>
    <x v="1"/>
  </r>
  <r>
    <x v="0"/>
    <x v="0"/>
    <x v="0"/>
    <s v="CHUR"/>
    <x v="3"/>
    <x v="2"/>
    <x v="2"/>
  </r>
  <r>
    <x v="0"/>
    <x v="0"/>
    <x v="0"/>
    <s v="BAUR"/>
    <x v="3"/>
    <x v="2"/>
    <x v="1"/>
  </r>
  <r>
    <x v="0"/>
    <x v="0"/>
    <x v="0"/>
    <s v="JUSTR"/>
    <x v="3"/>
    <x v="2"/>
    <x v="1"/>
  </r>
  <r>
    <x v="0"/>
    <x v="0"/>
    <x v="0"/>
    <s v="CHUR"/>
    <x v="3"/>
    <x v="2"/>
    <x v="2"/>
  </r>
  <r>
    <x v="0"/>
    <x v="0"/>
    <x v="0"/>
    <s v="UNIAR"/>
    <x v="3"/>
    <x v="2"/>
    <x v="2"/>
  </r>
  <r>
    <x v="0"/>
    <x v="0"/>
    <x v="0"/>
    <s v="FEU8"/>
    <x v="3"/>
    <x v="2"/>
    <x v="1"/>
  </r>
  <r>
    <x v="0"/>
    <x v="0"/>
    <x v="0"/>
    <s v="BAUR"/>
    <x v="3"/>
    <x v="2"/>
    <x v="1"/>
  </r>
  <r>
    <x v="0"/>
    <x v="0"/>
    <x v="0"/>
    <s v="JUSTR"/>
    <x v="3"/>
    <x v="2"/>
    <x v="0"/>
  </r>
  <r>
    <x v="0"/>
    <x v="0"/>
    <x v="0"/>
    <s v="JUSTR"/>
    <x v="3"/>
    <x v="2"/>
    <x v="1"/>
  </r>
  <r>
    <x v="0"/>
    <x v="0"/>
    <x v="0"/>
    <s v="JUSTR"/>
    <x v="3"/>
    <x v="2"/>
    <x v="1"/>
  </r>
  <r>
    <x v="0"/>
    <x v="0"/>
    <x v="0"/>
    <s v="CHUR"/>
    <x v="3"/>
    <x v="2"/>
    <x v="1"/>
  </r>
  <r>
    <x v="0"/>
    <x v="0"/>
    <x v="0"/>
    <s v="UNIAR"/>
    <x v="3"/>
    <x v="2"/>
    <x v="1"/>
  </r>
  <r>
    <x v="0"/>
    <x v="0"/>
    <x v="0"/>
    <s v="JUSTR"/>
    <x v="3"/>
    <x v="2"/>
    <x v="1"/>
  </r>
  <r>
    <x v="0"/>
    <x v="0"/>
    <x v="0"/>
    <s v="JUSTR"/>
    <x v="3"/>
    <x v="2"/>
    <x v="1"/>
  </r>
  <r>
    <x v="0"/>
    <x v="0"/>
    <x v="0"/>
    <s v="CHUR"/>
    <x v="3"/>
    <x v="2"/>
    <x v="2"/>
  </r>
  <r>
    <x v="0"/>
    <x v="0"/>
    <x v="0"/>
    <s v="UNIAR"/>
    <x v="3"/>
    <x v="2"/>
    <x v="2"/>
  </r>
  <r>
    <x v="0"/>
    <x v="0"/>
    <x v="0"/>
    <s v="FEU8"/>
    <x v="3"/>
    <x v="2"/>
    <x v="1"/>
  </r>
  <r>
    <x v="0"/>
    <x v="0"/>
    <x v="0"/>
    <s v="BAUR"/>
    <x v="3"/>
    <x v="2"/>
    <x v="1"/>
  </r>
  <r>
    <x v="0"/>
    <x v="0"/>
    <x v="0"/>
    <s v="JUSTR"/>
    <x v="3"/>
    <x v="2"/>
    <x v="0"/>
  </r>
  <r>
    <x v="0"/>
    <x v="0"/>
    <x v="0"/>
    <s v="CHUR"/>
    <x v="3"/>
    <x v="2"/>
    <x v="1"/>
  </r>
  <r>
    <x v="0"/>
    <x v="0"/>
    <x v="0"/>
    <s v="UNIAR"/>
    <x v="3"/>
    <x v="2"/>
    <x v="1"/>
  </r>
  <r>
    <x v="0"/>
    <x v="0"/>
    <x v="0"/>
    <s v="FEU8"/>
    <x v="3"/>
    <x v="2"/>
    <x v="0"/>
  </r>
  <r>
    <x v="0"/>
    <x v="0"/>
    <x v="0"/>
    <s v="BAUR"/>
    <x v="3"/>
    <x v="2"/>
    <x v="2"/>
  </r>
  <r>
    <x v="0"/>
    <x v="0"/>
    <x v="0"/>
    <s v="JUSTR"/>
    <x v="3"/>
    <x v="2"/>
    <x v="2"/>
  </r>
  <r>
    <x v="0"/>
    <x v="0"/>
    <x v="0"/>
    <s v="CHUR"/>
    <x v="3"/>
    <x v="2"/>
    <x v="2"/>
  </r>
  <r>
    <x v="0"/>
    <x v="0"/>
    <x v="0"/>
    <s v="UNIAR"/>
    <x v="3"/>
    <x v="2"/>
    <x v="0"/>
  </r>
  <r>
    <x v="0"/>
    <x v="0"/>
    <x v="0"/>
    <s v="FEU8"/>
    <x v="3"/>
    <x v="2"/>
    <x v="2"/>
  </r>
  <r>
    <x v="0"/>
    <x v="0"/>
    <x v="0"/>
    <s v="BAUR"/>
    <x v="3"/>
    <x v="2"/>
    <x v="2"/>
  </r>
  <r>
    <x v="0"/>
    <x v="0"/>
    <x v="0"/>
    <s v="JUSTR"/>
    <x v="3"/>
    <x v="2"/>
    <x v="2"/>
  </r>
  <r>
    <x v="0"/>
    <x v="0"/>
    <x v="0"/>
    <s v="CHUR"/>
    <x v="3"/>
    <x v="2"/>
    <x v="1"/>
  </r>
  <r>
    <x v="0"/>
    <x v="0"/>
    <x v="0"/>
    <s v="UNIAR"/>
    <x v="3"/>
    <x v="2"/>
    <x v="1"/>
  </r>
  <r>
    <x v="0"/>
    <x v="0"/>
    <x v="0"/>
    <s v="FEU8"/>
    <x v="3"/>
    <x v="2"/>
    <x v="1"/>
  </r>
  <r>
    <x v="0"/>
    <x v="0"/>
    <x v="0"/>
    <s v="BAUR"/>
    <x v="3"/>
    <x v="2"/>
    <x v="1"/>
  </r>
  <r>
    <x v="0"/>
    <x v="0"/>
    <x v="0"/>
    <s v="JUSTR"/>
    <x v="3"/>
    <x v="2"/>
    <x v="1"/>
  </r>
  <r>
    <x v="0"/>
    <x v="0"/>
    <x v="0"/>
    <s v="CHUR"/>
    <x v="3"/>
    <x v="2"/>
    <x v="2"/>
  </r>
  <r>
    <x v="0"/>
    <x v="0"/>
    <x v="0"/>
    <s v="UNIAR"/>
    <x v="3"/>
    <x v="2"/>
    <x v="0"/>
  </r>
  <r>
    <x v="0"/>
    <x v="0"/>
    <x v="0"/>
    <s v="FEU8"/>
    <x v="3"/>
    <x v="2"/>
    <x v="0"/>
  </r>
  <r>
    <x v="0"/>
    <x v="0"/>
    <x v="0"/>
    <s v="BAUR"/>
    <x v="3"/>
    <x v="2"/>
    <x v="2"/>
  </r>
  <r>
    <x v="0"/>
    <x v="0"/>
    <x v="0"/>
    <s v="JUSTR"/>
    <x v="3"/>
    <x v="2"/>
    <x v="1"/>
  </r>
  <r>
    <x v="0"/>
    <x v="0"/>
    <x v="0"/>
    <s v="CHUR"/>
    <x v="3"/>
    <x v="2"/>
    <x v="0"/>
  </r>
  <r>
    <x v="0"/>
    <x v="0"/>
    <x v="0"/>
    <s v="UNIAR"/>
    <x v="3"/>
    <x v="2"/>
    <x v="2"/>
  </r>
  <r>
    <x v="0"/>
    <x v="0"/>
    <x v="0"/>
    <s v="FEU8"/>
    <x v="3"/>
    <x v="2"/>
    <x v="1"/>
  </r>
  <r>
    <x v="0"/>
    <x v="0"/>
    <x v="0"/>
    <s v="BAUR"/>
    <x v="3"/>
    <x v="2"/>
    <x v="0"/>
  </r>
  <r>
    <x v="0"/>
    <x v="0"/>
    <x v="0"/>
    <s v="JUSTR"/>
    <x v="3"/>
    <x v="2"/>
    <x v="2"/>
  </r>
  <r>
    <x v="0"/>
    <x v="0"/>
    <x v="0"/>
    <s v="CHUR"/>
    <x v="3"/>
    <x v="2"/>
    <x v="2"/>
  </r>
  <r>
    <x v="0"/>
    <x v="0"/>
    <x v="0"/>
    <s v="UNIAR"/>
    <x v="3"/>
    <x v="2"/>
    <x v="2"/>
  </r>
  <r>
    <x v="0"/>
    <x v="0"/>
    <x v="0"/>
    <s v="JUSTR"/>
    <x v="3"/>
    <x v="2"/>
    <x v="1"/>
  </r>
  <r>
    <x v="0"/>
    <x v="0"/>
    <x v="0"/>
    <s v="CHUR"/>
    <x v="3"/>
    <x v="2"/>
    <x v="1"/>
  </r>
  <r>
    <x v="0"/>
    <x v="0"/>
    <x v="0"/>
    <s v="UNIAR"/>
    <x v="3"/>
    <x v="2"/>
    <x v="1"/>
  </r>
  <r>
    <x v="0"/>
    <x v="0"/>
    <x v="0"/>
    <s v="FEU8"/>
    <x v="3"/>
    <x v="2"/>
    <x v="1"/>
  </r>
  <r>
    <x v="0"/>
    <x v="0"/>
    <x v="0"/>
    <s v="BAUR"/>
    <x v="3"/>
    <x v="2"/>
    <x v="1"/>
  </r>
  <r>
    <x v="0"/>
    <x v="0"/>
    <x v="0"/>
    <s v="JUSTR"/>
    <x v="3"/>
    <x v="2"/>
    <x v="1"/>
  </r>
  <r>
    <x v="0"/>
    <x v="0"/>
    <x v="0"/>
    <s v="CHUR"/>
    <x v="3"/>
    <x v="2"/>
    <x v="1"/>
  </r>
  <r>
    <x v="0"/>
    <x v="0"/>
    <x v="0"/>
    <s v="UNIAR"/>
    <x v="3"/>
    <x v="2"/>
    <x v="1"/>
  </r>
  <r>
    <x v="0"/>
    <x v="0"/>
    <x v="0"/>
    <s v="BAUR"/>
    <x v="3"/>
    <x v="2"/>
    <x v="0"/>
  </r>
  <r>
    <x v="0"/>
    <x v="0"/>
    <x v="0"/>
    <s v="JUSTR"/>
    <x v="3"/>
    <x v="2"/>
    <x v="2"/>
  </r>
  <r>
    <x v="0"/>
    <x v="0"/>
    <x v="0"/>
    <s v="CHUR"/>
    <x v="3"/>
    <x v="2"/>
    <x v="2"/>
  </r>
  <r>
    <x v="0"/>
    <x v="0"/>
    <x v="0"/>
    <s v="UNIAR"/>
    <x v="3"/>
    <x v="2"/>
    <x v="0"/>
  </r>
  <r>
    <x v="0"/>
    <x v="0"/>
    <x v="0"/>
    <s v="FEU8"/>
    <x v="3"/>
    <x v="2"/>
    <x v="1"/>
  </r>
  <r>
    <x v="0"/>
    <x v="0"/>
    <x v="0"/>
    <s v="BAUR"/>
    <x v="3"/>
    <x v="2"/>
    <x v="1"/>
  </r>
  <r>
    <x v="0"/>
    <x v="0"/>
    <x v="0"/>
    <s v="JUSTR"/>
    <x v="3"/>
    <x v="2"/>
    <x v="1"/>
  </r>
  <r>
    <x v="0"/>
    <x v="0"/>
    <x v="0"/>
    <s v="CHUR"/>
    <x v="3"/>
    <x v="2"/>
    <x v="3"/>
  </r>
  <r>
    <x v="0"/>
    <x v="0"/>
    <x v="0"/>
    <s v="UNIAR"/>
    <x v="3"/>
    <x v="2"/>
    <x v="2"/>
  </r>
  <r>
    <x v="0"/>
    <x v="0"/>
    <x v="0"/>
    <s v="FEU8"/>
    <x v="3"/>
    <x v="2"/>
    <x v="0"/>
  </r>
  <r>
    <x v="0"/>
    <x v="0"/>
    <x v="0"/>
    <s v="BAUR"/>
    <x v="3"/>
    <x v="2"/>
    <x v="0"/>
  </r>
  <r>
    <x v="0"/>
    <x v="0"/>
    <x v="0"/>
    <s v="JUSTR"/>
    <x v="3"/>
    <x v="2"/>
    <x v="2"/>
  </r>
  <r>
    <x v="0"/>
    <x v="0"/>
    <x v="0"/>
    <s v="CHUR"/>
    <x v="3"/>
    <x v="2"/>
    <x v="2"/>
  </r>
  <r>
    <x v="0"/>
    <x v="0"/>
    <x v="0"/>
    <s v="FEU8"/>
    <x v="3"/>
    <x v="2"/>
    <x v="1"/>
  </r>
  <r>
    <x v="0"/>
    <x v="0"/>
    <x v="0"/>
    <s v="BAUR"/>
    <x v="3"/>
    <x v="2"/>
    <x v="0"/>
  </r>
  <r>
    <x v="0"/>
    <x v="0"/>
    <x v="0"/>
    <s v="JUSTR"/>
    <x v="3"/>
    <x v="2"/>
    <x v="2"/>
  </r>
  <r>
    <x v="0"/>
    <x v="0"/>
    <x v="0"/>
    <s v="CHUR"/>
    <x v="3"/>
    <x v="2"/>
    <x v="2"/>
  </r>
  <r>
    <x v="0"/>
    <x v="0"/>
    <x v="0"/>
    <s v="UNIAR"/>
    <x v="3"/>
    <x v="2"/>
    <x v="0"/>
  </r>
  <r>
    <x v="0"/>
    <x v="0"/>
    <x v="0"/>
    <s v="JUSTR"/>
    <x v="3"/>
    <x v="2"/>
    <x v="0"/>
  </r>
  <r>
    <x v="0"/>
    <x v="0"/>
    <x v="0"/>
    <s v="CHUR"/>
    <x v="3"/>
    <x v="2"/>
    <x v="2"/>
  </r>
  <r>
    <x v="0"/>
    <x v="0"/>
    <x v="0"/>
    <s v="UNIAR"/>
    <x v="3"/>
    <x v="2"/>
    <x v="0"/>
  </r>
  <r>
    <x v="0"/>
    <x v="0"/>
    <x v="0"/>
    <s v="FEU8"/>
    <x v="3"/>
    <x v="2"/>
    <x v="1"/>
  </r>
  <r>
    <x v="0"/>
    <x v="0"/>
    <x v="0"/>
    <s v="BAUR"/>
    <x v="3"/>
    <x v="2"/>
    <x v="1"/>
  </r>
  <r>
    <x v="0"/>
    <x v="0"/>
    <x v="0"/>
    <s v="JUSTR"/>
    <x v="3"/>
    <x v="2"/>
    <x v="0"/>
  </r>
  <r>
    <x v="0"/>
    <x v="0"/>
    <x v="0"/>
    <s v="CHUR"/>
    <x v="3"/>
    <x v="2"/>
    <x v="2"/>
  </r>
  <r>
    <x v="0"/>
    <x v="0"/>
    <x v="0"/>
    <s v="UNIAR"/>
    <x v="3"/>
    <x v="2"/>
    <x v="0"/>
  </r>
  <r>
    <x v="0"/>
    <x v="0"/>
    <x v="0"/>
    <s v="FEU8"/>
    <x v="3"/>
    <x v="2"/>
    <x v="1"/>
  </r>
  <r>
    <x v="0"/>
    <x v="0"/>
    <x v="0"/>
    <s v="BAUR"/>
    <x v="3"/>
    <x v="2"/>
    <x v="1"/>
  </r>
  <r>
    <x v="0"/>
    <x v="0"/>
    <x v="0"/>
    <s v="JUSTR"/>
    <x v="3"/>
    <x v="2"/>
    <x v="1"/>
  </r>
  <r>
    <x v="0"/>
    <x v="0"/>
    <x v="0"/>
    <s v="CHUR"/>
    <x v="3"/>
    <x v="2"/>
    <x v="2"/>
  </r>
  <r>
    <x v="0"/>
    <x v="0"/>
    <x v="0"/>
    <s v="UNIAR"/>
    <x v="3"/>
    <x v="2"/>
    <x v="1"/>
  </r>
  <r>
    <x v="0"/>
    <x v="0"/>
    <x v="0"/>
    <s v="BAUR"/>
    <x v="3"/>
    <x v="2"/>
    <x v="1"/>
  </r>
  <r>
    <x v="0"/>
    <x v="0"/>
    <x v="0"/>
    <s v="JUSTR"/>
    <x v="3"/>
    <x v="2"/>
    <x v="1"/>
  </r>
  <r>
    <x v="0"/>
    <x v="0"/>
    <x v="0"/>
    <s v="CHUR"/>
    <x v="3"/>
    <x v="2"/>
    <x v="1"/>
  </r>
  <r>
    <x v="0"/>
    <x v="0"/>
    <x v="0"/>
    <s v="CHUR"/>
    <x v="3"/>
    <x v="2"/>
    <x v="1"/>
  </r>
  <r>
    <x v="0"/>
    <x v="0"/>
    <x v="0"/>
    <s v="UNIAR"/>
    <x v="3"/>
    <x v="2"/>
    <x v="1"/>
  </r>
  <r>
    <x v="0"/>
    <x v="0"/>
    <x v="0"/>
    <s v="BAUR"/>
    <x v="3"/>
    <x v="2"/>
    <x v="1"/>
  </r>
  <r>
    <x v="0"/>
    <x v="0"/>
    <x v="0"/>
    <s v="JUSTR"/>
    <x v="3"/>
    <x v="2"/>
    <x v="1"/>
  </r>
  <r>
    <x v="0"/>
    <x v="0"/>
    <x v="0"/>
    <s v="CHUR"/>
    <x v="3"/>
    <x v="2"/>
    <x v="2"/>
  </r>
  <r>
    <x v="0"/>
    <x v="0"/>
    <x v="0"/>
    <s v="UNIAR"/>
    <x v="3"/>
    <x v="2"/>
    <x v="2"/>
  </r>
  <r>
    <x v="0"/>
    <x v="0"/>
    <x v="0"/>
    <s v="FEU8"/>
    <x v="3"/>
    <x v="2"/>
    <x v="1"/>
  </r>
  <r>
    <x v="0"/>
    <x v="0"/>
    <x v="0"/>
    <s v="BAUR"/>
    <x v="3"/>
    <x v="2"/>
    <x v="0"/>
  </r>
  <r>
    <x v="0"/>
    <x v="0"/>
    <x v="0"/>
    <s v="JUSTR"/>
    <x v="3"/>
    <x v="2"/>
    <x v="1"/>
  </r>
  <r>
    <x v="0"/>
    <x v="0"/>
    <x v="0"/>
    <s v="CHUR"/>
    <x v="3"/>
    <x v="2"/>
    <x v="0"/>
  </r>
  <r>
    <x v="0"/>
    <x v="0"/>
    <x v="0"/>
    <s v="FEU8"/>
    <x v="3"/>
    <x v="2"/>
    <x v="1"/>
  </r>
  <r>
    <x v="0"/>
    <x v="0"/>
    <x v="0"/>
    <s v="BAUR"/>
    <x v="3"/>
    <x v="2"/>
    <x v="1"/>
  </r>
  <r>
    <x v="0"/>
    <x v="0"/>
    <x v="0"/>
    <s v="JUSTR"/>
    <x v="3"/>
    <x v="2"/>
    <x v="1"/>
  </r>
  <r>
    <x v="0"/>
    <x v="0"/>
    <x v="0"/>
    <s v="CHUR"/>
    <x v="3"/>
    <x v="2"/>
    <x v="1"/>
  </r>
  <r>
    <x v="0"/>
    <x v="0"/>
    <x v="0"/>
    <s v="UNIAR"/>
    <x v="3"/>
    <x v="2"/>
    <x v="1"/>
  </r>
  <r>
    <x v="0"/>
    <x v="0"/>
    <x v="0"/>
    <s v="FEU8"/>
    <x v="3"/>
    <x v="2"/>
    <x v="1"/>
  </r>
  <r>
    <x v="0"/>
    <x v="0"/>
    <x v="0"/>
    <s v="BAUR"/>
    <x v="3"/>
    <x v="2"/>
    <x v="1"/>
  </r>
  <r>
    <x v="0"/>
    <x v="0"/>
    <x v="0"/>
    <s v="JUSTR"/>
    <x v="3"/>
    <x v="2"/>
    <x v="1"/>
  </r>
  <r>
    <x v="0"/>
    <x v="0"/>
    <x v="0"/>
    <s v="CHUR"/>
    <x v="3"/>
    <x v="2"/>
    <x v="2"/>
  </r>
  <r>
    <x v="0"/>
    <x v="0"/>
    <x v="0"/>
    <s v="UNIAR"/>
    <x v="3"/>
    <x v="2"/>
    <x v="2"/>
  </r>
  <r>
    <x v="0"/>
    <x v="0"/>
    <x v="0"/>
    <s v="FEU8"/>
    <x v="3"/>
    <x v="2"/>
    <x v="1"/>
  </r>
  <r>
    <x v="0"/>
    <x v="0"/>
    <x v="0"/>
    <s v="BAUR"/>
    <x v="3"/>
    <x v="2"/>
    <x v="0"/>
  </r>
  <r>
    <x v="0"/>
    <x v="0"/>
    <x v="0"/>
    <s v="JUSTR"/>
    <x v="3"/>
    <x v="2"/>
    <x v="1"/>
  </r>
  <r>
    <x v="0"/>
    <x v="0"/>
    <x v="0"/>
    <s v="CHUR"/>
    <x v="3"/>
    <x v="2"/>
    <x v="2"/>
  </r>
  <r>
    <x v="0"/>
    <x v="0"/>
    <x v="0"/>
    <s v="UNIAR"/>
    <x v="3"/>
    <x v="2"/>
    <x v="1"/>
  </r>
  <r>
    <x v="0"/>
    <x v="0"/>
    <x v="0"/>
    <s v="FEU8"/>
    <x v="3"/>
    <x v="2"/>
    <x v="1"/>
  </r>
  <r>
    <x v="0"/>
    <x v="0"/>
    <x v="0"/>
    <s v="BAUR"/>
    <x v="3"/>
    <x v="2"/>
    <x v="1"/>
  </r>
  <r>
    <x v="0"/>
    <x v="0"/>
    <x v="0"/>
    <s v="JUSTR"/>
    <x v="3"/>
    <x v="2"/>
    <x v="1"/>
  </r>
  <r>
    <x v="0"/>
    <x v="0"/>
    <x v="0"/>
    <s v="CHUR"/>
    <x v="3"/>
    <x v="2"/>
    <x v="3"/>
  </r>
  <r>
    <x v="0"/>
    <x v="0"/>
    <x v="0"/>
    <s v="UNIAR"/>
    <x v="3"/>
    <x v="2"/>
    <x v="1"/>
  </r>
  <r>
    <x v="0"/>
    <x v="0"/>
    <x v="0"/>
    <s v="FEU8"/>
    <x v="3"/>
    <x v="2"/>
    <x v="1"/>
  </r>
  <r>
    <x v="0"/>
    <x v="0"/>
    <x v="0"/>
    <s v="BAUR"/>
    <x v="3"/>
    <x v="2"/>
    <x v="1"/>
  </r>
  <r>
    <x v="0"/>
    <x v="0"/>
    <x v="0"/>
    <s v="JUSTR"/>
    <x v="3"/>
    <x v="2"/>
    <x v="0"/>
  </r>
  <r>
    <x v="0"/>
    <x v="0"/>
    <x v="0"/>
    <s v="CHUR"/>
    <x v="3"/>
    <x v="2"/>
    <x v="2"/>
  </r>
  <r>
    <x v="0"/>
    <x v="0"/>
    <x v="0"/>
    <s v="UNIAR"/>
    <x v="3"/>
    <x v="2"/>
    <x v="0"/>
  </r>
  <r>
    <x v="0"/>
    <x v="0"/>
    <x v="0"/>
    <s v="FEU8"/>
    <x v="3"/>
    <x v="2"/>
    <x v="1"/>
  </r>
  <r>
    <x v="0"/>
    <x v="0"/>
    <x v="0"/>
    <s v="BAUR"/>
    <x v="3"/>
    <x v="2"/>
    <x v="2"/>
  </r>
  <r>
    <x v="0"/>
    <x v="0"/>
    <x v="0"/>
    <s v="JUSTR"/>
    <x v="3"/>
    <x v="2"/>
    <x v="0"/>
  </r>
  <r>
    <x v="0"/>
    <x v="0"/>
    <x v="0"/>
    <s v="CHUR"/>
    <x v="3"/>
    <x v="2"/>
    <x v="2"/>
  </r>
  <r>
    <x v="0"/>
    <x v="0"/>
    <x v="0"/>
    <s v="UNIAR"/>
    <x v="3"/>
    <x v="2"/>
    <x v="0"/>
  </r>
  <r>
    <x v="0"/>
    <x v="0"/>
    <x v="0"/>
    <s v="FEU8"/>
    <x v="3"/>
    <x v="2"/>
    <x v="1"/>
  </r>
  <r>
    <x v="0"/>
    <x v="0"/>
    <x v="0"/>
    <s v="BAUR"/>
    <x v="3"/>
    <x v="2"/>
    <x v="1"/>
  </r>
  <r>
    <x v="0"/>
    <x v="0"/>
    <x v="0"/>
    <s v="JUSTR"/>
    <x v="3"/>
    <x v="2"/>
    <x v="2"/>
  </r>
  <r>
    <x v="0"/>
    <x v="0"/>
    <x v="0"/>
    <s v="CHUR"/>
    <x v="3"/>
    <x v="2"/>
    <x v="2"/>
  </r>
  <r>
    <x v="0"/>
    <x v="0"/>
    <x v="0"/>
    <s v="UNIAR"/>
    <x v="3"/>
    <x v="2"/>
    <x v="0"/>
  </r>
  <r>
    <x v="0"/>
    <x v="0"/>
    <x v="0"/>
    <s v="FEU8"/>
    <x v="3"/>
    <x v="2"/>
    <x v="1"/>
  </r>
  <r>
    <x v="0"/>
    <x v="0"/>
    <x v="0"/>
    <s v="BAUR"/>
    <x v="3"/>
    <x v="2"/>
    <x v="1"/>
  </r>
  <r>
    <x v="0"/>
    <x v="0"/>
    <x v="0"/>
    <s v="JUSTR"/>
    <x v="3"/>
    <x v="2"/>
    <x v="0"/>
  </r>
  <r>
    <x v="0"/>
    <x v="0"/>
    <x v="0"/>
    <s v="CHUR"/>
    <x v="3"/>
    <x v="2"/>
    <x v="2"/>
  </r>
  <r>
    <x v="0"/>
    <x v="0"/>
    <x v="0"/>
    <s v="UNIAR"/>
    <x v="3"/>
    <x v="2"/>
    <x v="0"/>
  </r>
  <r>
    <x v="0"/>
    <x v="0"/>
    <x v="0"/>
    <s v="FEU8"/>
    <x v="3"/>
    <x v="2"/>
    <x v="1"/>
  </r>
  <r>
    <x v="0"/>
    <x v="0"/>
    <x v="0"/>
    <s v="BAUR"/>
    <x v="3"/>
    <x v="2"/>
    <x v="1"/>
  </r>
  <r>
    <x v="0"/>
    <x v="0"/>
    <x v="0"/>
    <s v="JUSTR"/>
    <x v="3"/>
    <x v="2"/>
    <x v="1"/>
  </r>
  <r>
    <x v="0"/>
    <x v="0"/>
    <x v="0"/>
    <s v="CHUR"/>
    <x v="3"/>
    <x v="2"/>
    <x v="1"/>
  </r>
  <r>
    <x v="0"/>
    <x v="0"/>
    <x v="0"/>
    <s v="BAUR"/>
    <x v="3"/>
    <x v="2"/>
    <x v="1"/>
  </r>
  <r>
    <x v="0"/>
    <x v="0"/>
    <x v="0"/>
    <s v="JUSTR"/>
    <x v="3"/>
    <x v="2"/>
    <x v="1"/>
  </r>
  <r>
    <x v="0"/>
    <x v="0"/>
    <x v="0"/>
    <s v="CHUR"/>
    <x v="3"/>
    <x v="2"/>
    <x v="2"/>
  </r>
  <r>
    <x v="0"/>
    <x v="0"/>
    <x v="0"/>
    <s v="UNIAR"/>
    <x v="3"/>
    <x v="2"/>
    <x v="0"/>
  </r>
  <r>
    <x v="0"/>
    <x v="0"/>
    <x v="0"/>
    <s v="FEU8"/>
    <x v="3"/>
    <x v="2"/>
    <x v="1"/>
  </r>
  <r>
    <x v="0"/>
    <x v="0"/>
    <x v="0"/>
    <s v="BAUR"/>
    <x v="3"/>
    <x v="2"/>
    <x v="1"/>
  </r>
  <r>
    <x v="0"/>
    <x v="0"/>
    <x v="0"/>
    <s v="JUSTR"/>
    <x v="3"/>
    <x v="2"/>
    <x v="0"/>
  </r>
  <r>
    <x v="0"/>
    <x v="0"/>
    <x v="0"/>
    <s v="CHUR"/>
    <x v="3"/>
    <x v="2"/>
    <x v="1"/>
  </r>
  <r>
    <x v="0"/>
    <x v="0"/>
    <x v="0"/>
    <s v="UNIAR"/>
    <x v="3"/>
    <x v="2"/>
    <x v="1"/>
  </r>
  <r>
    <x v="0"/>
    <x v="0"/>
    <x v="0"/>
    <s v="FEU8"/>
    <x v="3"/>
    <x v="2"/>
    <x v="1"/>
  </r>
  <r>
    <x v="0"/>
    <x v="0"/>
    <x v="0"/>
    <s v="BAUR"/>
    <x v="3"/>
    <x v="2"/>
    <x v="1"/>
  </r>
  <r>
    <x v="0"/>
    <x v="0"/>
    <x v="0"/>
    <s v="JUSTR"/>
    <x v="3"/>
    <x v="2"/>
    <x v="1"/>
  </r>
  <r>
    <x v="0"/>
    <x v="0"/>
    <x v="0"/>
    <s v="CHUR"/>
    <x v="3"/>
    <x v="2"/>
    <x v="0"/>
  </r>
  <r>
    <x v="0"/>
    <x v="0"/>
    <x v="0"/>
    <s v="UNIAR"/>
    <x v="3"/>
    <x v="2"/>
    <x v="0"/>
  </r>
  <r>
    <x v="0"/>
    <x v="0"/>
    <x v="0"/>
    <s v="FEU8"/>
    <x v="3"/>
    <x v="2"/>
    <x v="2"/>
  </r>
  <r>
    <x v="0"/>
    <x v="0"/>
    <x v="0"/>
    <s v="BAUR"/>
    <x v="3"/>
    <x v="2"/>
    <x v="2"/>
  </r>
  <r>
    <x v="0"/>
    <x v="0"/>
    <x v="0"/>
    <s v="JUSTR"/>
    <x v="3"/>
    <x v="2"/>
    <x v="2"/>
  </r>
  <r>
    <x v="0"/>
    <x v="0"/>
    <x v="0"/>
    <s v="CHUR"/>
    <x v="3"/>
    <x v="2"/>
    <x v="1"/>
  </r>
  <r>
    <x v="0"/>
    <x v="0"/>
    <x v="0"/>
    <s v="UNIAR"/>
    <x v="3"/>
    <x v="2"/>
    <x v="1"/>
  </r>
  <r>
    <x v="0"/>
    <x v="0"/>
    <x v="0"/>
    <s v="BAUR"/>
    <x v="3"/>
    <x v="2"/>
    <x v="1"/>
  </r>
  <r>
    <x v="0"/>
    <x v="0"/>
    <x v="0"/>
    <s v="JUSTR"/>
    <x v="3"/>
    <x v="2"/>
    <x v="1"/>
  </r>
  <r>
    <x v="0"/>
    <x v="0"/>
    <x v="0"/>
    <s v="CHUR"/>
    <x v="3"/>
    <x v="2"/>
    <x v="2"/>
  </r>
  <r>
    <x v="0"/>
    <x v="0"/>
    <x v="0"/>
    <s v="UNIAR"/>
    <x v="3"/>
    <x v="2"/>
    <x v="0"/>
  </r>
  <r>
    <x v="0"/>
    <x v="0"/>
    <x v="0"/>
    <s v="FEU8"/>
    <x v="3"/>
    <x v="2"/>
    <x v="1"/>
  </r>
  <r>
    <x v="0"/>
    <x v="0"/>
    <x v="0"/>
    <s v="BAUR"/>
    <x v="3"/>
    <x v="2"/>
    <x v="1"/>
  </r>
  <r>
    <x v="0"/>
    <x v="0"/>
    <x v="0"/>
    <s v="JUSTR"/>
    <x v="3"/>
    <x v="2"/>
    <x v="0"/>
  </r>
  <r>
    <x v="0"/>
    <x v="0"/>
    <x v="0"/>
    <s v="CHUR"/>
    <x v="3"/>
    <x v="2"/>
    <x v="2"/>
  </r>
  <r>
    <x v="0"/>
    <x v="0"/>
    <x v="0"/>
    <s v="FEU8"/>
    <x v="3"/>
    <x v="2"/>
    <x v="0"/>
  </r>
  <r>
    <x v="0"/>
    <x v="0"/>
    <x v="0"/>
    <s v="BAUR"/>
    <x v="3"/>
    <x v="2"/>
    <x v="0"/>
  </r>
  <r>
    <x v="0"/>
    <x v="0"/>
    <x v="0"/>
    <s v="JUSTR"/>
    <x v="3"/>
    <x v="2"/>
    <x v="2"/>
  </r>
  <r>
    <x v="0"/>
    <x v="0"/>
    <x v="0"/>
    <s v="CHUR"/>
    <x v="3"/>
    <x v="2"/>
    <x v="1"/>
  </r>
  <r>
    <x v="0"/>
    <x v="0"/>
    <x v="0"/>
    <s v="UNIAR"/>
    <x v="3"/>
    <x v="2"/>
    <x v="1"/>
  </r>
  <r>
    <x v="0"/>
    <x v="0"/>
    <x v="0"/>
    <s v="BAUR"/>
    <x v="3"/>
    <x v="2"/>
    <x v="1"/>
  </r>
  <r>
    <x v="0"/>
    <x v="0"/>
    <x v="0"/>
    <s v="CHUR"/>
    <x v="3"/>
    <x v="2"/>
    <x v="2"/>
  </r>
  <r>
    <x v="0"/>
    <x v="0"/>
    <x v="0"/>
    <s v="UNIAR"/>
    <x v="3"/>
    <x v="2"/>
    <x v="2"/>
  </r>
  <r>
    <x v="0"/>
    <x v="0"/>
    <x v="0"/>
    <s v="FEU8"/>
    <x v="3"/>
    <x v="2"/>
    <x v="1"/>
  </r>
  <r>
    <x v="0"/>
    <x v="0"/>
    <x v="0"/>
    <s v="BAUR"/>
    <x v="3"/>
    <x v="2"/>
    <x v="1"/>
  </r>
  <r>
    <x v="0"/>
    <x v="0"/>
    <x v="0"/>
    <s v="JUSTR"/>
    <x v="3"/>
    <x v="2"/>
    <x v="0"/>
  </r>
  <r>
    <x v="0"/>
    <x v="0"/>
    <x v="0"/>
    <s v="JUSTR"/>
    <x v="3"/>
    <x v="2"/>
    <x v="1"/>
  </r>
  <r>
    <x v="0"/>
    <x v="0"/>
    <x v="0"/>
    <s v="CHUR"/>
    <x v="3"/>
    <x v="2"/>
    <x v="1"/>
  </r>
  <r>
    <x v="0"/>
    <x v="0"/>
    <x v="0"/>
    <s v="UNIAR"/>
    <x v="3"/>
    <x v="2"/>
    <x v="1"/>
  </r>
  <r>
    <x v="0"/>
    <x v="0"/>
    <x v="0"/>
    <s v="BAUR"/>
    <x v="3"/>
    <x v="2"/>
    <x v="0"/>
  </r>
  <r>
    <x v="0"/>
    <x v="0"/>
    <x v="0"/>
    <s v="CHUR"/>
    <x v="3"/>
    <x v="2"/>
    <x v="0"/>
  </r>
  <r>
    <x v="0"/>
    <x v="0"/>
    <x v="0"/>
    <s v="UNIAR"/>
    <x v="3"/>
    <x v="2"/>
    <x v="0"/>
  </r>
  <r>
    <x v="0"/>
    <x v="0"/>
    <x v="0"/>
    <s v="FEU8"/>
    <x v="3"/>
    <x v="2"/>
    <x v="1"/>
  </r>
  <r>
    <x v="0"/>
    <x v="0"/>
    <x v="0"/>
    <s v="BAUR"/>
    <x v="3"/>
    <x v="2"/>
    <x v="1"/>
  </r>
  <r>
    <x v="0"/>
    <x v="0"/>
    <x v="0"/>
    <s v="JUSTR"/>
    <x v="3"/>
    <x v="2"/>
    <x v="1"/>
  </r>
  <r>
    <x v="0"/>
    <x v="0"/>
    <x v="0"/>
    <s v="CHUR"/>
    <x v="3"/>
    <x v="2"/>
    <x v="2"/>
  </r>
  <r>
    <x v="0"/>
    <x v="0"/>
    <x v="0"/>
    <s v="UNIAR"/>
    <x v="3"/>
    <x v="2"/>
    <x v="0"/>
  </r>
  <r>
    <x v="0"/>
    <x v="0"/>
    <x v="0"/>
    <s v="FEU8"/>
    <x v="3"/>
    <x v="2"/>
    <x v="1"/>
  </r>
  <r>
    <x v="0"/>
    <x v="0"/>
    <x v="0"/>
    <s v="BAUR"/>
    <x v="3"/>
    <x v="2"/>
    <x v="0"/>
  </r>
  <r>
    <x v="0"/>
    <x v="0"/>
    <x v="0"/>
    <s v="JUSTR"/>
    <x v="3"/>
    <x v="2"/>
    <x v="2"/>
  </r>
  <r>
    <x v="0"/>
    <x v="0"/>
    <x v="0"/>
    <s v="CHUR"/>
    <x v="3"/>
    <x v="2"/>
    <x v="2"/>
  </r>
  <r>
    <x v="0"/>
    <x v="0"/>
    <x v="0"/>
    <s v="UNIAR"/>
    <x v="3"/>
    <x v="2"/>
    <x v="0"/>
  </r>
  <r>
    <x v="0"/>
    <x v="0"/>
    <x v="0"/>
    <s v="FEU8"/>
    <x v="3"/>
    <x v="2"/>
    <x v="1"/>
  </r>
  <r>
    <x v="0"/>
    <x v="0"/>
    <x v="0"/>
    <s v="BAUR"/>
    <x v="3"/>
    <x v="2"/>
    <x v="0"/>
  </r>
  <r>
    <x v="0"/>
    <x v="0"/>
    <x v="0"/>
    <s v="JUSTR"/>
    <x v="3"/>
    <x v="2"/>
    <x v="2"/>
  </r>
  <r>
    <x v="0"/>
    <x v="0"/>
    <x v="0"/>
    <s v="CHUR"/>
    <x v="3"/>
    <x v="2"/>
    <x v="2"/>
  </r>
  <r>
    <x v="0"/>
    <x v="0"/>
    <x v="0"/>
    <s v="UNIAR"/>
    <x v="3"/>
    <x v="2"/>
    <x v="1"/>
  </r>
  <r>
    <x v="0"/>
    <x v="0"/>
    <x v="0"/>
    <s v="FEU8"/>
    <x v="3"/>
    <x v="2"/>
    <x v="1"/>
  </r>
  <r>
    <x v="0"/>
    <x v="0"/>
    <x v="0"/>
    <s v="BAUR"/>
    <x v="3"/>
    <x v="2"/>
    <x v="1"/>
  </r>
  <r>
    <x v="0"/>
    <x v="0"/>
    <x v="0"/>
    <s v="JUSTR"/>
    <x v="3"/>
    <x v="2"/>
    <x v="2"/>
  </r>
  <r>
    <x v="0"/>
    <x v="0"/>
    <x v="0"/>
    <s v="CHUR"/>
    <x v="3"/>
    <x v="2"/>
    <x v="2"/>
  </r>
  <r>
    <x v="0"/>
    <x v="0"/>
    <x v="0"/>
    <s v="UNIAR"/>
    <x v="3"/>
    <x v="2"/>
    <x v="1"/>
  </r>
  <r>
    <x v="0"/>
    <x v="0"/>
    <x v="0"/>
    <s v="FEU8"/>
    <x v="3"/>
    <x v="2"/>
    <x v="1"/>
  </r>
  <r>
    <x v="0"/>
    <x v="0"/>
    <x v="0"/>
    <s v="BAUR"/>
    <x v="3"/>
    <x v="2"/>
    <x v="2"/>
  </r>
  <r>
    <x v="0"/>
    <x v="0"/>
    <x v="0"/>
    <s v="JUSTR"/>
    <x v="3"/>
    <x v="2"/>
    <x v="4"/>
  </r>
  <r>
    <x v="0"/>
    <x v="0"/>
    <x v="0"/>
    <s v="CHUR"/>
    <x v="3"/>
    <x v="2"/>
    <x v="0"/>
  </r>
  <r>
    <x v="0"/>
    <x v="0"/>
    <x v="0"/>
    <s v="UNIAR"/>
    <x v="3"/>
    <x v="2"/>
    <x v="0"/>
  </r>
  <r>
    <x v="0"/>
    <x v="0"/>
    <x v="0"/>
    <s v="FEU8"/>
    <x v="3"/>
    <x v="2"/>
    <x v="1"/>
  </r>
  <r>
    <x v="0"/>
    <x v="0"/>
    <x v="0"/>
    <s v="BAUR"/>
    <x v="3"/>
    <x v="2"/>
    <x v="1"/>
  </r>
  <r>
    <x v="0"/>
    <x v="0"/>
    <x v="0"/>
    <s v="JUSTR"/>
    <x v="3"/>
    <x v="2"/>
    <x v="0"/>
  </r>
  <r>
    <x v="0"/>
    <x v="0"/>
    <x v="0"/>
    <s v="CHUR"/>
    <x v="3"/>
    <x v="2"/>
    <x v="2"/>
  </r>
  <r>
    <x v="0"/>
    <x v="0"/>
    <x v="0"/>
    <s v="UNIAR"/>
    <x v="3"/>
    <x v="2"/>
    <x v="1"/>
  </r>
  <r>
    <x v="0"/>
    <x v="0"/>
    <x v="0"/>
    <s v="FEU8"/>
    <x v="3"/>
    <x v="2"/>
    <x v="1"/>
  </r>
  <r>
    <x v="0"/>
    <x v="0"/>
    <x v="0"/>
    <s v="BAUR"/>
    <x v="3"/>
    <x v="2"/>
    <x v="1"/>
  </r>
  <r>
    <x v="0"/>
    <x v="0"/>
    <x v="1"/>
    <s v="CITAT"/>
    <x v="3"/>
    <x v="2"/>
    <x v="2"/>
  </r>
  <r>
    <x v="0"/>
    <x v="0"/>
    <x v="1"/>
    <s v="CBAT"/>
    <x v="3"/>
    <x v="2"/>
    <x v="2"/>
  </r>
  <r>
    <x v="0"/>
    <x v="0"/>
    <x v="1"/>
    <s v="BAUA"/>
    <x v="3"/>
    <x v="2"/>
    <x v="0"/>
  </r>
  <r>
    <x v="0"/>
    <x v="0"/>
    <x v="1"/>
    <s v="FEU1"/>
    <x v="3"/>
    <x v="2"/>
    <x v="0"/>
  </r>
  <r>
    <x v="0"/>
    <x v="0"/>
    <x v="1"/>
    <s v="UNIAA"/>
    <x v="3"/>
    <x v="2"/>
    <x v="1"/>
  </r>
  <r>
    <x v="0"/>
    <x v="0"/>
    <x v="1"/>
    <s v="CITAT"/>
    <x v="3"/>
    <x v="2"/>
    <x v="0"/>
  </r>
  <r>
    <x v="0"/>
    <x v="0"/>
    <x v="1"/>
    <s v="CBAT"/>
    <x v="3"/>
    <x v="2"/>
    <x v="2"/>
  </r>
  <r>
    <x v="0"/>
    <x v="0"/>
    <x v="1"/>
    <s v="BAUA"/>
    <x v="3"/>
    <x v="2"/>
    <x v="2"/>
  </r>
  <r>
    <x v="0"/>
    <x v="0"/>
    <x v="1"/>
    <s v="FEU1"/>
    <x v="3"/>
    <x v="2"/>
    <x v="2"/>
  </r>
  <r>
    <x v="0"/>
    <x v="0"/>
    <x v="1"/>
    <s v="UNIAA"/>
    <x v="3"/>
    <x v="2"/>
    <x v="0"/>
  </r>
  <r>
    <x v="0"/>
    <x v="0"/>
    <x v="1"/>
    <s v="CBAT"/>
    <x v="3"/>
    <x v="2"/>
    <x v="1"/>
  </r>
  <r>
    <x v="0"/>
    <x v="0"/>
    <x v="1"/>
    <s v="BAUA"/>
    <x v="3"/>
    <x v="2"/>
    <x v="1"/>
  </r>
  <r>
    <x v="0"/>
    <x v="0"/>
    <x v="1"/>
    <s v="FEU1"/>
    <x v="3"/>
    <x v="2"/>
    <x v="1"/>
  </r>
  <r>
    <x v="0"/>
    <x v="0"/>
    <x v="1"/>
    <s v="CITAT"/>
    <x v="3"/>
    <x v="2"/>
    <x v="1"/>
  </r>
  <r>
    <x v="0"/>
    <x v="0"/>
    <x v="1"/>
    <s v="CBAT"/>
    <x v="3"/>
    <x v="2"/>
    <x v="1"/>
  </r>
  <r>
    <x v="0"/>
    <x v="0"/>
    <x v="1"/>
    <s v="BAUA"/>
    <x v="3"/>
    <x v="2"/>
    <x v="1"/>
  </r>
  <r>
    <x v="0"/>
    <x v="0"/>
    <x v="1"/>
    <s v="FEU1"/>
    <x v="3"/>
    <x v="2"/>
    <x v="1"/>
  </r>
  <r>
    <x v="0"/>
    <x v="0"/>
    <x v="1"/>
    <s v="UNIAA"/>
    <x v="3"/>
    <x v="2"/>
    <x v="1"/>
  </r>
  <r>
    <x v="0"/>
    <x v="0"/>
    <x v="1"/>
    <s v="CITAT"/>
    <x v="3"/>
    <x v="2"/>
    <x v="2"/>
  </r>
  <r>
    <x v="0"/>
    <x v="0"/>
    <x v="1"/>
    <s v="CBAT"/>
    <x v="3"/>
    <x v="2"/>
    <x v="2"/>
  </r>
  <r>
    <x v="0"/>
    <x v="0"/>
    <x v="1"/>
    <s v="BAUA"/>
    <x v="3"/>
    <x v="2"/>
    <x v="0"/>
  </r>
  <r>
    <x v="0"/>
    <x v="0"/>
    <x v="1"/>
    <s v="FEU1"/>
    <x v="3"/>
    <x v="2"/>
    <x v="1"/>
  </r>
  <r>
    <x v="0"/>
    <x v="0"/>
    <x v="1"/>
    <s v="UNIAA"/>
    <x v="3"/>
    <x v="2"/>
    <x v="1"/>
  </r>
  <r>
    <x v="0"/>
    <x v="0"/>
    <x v="1"/>
    <s v="CITAT"/>
    <x v="3"/>
    <x v="2"/>
    <x v="1"/>
  </r>
  <r>
    <x v="0"/>
    <x v="0"/>
    <x v="1"/>
    <s v="CBAT"/>
    <x v="3"/>
    <x v="2"/>
    <x v="1"/>
  </r>
  <r>
    <x v="0"/>
    <x v="0"/>
    <x v="1"/>
    <s v="BAUA"/>
    <x v="3"/>
    <x v="2"/>
    <x v="1"/>
  </r>
  <r>
    <x v="0"/>
    <x v="0"/>
    <x v="1"/>
    <s v="FEU1"/>
    <x v="3"/>
    <x v="2"/>
    <x v="1"/>
  </r>
  <r>
    <x v="0"/>
    <x v="0"/>
    <x v="1"/>
    <s v="UNIAA"/>
    <x v="3"/>
    <x v="2"/>
    <x v="1"/>
  </r>
  <r>
    <x v="0"/>
    <x v="0"/>
    <x v="1"/>
    <s v="CITAT"/>
    <x v="3"/>
    <x v="2"/>
    <x v="2"/>
  </r>
  <r>
    <x v="0"/>
    <x v="0"/>
    <x v="1"/>
    <s v="CBAT"/>
    <x v="3"/>
    <x v="2"/>
    <x v="2"/>
  </r>
  <r>
    <x v="0"/>
    <x v="0"/>
    <x v="1"/>
    <s v="BAUA"/>
    <x v="3"/>
    <x v="2"/>
    <x v="0"/>
  </r>
  <r>
    <x v="0"/>
    <x v="0"/>
    <x v="1"/>
    <s v="FEU1"/>
    <x v="3"/>
    <x v="2"/>
    <x v="2"/>
  </r>
  <r>
    <x v="0"/>
    <x v="0"/>
    <x v="1"/>
    <s v="UNIAA"/>
    <x v="3"/>
    <x v="2"/>
    <x v="1"/>
  </r>
  <r>
    <x v="0"/>
    <x v="0"/>
    <x v="1"/>
    <s v="CITAT"/>
    <x v="3"/>
    <x v="2"/>
    <x v="2"/>
  </r>
  <r>
    <x v="0"/>
    <x v="0"/>
    <x v="1"/>
    <s v="CITAT"/>
    <x v="3"/>
    <x v="2"/>
    <x v="2"/>
  </r>
  <r>
    <x v="0"/>
    <x v="0"/>
    <x v="1"/>
    <s v="CITAT"/>
    <x v="3"/>
    <x v="2"/>
    <x v="0"/>
  </r>
  <r>
    <x v="0"/>
    <x v="0"/>
    <x v="1"/>
    <s v="CITAT"/>
    <x v="3"/>
    <x v="2"/>
    <x v="1"/>
  </r>
  <r>
    <x v="0"/>
    <x v="0"/>
    <x v="1"/>
    <s v="CBAT"/>
    <x v="3"/>
    <x v="2"/>
    <x v="1"/>
  </r>
  <r>
    <x v="0"/>
    <x v="0"/>
    <x v="1"/>
    <s v="BAUA"/>
    <x v="3"/>
    <x v="2"/>
    <x v="1"/>
  </r>
  <r>
    <x v="0"/>
    <x v="0"/>
    <x v="1"/>
    <s v="FEU1"/>
    <x v="3"/>
    <x v="2"/>
    <x v="1"/>
  </r>
  <r>
    <x v="0"/>
    <x v="0"/>
    <x v="1"/>
    <s v="UNIAA"/>
    <x v="3"/>
    <x v="2"/>
    <x v="1"/>
  </r>
  <r>
    <x v="0"/>
    <x v="0"/>
    <x v="1"/>
    <s v="CITAT"/>
    <x v="3"/>
    <x v="2"/>
    <x v="2"/>
  </r>
  <r>
    <x v="0"/>
    <x v="0"/>
    <x v="1"/>
    <s v="CBAT"/>
    <x v="3"/>
    <x v="2"/>
    <x v="1"/>
  </r>
  <r>
    <x v="0"/>
    <x v="0"/>
    <x v="1"/>
    <s v="BAUA"/>
    <x v="3"/>
    <x v="2"/>
    <x v="1"/>
  </r>
  <r>
    <x v="0"/>
    <x v="0"/>
    <x v="1"/>
    <s v="FEU1"/>
    <x v="3"/>
    <x v="2"/>
    <x v="0"/>
  </r>
  <r>
    <x v="0"/>
    <x v="0"/>
    <x v="1"/>
    <s v="UNIAA"/>
    <x v="3"/>
    <x v="2"/>
    <x v="0"/>
  </r>
  <r>
    <x v="0"/>
    <x v="0"/>
    <x v="1"/>
    <s v="CITAT"/>
    <x v="3"/>
    <x v="2"/>
    <x v="1"/>
  </r>
  <r>
    <x v="0"/>
    <x v="0"/>
    <x v="1"/>
    <s v="CBAT"/>
    <x v="3"/>
    <x v="2"/>
    <x v="1"/>
  </r>
  <r>
    <x v="0"/>
    <x v="0"/>
    <x v="1"/>
    <s v="BAUA"/>
    <x v="3"/>
    <x v="2"/>
    <x v="1"/>
  </r>
  <r>
    <x v="0"/>
    <x v="0"/>
    <x v="1"/>
    <s v="FEU1"/>
    <x v="3"/>
    <x v="2"/>
    <x v="1"/>
  </r>
  <r>
    <x v="0"/>
    <x v="0"/>
    <x v="1"/>
    <s v="UNIAA"/>
    <x v="3"/>
    <x v="2"/>
    <x v="1"/>
  </r>
  <r>
    <x v="0"/>
    <x v="0"/>
    <x v="1"/>
    <s v="CBAT"/>
    <x v="3"/>
    <x v="2"/>
    <x v="0"/>
  </r>
  <r>
    <x v="0"/>
    <x v="0"/>
    <x v="1"/>
    <s v="BAUA"/>
    <x v="3"/>
    <x v="2"/>
    <x v="1"/>
  </r>
  <r>
    <x v="0"/>
    <x v="0"/>
    <x v="1"/>
    <s v="FEU1"/>
    <x v="3"/>
    <x v="2"/>
    <x v="1"/>
  </r>
  <r>
    <x v="0"/>
    <x v="0"/>
    <x v="1"/>
    <s v="UNIAA"/>
    <x v="3"/>
    <x v="2"/>
    <x v="1"/>
  </r>
  <r>
    <x v="0"/>
    <x v="0"/>
    <x v="1"/>
    <s v="CITAT"/>
    <x v="3"/>
    <x v="2"/>
    <x v="2"/>
  </r>
  <r>
    <x v="0"/>
    <x v="0"/>
    <x v="1"/>
    <s v="CBAT"/>
    <x v="3"/>
    <x v="2"/>
    <x v="1"/>
  </r>
  <r>
    <x v="0"/>
    <x v="0"/>
    <x v="1"/>
    <s v="CITAT"/>
    <x v="3"/>
    <x v="2"/>
    <x v="1"/>
  </r>
  <r>
    <x v="0"/>
    <x v="0"/>
    <x v="1"/>
    <s v="CBAT"/>
    <x v="3"/>
    <x v="2"/>
    <x v="0"/>
  </r>
  <r>
    <x v="0"/>
    <x v="0"/>
    <x v="1"/>
    <s v="BAUA"/>
    <x v="3"/>
    <x v="2"/>
    <x v="0"/>
  </r>
  <r>
    <x v="0"/>
    <x v="0"/>
    <x v="1"/>
    <s v="FEU1"/>
    <x v="3"/>
    <x v="2"/>
    <x v="1"/>
  </r>
  <r>
    <x v="0"/>
    <x v="0"/>
    <x v="1"/>
    <s v="UNIAA"/>
    <x v="3"/>
    <x v="2"/>
    <x v="1"/>
  </r>
  <r>
    <x v="0"/>
    <x v="0"/>
    <x v="1"/>
    <s v="CITAT"/>
    <x v="3"/>
    <x v="2"/>
    <x v="2"/>
  </r>
  <r>
    <x v="0"/>
    <x v="0"/>
    <x v="1"/>
    <s v="CBAT"/>
    <x v="3"/>
    <x v="2"/>
    <x v="2"/>
  </r>
  <r>
    <x v="0"/>
    <x v="0"/>
    <x v="1"/>
    <s v="BAUA"/>
    <x v="3"/>
    <x v="2"/>
    <x v="2"/>
  </r>
  <r>
    <x v="0"/>
    <x v="0"/>
    <x v="1"/>
    <s v="FEU1"/>
    <x v="3"/>
    <x v="2"/>
    <x v="2"/>
  </r>
  <r>
    <x v="0"/>
    <x v="0"/>
    <x v="1"/>
    <s v="UNIAA"/>
    <x v="3"/>
    <x v="2"/>
    <x v="0"/>
  </r>
  <r>
    <x v="0"/>
    <x v="0"/>
    <x v="1"/>
    <s v="CITAT"/>
    <x v="3"/>
    <x v="2"/>
    <x v="0"/>
  </r>
  <r>
    <x v="0"/>
    <x v="0"/>
    <x v="1"/>
    <s v="CBAT"/>
    <x v="3"/>
    <x v="2"/>
    <x v="2"/>
  </r>
  <r>
    <x v="0"/>
    <x v="0"/>
    <x v="1"/>
    <s v="BAUA"/>
    <x v="3"/>
    <x v="2"/>
    <x v="0"/>
  </r>
  <r>
    <x v="0"/>
    <x v="0"/>
    <x v="1"/>
    <s v="FEU1"/>
    <x v="3"/>
    <x v="2"/>
    <x v="0"/>
  </r>
  <r>
    <x v="0"/>
    <x v="0"/>
    <x v="1"/>
    <s v="UNIAA"/>
    <x v="3"/>
    <x v="2"/>
    <x v="1"/>
  </r>
  <r>
    <x v="0"/>
    <x v="0"/>
    <x v="1"/>
    <s v="CITAT"/>
    <x v="3"/>
    <x v="2"/>
    <x v="0"/>
  </r>
  <r>
    <x v="0"/>
    <x v="0"/>
    <x v="1"/>
    <s v="CBAT"/>
    <x v="3"/>
    <x v="2"/>
    <x v="0"/>
  </r>
  <r>
    <x v="0"/>
    <x v="0"/>
    <x v="1"/>
    <s v="BAUA"/>
    <x v="3"/>
    <x v="2"/>
    <x v="1"/>
  </r>
  <r>
    <x v="0"/>
    <x v="0"/>
    <x v="1"/>
    <s v="FEU1"/>
    <x v="3"/>
    <x v="2"/>
    <x v="1"/>
  </r>
  <r>
    <x v="0"/>
    <x v="0"/>
    <x v="1"/>
    <s v="UNIAA"/>
    <x v="3"/>
    <x v="2"/>
    <x v="1"/>
  </r>
  <r>
    <x v="0"/>
    <x v="0"/>
    <x v="1"/>
    <s v="CITAT"/>
    <x v="3"/>
    <x v="2"/>
    <x v="2"/>
  </r>
  <r>
    <x v="0"/>
    <x v="0"/>
    <x v="1"/>
    <s v="CBAT"/>
    <x v="3"/>
    <x v="2"/>
    <x v="2"/>
  </r>
  <r>
    <x v="0"/>
    <x v="0"/>
    <x v="1"/>
    <s v="BAUA"/>
    <x v="3"/>
    <x v="2"/>
    <x v="0"/>
  </r>
  <r>
    <x v="0"/>
    <x v="0"/>
    <x v="1"/>
    <s v="FEU1"/>
    <x v="3"/>
    <x v="2"/>
    <x v="0"/>
  </r>
  <r>
    <x v="0"/>
    <x v="0"/>
    <x v="1"/>
    <s v="UNIAA"/>
    <x v="3"/>
    <x v="2"/>
    <x v="1"/>
  </r>
  <r>
    <x v="0"/>
    <x v="0"/>
    <x v="1"/>
    <s v="CITAT"/>
    <x v="3"/>
    <x v="2"/>
    <x v="2"/>
  </r>
  <r>
    <x v="0"/>
    <x v="0"/>
    <x v="1"/>
    <s v="CBAT"/>
    <x v="3"/>
    <x v="2"/>
    <x v="4"/>
  </r>
  <r>
    <x v="0"/>
    <x v="0"/>
    <x v="1"/>
    <s v="BAUA"/>
    <x v="3"/>
    <x v="2"/>
    <x v="4"/>
  </r>
  <r>
    <x v="0"/>
    <x v="0"/>
    <x v="1"/>
    <s v="FEU1"/>
    <x v="3"/>
    <x v="2"/>
    <x v="2"/>
  </r>
  <r>
    <x v="0"/>
    <x v="0"/>
    <x v="1"/>
    <s v="UNIAA"/>
    <x v="3"/>
    <x v="2"/>
    <x v="1"/>
  </r>
  <r>
    <x v="0"/>
    <x v="0"/>
    <x v="1"/>
    <s v="CITAT"/>
    <x v="3"/>
    <x v="2"/>
    <x v="1"/>
  </r>
  <r>
    <x v="0"/>
    <x v="0"/>
    <x v="1"/>
    <s v="CBAT"/>
    <x v="3"/>
    <x v="2"/>
    <x v="2"/>
  </r>
  <r>
    <x v="0"/>
    <x v="0"/>
    <x v="1"/>
    <s v="BAUA"/>
    <x v="3"/>
    <x v="2"/>
    <x v="2"/>
  </r>
  <r>
    <x v="0"/>
    <x v="0"/>
    <x v="1"/>
    <s v="FEU1"/>
    <x v="3"/>
    <x v="2"/>
    <x v="2"/>
  </r>
  <r>
    <x v="0"/>
    <x v="0"/>
    <x v="1"/>
    <s v="UNIAA"/>
    <x v="3"/>
    <x v="2"/>
    <x v="2"/>
  </r>
  <r>
    <x v="0"/>
    <x v="0"/>
    <x v="1"/>
    <s v="CITAT"/>
    <x v="3"/>
    <x v="2"/>
    <x v="2"/>
  </r>
  <r>
    <x v="0"/>
    <x v="0"/>
    <x v="1"/>
    <s v="CBAT"/>
    <x v="3"/>
    <x v="2"/>
    <x v="2"/>
  </r>
  <r>
    <x v="0"/>
    <x v="0"/>
    <x v="1"/>
    <s v="BAUA"/>
    <x v="3"/>
    <x v="2"/>
    <x v="2"/>
  </r>
  <r>
    <x v="0"/>
    <x v="0"/>
    <x v="1"/>
    <s v="FEU1"/>
    <x v="3"/>
    <x v="2"/>
    <x v="0"/>
  </r>
  <r>
    <x v="0"/>
    <x v="0"/>
    <x v="1"/>
    <s v="CITAT"/>
    <x v="3"/>
    <x v="2"/>
    <x v="2"/>
  </r>
  <r>
    <x v="0"/>
    <x v="0"/>
    <x v="1"/>
    <s v="CBAT"/>
    <x v="3"/>
    <x v="2"/>
    <x v="2"/>
  </r>
  <r>
    <x v="0"/>
    <x v="0"/>
    <x v="1"/>
    <s v="BAUA"/>
    <x v="3"/>
    <x v="2"/>
    <x v="0"/>
  </r>
  <r>
    <x v="0"/>
    <x v="0"/>
    <x v="1"/>
    <s v="FEU1"/>
    <x v="3"/>
    <x v="2"/>
    <x v="0"/>
  </r>
  <r>
    <x v="0"/>
    <x v="0"/>
    <x v="1"/>
    <s v="UNIAA"/>
    <x v="3"/>
    <x v="2"/>
    <x v="1"/>
  </r>
  <r>
    <x v="0"/>
    <x v="0"/>
    <x v="1"/>
    <s v="CITAT"/>
    <x v="3"/>
    <x v="2"/>
    <x v="1"/>
  </r>
  <r>
    <x v="0"/>
    <x v="0"/>
    <x v="1"/>
    <s v="CBAT"/>
    <x v="3"/>
    <x v="2"/>
    <x v="1"/>
  </r>
  <r>
    <x v="0"/>
    <x v="0"/>
    <x v="1"/>
    <s v="CITAT"/>
    <x v="3"/>
    <x v="2"/>
    <x v="2"/>
  </r>
  <r>
    <x v="0"/>
    <x v="0"/>
    <x v="1"/>
    <s v="CBAT"/>
    <x v="3"/>
    <x v="2"/>
    <x v="0"/>
  </r>
  <r>
    <x v="0"/>
    <x v="0"/>
    <x v="1"/>
    <s v="BAUA"/>
    <x v="3"/>
    <x v="2"/>
    <x v="1"/>
  </r>
  <r>
    <x v="0"/>
    <x v="0"/>
    <x v="1"/>
    <s v="FEU1"/>
    <x v="3"/>
    <x v="2"/>
    <x v="0"/>
  </r>
  <r>
    <x v="0"/>
    <x v="0"/>
    <x v="1"/>
    <s v="UNIAA"/>
    <x v="3"/>
    <x v="2"/>
    <x v="1"/>
  </r>
  <r>
    <x v="0"/>
    <x v="0"/>
    <x v="1"/>
    <s v="CITAT"/>
    <x v="3"/>
    <x v="2"/>
    <x v="1"/>
  </r>
  <r>
    <x v="0"/>
    <x v="0"/>
    <x v="1"/>
    <s v="CBAT"/>
    <x v="3"/>
    <x v="2"/>
    <x v="1"/>
  </r>
  <r>
    <x v="0"/>
    <x v="0"/>
    <x v="1"/>
    <s v="BAUA"/>
    <x v="3"/>
    <x v="2"/>
    <x v="1"/>
  </r>
  <r>
    <x v="0"/>
    <x v="0"/>
    <x v="1"/>
    <s v="FEU1"/>
    <x v="3"/>
    <x v="2"/>
    <x v="1"/>
  </r>
  <r>
    <x v="0"/>
    <x v="0"/>
    <x v="1"/>
    <s v="UNIAA"/>
    <x v="3"/>
    <x v="2"/>
    <x v="1"/>
  </r>
  <r>
    <x v="0"/>
    <x v="0"/>
    <x v="1"/>
    <s v="CITAT"/>
    <x v="3"/>
    <x v="2"/>
    <x v="0"/>
  </r>
  <r>
    <x v="0"/>
    <x v="0"/>
    <x v="1"/>
    <s v="CBAT"/>
    <x v="3"/>
    <x v="2"/>
    <x v="2"/>
  </r>
  <r>
    <x v="0"/>
    <x v="0"/>
    <x v="1"/>
    <s v="BAUA"/>
    <x v="3"/>
    <x v="2"/>
    <x v="2"/>
  </r>
  <r>
    <x v="0"/>
    <x v="0"/>
    <x v="1"/>
    <s v="FEU1"/>
    <x v="3"/>
    <x v="2"/>
    <x v="2"/>
  </r>
  <r>
    <x v="0"/>
    <x v="0"/>
    <x v="1"/>
    <s v="UNIAA"/>
    <x v="3"/>
    <x v="2"/>
    <x v="2"/>
  </r>
  <r>
    <x v="0"/>
    <x v="0"/>
    <x v="1"/>
    <s v="CITAT"/>
    <x v="3"/>
    <x v="2"/>
    <x v="0"/>
  </r>
  <r>
    <x v="0"/>
    <x v="0"/>
    <x v="1"/>
    <s v="CBAT"/>
    <x v="3"/>
    <x v="2"/>
    <x v="2"/>
  </r>
  <r>
    <x v="0"/>
    <x v="0"/>
    <x v="1"/>
    <s v="BAUA"/>
    <x v="3"/>
    <x v="2"/>
    <x v="2"/>
  </r>
  <r>
    <x v="0"/>
    <x v="0"/>
    <x v="1"/>
    <s v="FEU1"/>
    <x v="3"/>
    <x v="2"/>
    <x v="2"/>
  </r>
  <r>
    <x v="0"/>
    <x v="0"/>
    <x v="1"/>
    <s v="UNIAA"/>
    <x v="3"/>
    <x v="2"/>
    <x v="1"/>
  </r>
  <r>
    <x v="0"/>
    <x v="0"/>
    <x v="1"/>
    <s v="CITAT"/>
    <x v="3"/>
    <x v="2"/>
    <x v="0"/>
  </r>
  <r>
    <x v="0"/>
    <x v="0"/>
    <x v="1"/>
    <s v="CBAT"/>
    <x v="3"/>
    <x v="2"/>
    <x v="2"/>
  </r>
  <r>
    <x v="0"/>
    <x v="0"/>
    <x v="1"/>
    <s v="BAUA"/>
    <x v="3"/>
    <x v="2"/>
    <x v="0"/>
  </r>
  <r>
    <x v="0"/>
    <x v="0"/>
    <x v="1"/>
    <s v="FEU1"/>
    <x v="3"/>
    <x v="2"/>
    <x v="2"/>
  </r>
  <r>
    <x v="0"/>
    <x v="0"/>
    <x v="1"/>
    <s v="UNIAA"/>
    <x v="3"/>
    <x v="2"/>
    <x v="2"/>
  </r>
  <r>
    <x v="0"/>
    <x v="0"/>
    <x v="1"/>
    <s v="CITAT"/>
    <x v="3"/>
    <x v="2"/>
    <x v="1"/>
  </r>
  <r>
    <x v="0"/>
    <x v="0"/>
    <x v="1"/>
    <s v="CITAT"/>
    <x v="3"/>
    <x v="2"/>
    <x v="1"/>
  </r>
  <r>
    <x v="0"/>
    <x v="0"/>
    <x v="1"/>
    <s v="CBAT"/>
    <x v="3"/>
    <x v="2"/>
    <x v="1"/>
  </r>
  <r>
    <x v="0"/>
    <x v="0"/>
    <x v="1"/>
    <s v="BAUA"/>
    <x v="3"/>
    <x v="2"/>
    <x v="1"/>
  </r>
  <r>
    <x v="0"/>
    <x v="0"/>
    <x v="1"/>
    <s v="FEU1"/>
    <x v="3"/>
    <x v="2"/>
    <x v="1"/>
  </r>
  <r>
    <x v="0"/>
    <x v="0"/>
    <x v="1"/>
    <s v="UNIAA"/>
    <x v="3"/>
    <x v="2"/>
    <x v="1"/>
  </r>
  <r>
    <x v="0"/>
    <x v="0"/>
    <x v="1"/>
    <s v="CITAT"/>
    <x v="3"/>
    <x v="2"/>
    <x v="2"/>
  </r>
  <r>
    <x v="0"/>
    <x v="0"/>
    <x v="1"/>
    <s v="CBAT"/>
    <x v="3"/>
    <x v="2"/>
    <x v="2"/>
  </r>
  <r>
    <x v="0"/>
    <x v="0"/>
    <x v="1"/>
    <s v="BAUA"/>
    <x v="3"/>
    <x v="2"/>
    <x v="4"/>
  </r>
  <r>
    <x v="0"/>
    <x v="0"/>
    <x v="1"/>
    <s v="FEU1"/>
    <x v="3"/>
    <x v="2"/>
    <x v="4"/>
  </r>
  <r>
    <x v="0"/>
    <x v="0"/>
    <x v="1"/>
    <s v="UNIAA"/>
    <x v="3"/>
    <x v="2"/>
    <x v="4"/>
  </r>
  <r>
    <x v="0"/>
    <x v="0"/>
    <x v="1"/>
    <s v="CITAT"/>
    <x v="3"/>
    <x v="2"/>
    <x v="2"/>
  </r>
  <r>
    <x v="0"/>
    <x v="0"/>
    <x v="1"/>
    <s v="CITAT"/>
    <x v="3"/>
    <x v="2"/>
    <x v="2"/>
  </r>
  <r>
    <x v="0"/>
    <x v="0"/>
    <x v="1"/>
    <s v="CBAT"/>
    <x v="3"/>
    <x v="2"/>
    <x v="0"/>
  </r>
  <r>
    <x v="0"/>
    <x v="0"/>
    <x v="1"/>
    <s v="BAUA"/>
    <x v="3"/>
    <x v="2"/>
    <x v="0"/>
  </r>
  <r>
    <x v="0"/>
    <x v="0"/>
    <x v="1"/>
    <s v="FEU1"/>
    <x v="3"/>
    <x v="2"/>
    <x v="1"/>
  </r>
  <r>
    <x v="0"/>
    <x v="0"/>
    <x v="1"/>
    <s v="CITAT"/>
    <x v="3"/>
    <x v="2"/>
    <x v="0"/>
  </r>
  <r>
    <x v="0"/>
    <x v="0"/>
    <x v="1"/>
    <s v="CBAT"/>
    <x v="3"/>
    <x v="2"/>
    <x v="0"/>
  </r>
  <r>
    <x v="0"/>
    <x v="0"/>
    <x v="1"/>
    <s v="BAUA"/>
    <x v="3"/>
    <x v="2"/>
    <x v="0"/>
  </r>
  <r>
    <x v="0"/>
    <x v="0"/>
    <x v="1"/>
    <s v="FEU1"/>
    <x v="3"/>
    <x v="2"/>
    <x v="0"/>
  </r>
  <r>
    <x v="0"/>
    <x v="0"/>
    <x v="1"/>
    <s v="UNIAA"/>
    <x v="3"/>
    <x v="2"/>
    <x v="2"/>
  </r>
  <r>
    <x v="0"/>
    <x v="0"/>
    <x v="1"/>
    <s v="CBAT"/>
    <x v="3"/>
    <x v="2"/>
    <x v="1"/>
  </r>
  <r>
    <x v="0"/>
    <x v="0"/>
    <x v="1"/>
    <s v="BAUA"/>
    <x v="3"/>
    <x v="2"/>
    <x v="1"/>
  </r>
  <r>
    <x v="0"/>
    <x v="0"/>
    <x v="1"/>
    <s v="FEU1"/>
    <x v="3"/>
    <x v="2"/>
    <x v="1"/>
  </r>
  <r>
    <x v="0"/>
    <x v="0"/>
    <x v="1"/>
    <s v="UNIAA"/>
    <x v="3"/>
    <x v="2"/>
    <x v="1"/>
  </r>
  <r>
    <x v="0"/>
    <x v="0"/>
    <x v="1"/>
    <s v="CITAT"/>
    <x v="3"/>
    <x v="2"/>
    <x v="0"/>
  </r>
  <r>
    <x v="0"/>
    <x v="0"/>
    <x v="1"/>
    <s v="CBAT"/>
    <x v="3"/>
    <x v="2"/>
    <x v="2"/>
  </r>
  <r>
    <x v="0"/>
    <x v="0"/>
    <x v="1"/>
    <s v="BAUA"/>
    <x v="3"/>
    <x v="2"/>
    <x v="2"/>
  </r>
  <r>
    <x v="0"/>
    <x v="0"/>
    <x v="1"/>
    <s v="FEU1"/>
    <x v="3"/>
    <x v="2"/>
    <x v="0"/>
  </r>
  <r>
    <x v="0"/>
    <x v="0"/>
    <x v="1"/>
    <s v="UNIAA"/>
    <x v="3"/>
    <x v="2"/>
    <x v="1"/>
  </r>
  <r>
    <x v="0"/>
    <x v="0"/>
    <x v="1"/>
    <s v="CBAT"/>
    <x v="3"/>
    <x v="2"/>
    <x v="1"/>
  </r>
  <r>
    <x v="0"/>
    <x v="0"/>
    <x v="1"/>
    <s v="BAUA"/>
    <x v="3"/>
    <x v="2"/>
    <x v="1"/>
  </r>
  <r>
    <x v="0"/>
    <x v="0"/>
    <x v="1"/>
    <s v="FEU1"/>
    <x v="3"/>
    <x v="2"/>
    <x v="1"/>
  </r>
  <r>
    <x v="0"/>
    <x v="0"/>
    <x v="1"/>
    <s v="UNIAA"/>
    <x v="3"/>
    <x v="2"/>
    <x v="1"/>
  </r>
  <r>
    <x v="0"/>
    <x v="0"/>
    <x v="1"/>
    <s v="CITAT"/>
    <x v="3"/>
    <x v="2"/>
    <x v="2"/>
  </r>
  <r>
    <x v="0"/>
    <x v="0"/>
    <x v="1"/>
    <s v="CBAT"/>
    <x v="3"/>
    <x v="2"/>
    <x v="2"/>
  </r>
  <r>
    <x v="0"/>
    <x v="0"/>
    <x v="1"/>
    <s v="BAUA"/>
    <x v="3"/>
    <x v="2"/>
    <x v="1"/>
  </r>
  <r>
    <x v="0"/>
    <x v="0"/>
    <x v="1"/>
    <s v="FEU1"/>
    <x v="3"/>
    <x v="2"/>
    <x v="1"/>
  </r>
  <r>
    <x v="0"/>
    <x v="0"/>
    <x v="1"/>
    <s v="UNIAA"/>
    <x v="3"/>
    <x v="2"/>
    <x v="1"/>
  </r>
  <r>
    <x v="0"/>
    <x v="0"/>
    <x v="1"/>
    <s v="BAUA"/>
    <x v="3"/>
    <x v="2"/>
    <x v="2"/>
  </r>
  <r>
    <x v="0"/>
    <x v="0"/>
    <x v="1"/>
    <s v="FEU1"/>
    <x v="3"/>
    <x v="2"/>
    <x v="0"/>
  </r>
  <r>
    <x v="0"/>
    <x v="0"/>
    <x v="1"/>
    <s v="UNIAA"/>
    <x v="3"/>
    <x v="2"/>
    <x v="1"/>
  </r>
  <r>
    <x v="0"/>
    <x v="0"/>
    <x v="1"/>
    <s v="CITAT"/>
    <x v="3"/>
    <x v="2"/>
    <x v="0"/>
  </r>
  <r>
    <x v="0"/>
    <x v="0"/>
    <x v="1"/>
    <s v="CITAT"/>
    <x v="3"/>
    <x v="2"/>
    <x v="2"/>
  </r>
  <r>
    <x v="0"/>
    <x v="0"/>
    <x v="1"/>
    <s v="CBAT"/>
    <x v="3"/>
    <x v="2"/>
    <x v="1"/>
  </r>
  <r>
    <x v="0"/>
    <x v="0"/>
    <x v="1"/>
    <s v="CITAT"/>
    <x v="3"/>
    <x v="2"/>
    <x v="2"/>
  </r>
  <r>
    <x v="0"/>
    <x v="0"/>
    <x v="1"/>
    <s v="CBAT"/>
    <x v="3"/>
    <x v="2"/>
    <x v="2"/>
  </r>
  <r>
    <x v="0"/>
    <x v="0"/>
    <x v="1"/>
    <s v="BAUA"/>
    <x v="3"/>
    <x v="2"/>
    <x v="0"/>
  </r>
  <r>
    <x v="0"/>
    <x v="0"/>
    <x v="1"/>
    <s v="FEU1"/>
    <x v="3"/>
    <x v="2"/>
    <x v="0"/>
  </r>
  <r>
    <x v="0"/>
    <x v="0"/>
    <x v="1"/>
    <s v="UNIAA"/>
    <x v="3"/>
    <x v="2"/>
    <x v="0"/>
  </r>
  <r>
    <x v="0"/>
    <x v="0"/>
    <x v="1"/>
    <s v="CITAT"/>
    <x v="3"/>
    <x v="2"/>
    <x v="2"/>
  </r>
  <r>
    <x v="0"/>
    <x v="0"/>
    <x v="1"/>
    <s v="CBAT"/>
    <x v="3"/>
    <x v="2"/>
    <x v="2"/>
  </r>
  <r>
    <x v="0"/>
    <x v="0"/>
    <x v="1"/>
    <s v="BAUA"/>
    <x v="3"/>
    <x v="2"/>
    <x v="2"/>
  </r>
  <r>
    <x v="0"/>
    <x v="0"/>
    <x v="1"/>
    <s v="FEU1"/>
    <x v="3"/>
    <x v="2"/>
    <x v="0"/>
  </r>
  <r>
    <x v="0"/>
    <x v="0"/>
    <x v="1"/>
    <s v="UNIAA"/>
    <x v="3"/>
    <x v="2"/>
    <x v="2"/>
  </r>
  <r>
    <x v="0"/>
    <x v="0"/>
    <x v="1"/>
    <s v="CBAT"/>
    <x v="3"/>
    <x v="2"/>
    <x v="1"/>
  </r>
  <r>
    <x v="0"/>
    <x v="0"/>
    <x v="1"/>
    <s v="BAUA"/>
    <x v="3"/>
    <x v="2"/>
    <x v="1"/>
  </r>
  <r>
    <x v="0"/>
    <x v="0"/>
    <x v="1"/>
    <s v="FEU1"/>
    <x v="3"/>
    <x v="2"/>
    <x v="1"/>
  </r>
  <r>
    <x v="0"/>
    <x v="0"/>
    <x v="1"/>
    <s v="UNIAA"/>
    <x v="3"/>
    <x v="2"/>
    <x v="1"/>
  </r>
  <r>
    <x v="0"/>
    <x v="0"/>
    <x v="1"/>
    <s v="CITAT"/>
    <x v="3"/>
    <x v="2"/>
    <x v="2"/>
  </r>
  <r>
    <x v="0"/>
    <x v="0"/>
    <x v="1"/>
    <s v="CBAT"/>
    <x v="3"/>
    <x v="2"/>
    <x v="2"/>
  </r>
  <r>
    <x v="0"/>
    <x v="0"/>
    <x v="1"/>
    <s v="BAUA"/>
    <x v="3"/>
    <x v="2"/>
    <x v="2"/>
  </r>
  <r>
    <x v="0"/>
    <x v="0"/>
    <x v="1"/>
    <s v="FEU1"/>
    <x v="3"/>
    <x v="2"/>
    <x v="2"/>
  </r>
  <r>
    <x v="0"/>
    <x v="0"/>
    <x v="1"/>
    <s v="UNIAA"/>
    <x v="3"/>
    <x v="2"/>
    <x v="1"/>
  </r>
  <r>
    <x v="0"/>
    <x v="0"/>
    <x v="1"/>
    <s v="CITAT"/>
    <x v="3"/>
    <x v="2"/>
    <x v="1"/>
  </r>
  <r>
    <x v="0"/>
    <x v="0"/>
    <x v="1"/>
    <s v="CBAT"/>
    <x v="3"/>
    <x v="2"/>
    <x v="0"/>
  </r>
  <r>
    <x v="0"/>
    <x v="0"/>
    <x v="1"/>
    <s v="BAUA"/>
    <x v="3"/>
    <x v="2"/>
    <x v="1"/>
  </r>
  <r>
    <x v="0"/>
    <x v="0"/>
    <x v="1"/>
    <s v="FEU1"/>
    <x v="3"/>
    <x v="2"/>
    <x v="1"/>
  </r>
  <r>
    <x v="0"/>
    <x v="0"/>
    <x v="1"/>
    <s v="UNIAA"/>
    <x v="3"/>
    <x v="2"/>
    <x v="1"/>
  </r>
  <r>
    <x v="0"/>
    <x v="0"/>
    <x v="1"/>
    <s v="CITAT"/>
    <x v="3"/>
    <x v="2"/>
    <x v="2"/>
  </r>
  <r>
    <x v="0"/>
    <x v="0"/>
    <x v="1"/>
    <s v="CBAT"/>
    <x v="3"/>
    <x v="2"/>
    <x v="0"/>
  </r>
  <r>
    <x v="0"/>
    <x v="0"/>
    <x v="1"/>
    <s v="BAUA"/>
    <x v="3"/>
    <x v="2"/>
    <x v="0"/>
  </r>
  <r>
    <x v="0"/>
    <x v="0"/>
    <x v="1"/>
    <s v="FEU1"/>
    <x v="3"/>
    <x v="2"/>
    <x v="2"/>
  </r>
  <r>
    <x v="0"/>
    <x v="0"/>
    <x v="1"/>
    <s v="UNIAA"/>
    <x v="3"/>
    <x v="2"/>
    <x v="0"/>
  </r>
  <r>
    <x v="0"/>
    <x v="0"/>
    <x v="1"/>
    <s v="CITAT"/>
    <x v="3"/>
    <x v="2"/>
    <x v="2"/>
  </r>
  <r>
    <x v="0"/>
    <x v="0"/>
    <x v="1"/>
    <s v="CBAT"/>
    <x v="3"/>
    <x v="2"/>
    <x v="2"/>
  </r>
  <r>
    <x v="0"/>
    <x v="0"/>
    <x v="1"/>
    <s v="BAUA"/>
    <x v="3"/>
    <x v="2"/>
    <x v="1"/>
  </r>
  <r>
    <x v="0"/>
    <x v="0"/>
    <x v="1"/>
    <s v="FEU1"/>
    <x v="3"/>
    <x v="2"/>
    <x v="0"/>
  </r>
  <r>
    <x v="0"/>
    <x v="0"/>
    <x v="1"/>
    <s v="UNIAA"/>
    <x v="3"/>
    <x v="2"/>
    <x v="1"/>
  </r>
  <r>
    <x v="0"/>
    <x v="0"/>
    <x v="1"/>
    <s v="CITAT"/>
    <x v="3"/>
    <x v="2"/>
    <x v="0"/>
  </r>
  <r>
    <x v="0"/>
    <x v="0"/>
    <x v="1"/>
    <s v="CBAT"/>
    <x v="3"/>
    <x v="2"/>
    <x v="2"/>
  </r>
  <r>
    <x v="0"/>
    <x v="0"/>
    <x v="1"/>
    <s v="BAUA"/>
    <x v="3"/>
    <x v="2"/>
    <x v="2"/>
  </r>
  <r>
    <x v="0"/>
    <x v="0"/>
    <x v="1"/>
    <s v="FEU1"/>
    <x v="3"/>
    <x v="2"/>
    <x v="2"/>
  </r>
  <r>
    <x v="0"/>
    <x v="0"/>
    <x v="1"/>
    <s v="UNIAA"/>
    <x v="3"/>
    <x v="2"/>
    <x v="2"/>
  </r>
  <r>
    <x v="0"/>
    <x v="0"/>
    <x v="1"/>
    <s v="CBAT"/>
    <x v="3"/>
    <x v="2"/>
    <x v="1"/>
  </r>
  <r>
    <x v="0"/>
    <x v="0"/>
    <x v="1"/>
    <s v="BAUA"/>
    <x v="3"/>
    <x v="2"/>
    <x v="1"/>
  </r>
  <r>
    <x v="0"/>
    <x v="0"/>
    <x v="1"/>
    <s v="FEU1"/>
    <x v="3"/>
    <x v="2"/>
    <x v="1"/>
  </r>
  <r>
    <x v="0"/>
    <x v="0"/>
    <x v="1"/>
    <s v="UNIAA"/>
    <x v="3"/>
    <x v="2"/>
    <x v="1"/>
  </r>
  <r>
    <x v="0"/>
    <x v="0"/>
    <x v="1"/>
    <s v="CITAT"/>
    <x v="3"/>
    <x v="2"/>
    <x v="1"/>
  </r>
  <r>
    <x v="0"/>
    <x v="0"/>
    <x v="1"/>
    <s v="CBAT"/>
    <x v="3"/>
    <x v="2"/>
    <x v="1"/>
  </r>
  <r>
    <x v="0"/>
    <x v="0"/>
    <x v="1"/>
    <s v="BAUA"/>
    <x v="3"/>
    <x v="2"/>
    <x v="1"/>
  </r>
  <r>
    <x v="0"/>
    <x v="0"/>
    <x v="1"/>
    <s v="FEU1"/>
    <x v="3"/>
    <x v="2"/>
    <x v="1"/>
  </r>
  <r>
    <x v="0"/>
    <x v="0"/>
    <x v="1"/>
    <s v="UNIAA"/>
    <x v="3"/>
    <x v="2"/>
    <x v="1"/>
  </r>
  <r>
    <x v="0"/>
    <x v="0"/>
    <x v="1"/>
    <s v="CITAT"/>
    <x v="3"/>
    <x v="2"/>
    <x v="2"/>
  </r>
  <r>
    <x v="0"/>
    <x v="0"/>
    <x v="1"/>
    <s v="CBAT"/>
    <x v="3"/>
    <x v="2"/>
    <x v="2"/>
  </r>
  <r>
    <x v="0"/>
    <x v="0"/>
    <x v="1"/>
    <s v="BAUA"/>
    <x v="3"/>
    <x v="2"/>
    <x v="0"/>
  </r>
  <r>
    <x v="0"/>
    <x v="0"/>
    <x v="1"/>
    <s v="FEU1"/>
    <x v="3"/>
    <x v="2"/>
    <x v="2"/>
  </r>
  <r>
    <x v="0"/>
    <x v="0"/>
    <x v="1"/>
    <s v="UNIAA"/>
    <x v="3"/>
    <x v="2"/>
    <x v="0"/>
  </r>
  <r>
    <x v="0"/>
    <x v="0"/>
    <x v="1"/>
    <s v="CITAT"/>
    <x v="3"/>
    <x v="2"/>
    <x v="1"/>
  </r>
  <r>
    <x v="0"/>
    <x v="0"/>
    <x v="1"/>
    <s v="CBAT"/>
    <x v="3"/>
    <x v="2"/>
    <x v="1"/>
  </r>
  <r>
    <x v="0"/>
    <x v="0"/>
    <x v="1"/>
    <s v="BAUA"/>
    <x v="3"/>
    <x v="2"/>
    <x v="1"/>
  </r>
  <r>
    <x v="0"/>
    <x v="0"/>
    <x v="1"/>
    <s v="FEU1"/>
    <x v="3"/>
    <x v="2"/>
    <x v="1"/>
  </r>
  <r>
    <x v="0"/>
    <x v="0"/>
    <x v="1"/>
    <s v="UNIAA"/>
    <x v="3"/>
    <x v="2"/>
    <x v="1"/>
  </r>
  <r>
    <x v="0"/>
    <x v="0"/>
    <x v="1"/>
    <s v="CITAT"/>
    <x v="3"/>
    <x v="2"/>
    <x v="0"/>
  </r>
  <r>
    <x v="0"/>
    <x v="0"/>
    <x v="1"/>
    <s v="CBAT"/>
    <x v="3"/>
    <x v="2"/>
    <x v="1"/>
  </r>
  <r>
    <x v="0"/>
    <x v="0"/>
    <x v="1"/>
    <s v="BAUA"/>
    <x v="3"/>
    <x v="2"/>
    <x v="1"/>
  </r>
  <r>
    <x v="0"/>
    <x v="0"/>
    <x v="1"/>
    <s v="FEU1"/>
    <x v="3"/>
    <x v="2"/>
    <x v="1"/>
  </r>
  <r>
    <x v="0"/>
    <x v="0"/>
    <x v="1"/>
    <s v="UNIAA"/>
    <x v="3"/>
    <x v="2"/>
    <x v="1"/>
  </r>
  <r>
    <x v="0"/>
    <x v="0"/>
    <x v="1"/>
    <s v="CITAT"/>
    <x v="3"/>
    <x v="2"/>
    <x v="2"/>
  </r>
  <r>
    <x v="0"/>
    <x v="0"/>
    <x v="1"/>
    <s v="CBAT"/>
    <x v="3"/>
    <x v="2"/>
    <x v="2"/>
  </r>
  <r>
    <x v="0"/>
    <x v="0"/>
    <x v="1"/>
    <s v="BAUA"/>
    <x v="3"/>
    <x v="2"/>
    <x v="2"/>
  </r>
  <r>
    <x v="0"/>
    <x v="0"/>
    <x v="1"/>
    <s v="FEU1"/>
    <x v="3"/>
    <x v="2"/>
    <x v="2"/>
  </r>
  <r>
    <x v="0"/>
    <x v="0"/>
    <x v="1"/>
    <s v="UNIAA"/>
    <x v="3"/>
    <x v="2"/>
    <x v="0"/>
  </r>
  <r>
    <x v="0"/>
    <x v="0"/>
    <x v="1"/>
    <s v="BAUA"/>
    <x v="3"/>
    <x v="2"/>
    <x v="1"/>
  </r>
  <r>
    <x v="0"/>
    <x v="0"/>
    <x v="1"/>
    <s v="FEU1"/>
    <x v="3"/>
    <x v="2"/>
    <x v="1"/>
  </r>
  <r>
    <x v="0"/>
    <x v="0"/>
    <x v="1"/>
    <s v="UNIAA"/>
    <x v="3"/>
    <x v="2"/>
    <x v="1"/>
  </r>
  <r>
    <x v="0"/>
    <x v="0"/>
    <x v="1"/>
    <s v="CBAT"/>
    <x v="3"/>
    <x v="2"/>
    <x v="1"/>
  </r>
  <r>
    <x v="0"/>
    <x v="0"/>
    <x v="1"/>
    <s v="BAUA"/>
    <x v="3"/>
    <x v="2"/>
    <x v="1"/>
  </r>
  <r>
    <x v="0"/>
    <x v="0"/>
    <x v="1"/>
    <s v="FEU1"/>
    <x v="3"/>
    <x v="2"/>
    <x v="1"/>
  </r>
  <r>
    <x v="0"/>
    <x v="0"/>
    <x v="1"/>
    <s v="UNIAA"/>
    <x v="3"/>
    <x v="2"/>
    <x v="1"/>
  </r>
  <r>
    <x v="0"/>
    <x v="0"/>
    <x v="1"/>
    <s v="CITAT"/>
    <x v="3"/>
    <x v="2"/>
    <x v="2"/>
  </r>
  <r>
    <x v="0"/>
    <x v="0"/>
    <x v="1"/>
    <s v="CBAT"/>
    <x v="3"/>
    <x v="2"/>
    <x v="2"/>
  </r>
  <r>
    <x v="0"/>
    <x v="0"/>
    <x v="1"/>
    <s v="BAUA"/>
    <x v="3"/>
    <x v="2"/>
    <x v="2"/>
  </r>
  <r>
    <x v="0"/>
    <x v="0"/>
    <x v="1"/>
    <s v="FEU1"/>
    <x v="3"/>
    <x v="2"/>
    <x v="2"/>
  </r>
  <r>
    <x v="0"/>
    <x v="0"/>
    <x v="1"/>
    <s v="UNIAA"/>
    <x v="3"/>
    <x v="2"/>
    <x v="1"/>
  </r>
  <r>
    <x v="0"/>
    <x v="0"/>
    <x v="1"/>
    <s v="CITAT"/>
    <x v="3"/>
    <x v="2"/>
    <x v="2"/>
  </r>
  <r>
    <x v="0"/>
    <x v="0"/>
    <x v="1"/>
    <s v="CBAT"/>
    <x v="3"/>
    <x v="2"/>
    <x v="0"/>
  </r>
  <r>
    <x v="0"/>
    <x v="0"/>
    <x v="1"/>
    <s v="BAUA"/>
    <x v="3"/>
    <x v="2"/>
    <x v="1"/>
  </r>
  <r>
    <x v="0"/>
    <x v="0"/>
    <x v="1"/>
    <s v="FEU1"/>
    <x v="3"/>
    <x v="2"/>
    <x v="2"/>
  </r>
  <r>
    <x v="0"/>
    <x v="0"/>
    <x v="1"/>
    <s v="UNIAA"/>
    <x v="3"/>
    <x v="2"/>
    <x v="2"/>
  </r>
  <r>
    <x v="0"/>
    <x v="0"/>
    <x v="1"/>
    <s v="CITAT"/>
    <x v="3"/>
    <x v="2"/>
    <x v="3"/>
  </r>
  <r>
    <x v="0"/>
    <x v="0"/>
    <x v="1"/>
    <s v="CBAT"/>
    <x v="3"/>
    <x v="2"/>
    <x v="2"/>
  </r>
  <r>
    <x v="0"/>
    <x v="0"/>
    <x v="1"/>
    <s v="BAUA"/>
    <x v="3"/>
    <x v="2"/>
    <x v="0"/>
  </r>
  <r>
    <x v="0"/>
    <x v="0"/>
    <x v="1"/>
    <s v="FEU1"/>
    <x v="3"/>
    <x v="2"/>
    <x v="2"/>
  </r>
  <r>
    <x v="0"/>
    <x v="0"/>
    <x v="1"/>
    <s v="UNIAA"/>
    <x v="3"/>
    <x v="2"/>
    <x v="2"/>
  </r>
  <r>
    <x v="0"/>
    <x v="0"/>
    <x v="1"/>
    <s v="CITAT"/>
    <x v="3"/>
    <x v="2"/>
    <x v="2"/>
  </r>
  <r>
    <x v="0"/>
    <x v="0"/>
    <x v="1"/>
    <s v="CBAT"/>
    <x v="3"/>
    <x v="2"/>
    <x v="2"/>
  </r>
  <r>
    <x v="0"/>
    <x v="0"/>
    <x v="1"/>
    <s v="BAUA"/>
    <x v="3"/>
    <x v="2"/>
    <x v="0"/>
  </r>
  <r>
    <x v="0"/>
    <x v="0"/>
    <x v="1"/>
    <s v="FEU1"/>
    <x v="3"/>
    <x v="2"/>
    <x v="0"/>
  </r>
  <r>
    <x v="0"/>
    <x v="0"/>
    <x v="1"/>
    <s v="UNIAA"/>
    <x v="3"/>
    <x v="2"/>
    <x v="1"/>
  </r>
  <r>
    <x v="0"/>
    <x v="0"/>
    <x v="1"/>
    <s v="BAUA"/>
    <x v="3"/>
    <x v="2"/>
    <x v="2"/>
  </r>
  <r>
    <x v="0"/>
    <x v="0"/>
    <x v="1"/>
    <s v="FEU1"/>
    <x v="3"/>
    <x v="2"/>
    <x v="2"/>
  </r>
  <r>
    <x v="0"/>
    <x v="0"/>
    <x v="1"/>
    <s v="UNIAA"/>
    <x v="3"/>
    <x v="2"/>
    <x v="2"/>
  </r>
  <r>
    <x v="0"/>
    <x v="0"/>
    <x v="1"/>
    <s v="CITAT"/>
    <x v="3"/>
    <x v="2"/>
    <x v="0"/>
  </r>
  <r>
    <x v="0"/>
    <x v="0"/>
    <x v="1"/>
    <s v="UNIAA"/>
    <x v="3"/>
    <x v="2"/>
    <x v="2"/>
  </r>
  <r>
    <x v="0"/>
    <x v="0"/>
    <x v="1"/>
    <s v="CBAT"/>
    <x v="3"/>
    <x v="2"/>
    <x v="1"/>
  </r>
  <r>
    <x v="0"/>
    <x v="0"/>
    <x v="1"/>
    <s v="BAUA"/>
    <x v="3"/>
    <x v="2"/>
    <x v="1"/>
  </r>
  <r>
    <x v="0"/>
    <x v="0"/>
    <x v="1"/>
    <s v="FEU1"/>
    <x v="3"/>
    <x v="2"/>
    <x v="1"/>
  </r>
  <r>
    <x v="0"/>
    <x v="0"/>
    <x v="1"/>
    <s v="UNIAA"/>
    <x v="3"/>
    <x v="2"/>
    <x v="1"/>
  </r>
  <r>
    <x v="0"/>
    <x v="0"/>
    <x v="1"/>
    <s v="CITAT"/>
    <x v="3"/>
    <x v="2"/>
    <x v="1"/>
  </r>
  <r>
    <x v="0"/>
    <x v="0"/>
    <x v="1"/>
    <s v="CBAT"/>
    <x v="3"/>
    <x v="2"/>
    <x v="1"/>
  </r>
  <r>
    <x v="0"/>
    <x v="0"/>
    <x v="1"/>
    <s v="BAUA"/>
    <x v="3"/>
    <x v="2"/>
    <x v="1"/>
  </r>
  <r>
    <x v="0"/>
    <x v="0"/>
    <x v="1"/>
    <s v="FEU1"/>
    <x v="3"/>
    <x v="2"/>
    <x v="1"/>
  </r>
  <r>
    <x v="0"/>
    <x v="0"/>
    <x v="1"/>
    <s v="UNIAA"/>
    <x v="3"/>
    <x v="2"/>
    <x v="1"/>
  </r>
  <r>
    <x v="0"/>
    <x v="0"/>
    <x v="1"/>
    <s v="CITAT"/>
    <x v="3"/>
    <x v="2"/>
    <x v="1"/>
  </r>
  <r>
    <x v="0"/>
    <x v="0"/>
    <x v="1"/>
    <s v="CBAT"/>
    <x v="3"/>
    <x v="2"/>
    <x v="1"/>
  </r>
  <r>
    <x v="0"/>
    <x v="0"/>
    <x v="1"/>
    <s v="BAUA"/>
    <x v="3"/>
    <x v="2"/>
    <x v="1"/>
  </r>
  <r>
    <x v="0"/>
    <x v="0"/>
    <x v="1"/>
    <s v="FEU1"/>
    <x v="3"/>
    <x v="2"/>
    <x v="1"/>
  </r>
  <r>
    <x v="0"/>
    <x v="0"/>
    <x v="1"/>
    <s v="UNIAA"/>
    <x v="3"/>
    <x v="2"/>
    <x v="1"/>
  </r>
  <r>
    <x v="0"/>
    <x v="0"/>
    <x v="1"/>
    <s v="CITAT"/>
    <x v="3"/>
    <x v="2"/>
    <x v="2"/>
  </r>
  <r>
    <x v="0"/>
    <x v="0"/>
    <x v="1"/>
    <s v="CBAT"/>
    <x v="3"/>
    <x v="2"/>
    <x v="2"/>
  </r>
  <r>
    <x v="0"/>
    <x v="0"/>
    <x v="1"/>
    <s v="BAUA"/>
    <x v="3"/>
    <x v="2"/>
    <x v="2"/>
  </r>
  <r>
    <x v="0"/>
    <x v="0"/>
    <x v="1"/>
    <s v="FEU1"/>
    <x v="3"/>
    <x v="2"/>
    <x v="2"/>
  </r>
  <r>
    <x v="0"/>
    <x v="0"/>
    <x v="1"/>
    <s v="UNIAA"/>
    <x v="3"/>
    <x v="2"/>
    <x v="2"/>
  </r>
  <r>
    <x v="0"/>
    <x v="0"/>
    <x v="1"/>
    <s v="CITAT"/>
    <x v="3"/>
    <x v="2"/>
    <x v="2"/>
  </r>
  <r>
    <x v="0"/>
    <x v="0"/>
    <x v="1"/>
    <s v="CBAT"/>
    <x v="3"/>
    <x v="2"/>
    <x v="1"/>
  </r>
  <r>
    <x v="0"/>
    <x v="0"/>
    <x v="1"/>
    <s v="BAUA"/>
    <x v="3"/>
    <x v="2"/>
    <x v="1"/>
  </r>
  <r>
    <x v="0"/>
    <x v="0"/>
    <x v="1"/>
    <s v="FEU1"/>
    <x v="3"/>
    <x v="2"/>
    <x v="1"/>
  </r>
  <r>
    <x v="0"/>
    <x v="0"/>
    <x v="1"/>
    <s v="UNIAA"/>
    <x v="3"/>
    <x v="2"/>
    <x v="1"/>
  </r>
  <r>
    <x v="0"/>
    <x v="0"/>
    <x v="1"/>
    <s v="CITAT"/>
    <x v="3"/>
    <x v="2"/>
    <x v="0"/>
  </r>
  <r>
    <x v="0"/>
    <x v="0"/>
    <x v="1"/>
    <s v="CBAT"/>
    <x v="3"/>
    <x v="2"/>
    <x v="0"/>
  </r>
  <r>
    <x v="0"/>
    <x v="0"/>
    <x v="1"/>
    <s v="BAUA"/>
    <x v="3"/>
    <x v="2"/>
    <x v="1"/>
  </r>
  <r>
    <x v="0"/>
    <x v="0"/>
    <x v="1"/>
    <s v="FEU1"/>
    <x v="3"/>
    <x v="2"/>
    <x v="0"/>
  </r>
  <r>
    <x v="0"/>
    <x v="0"/>
    <x v="1"/>
    <s v="UNIAA"/>
    <x v="3"/>
    <x v="2"/>
    <x v="1"/>
  </r>
  <r>
    <x v="0"/>
    <x v="0"/>
    <x v="1"/>
    <s v="CITAT"/>
    <x v="3"/>
    <x v="2"/>
    <x v="1"/>
  </r>
  <r>
    <x v="0"/>
    <x v="0"/>
    <x v="1"/>
    <s v="CBAT"/>
    <x v="3"/>
    <x v="2"/>
    <x v="1"/>
  </r>
  <r>
    <x v="0"/>
    <x v="0"/>
    <x v="1"/>
    <s v="BAUA"/>
    <x v="3"/>
    <x v="2"/>
    <x v="0"/>
  </r>
  <r>
    <x v="0"/>
    <x v="0"/>
    <x v="1"/>
    <s v="FEU1"/>
    <x v="3"/>
    <x v="2"/>
    <x v="1"/>
  </r>
  <r>
    <x v="0"/>
    <x v="0"/>
    <x v="1"/>
    <s v="UNIAA"/>
    <x v="3"/>
    <x v="2"/>
    <x v="1"/>
  </r>
  <r>
    <x v="0"/>
    <x v="0"/>
    <x v="1"/>
    <s v="CITAT"/>
    <x v="3"/>
    <x v="2"/>
    <x v="2"/>
  </r>
  <r>
    <x v="0"/>
    <x v="0"/>
    <x v="1"/>
    <s v="CBAT"/>
    <x v="3"/>
    <x v="2"/>
    <x v="2"/>
  </r>
  <r>
    <x v="0"/>
    <x v="0"/>
    <x v="1"/>
    <s v="BAUA"/>
    <x v="3"/>
    <x v="2"/>
    <x v="0"/>
  </r>
  <r>
    <x v="0"/>
    <x v="0"/>
    <x v="1"/>
    <s v="FEU1"/>
    <x v="3"/>
    <x v="2"/>
    <x v="0"/>
  </r>
  <r>
    <x v="0"/>
    <x v="0"/>
    <x v="1"/>
    <s v="UNIAA"/>
    <x v="3"/>
    <x v="2"/>
    <x v="1"/>
  </r>
  <r>
    <x v="0"/>
    <x v="0"/>
    <x v="1"/>
    <s v="CITAT"/>
    <x v="3"/>
    <x v="2"/>
    <x v="2"/>
  </r>
  <r>
    <x v="0"/>
    <x v="0"/>
    <x v="1"/>
    <s v="CBAT"/>
    <x v="3"/>
    <x v="2"/>
    <x v="2"/>
  </r>
  <r>
    <x v="0"/>
    <x v="0"/>
    <x v="1"/>
    <s v="BAUA"/>
    <x v="3"/>
    <x v="2"/>
    <x v="1"/>
  </r>
  <r>
    <x v="0"/>
    <x v="0"/>
    <x v="1"/>
    <s v="FEU1"/>
    <x v="3"/>
    <x v="2"/>
    <x v="0"/>
  </r>
  <r>
    <x v="0"/>
    <x v="0"/>
    <x v="1"/>
    <s v="UNIAA"/>
    <x v="3"/>
    <x v="2"/>
    <x v="1"/>
  </r>
  <r>
    <x v="0"/>
    <x v="0"/>
    <x v="1"/>
    <s v="CITAT"/>
    <x v="3"/>
    <x v="2"/>
    <x v="2"/>
  </r>
  <r>
    <x v="0"/>
    <x v="0"/>
    <x v="1"/>
    <s v="CITAT"/>
    <x v="3"/>
    <x v="2"/>
    <x v="2"/>
  </r>
  <r>
    <x v="0"/>
    <x v="0"/>
    <x v="1"/>
    <s v="CITAT"/>
    <x v="3"/>
    <x v="2"/>
    <x v="2"/>
  </r>
  <r>
    <x v="0"/>
    <x v="0"/>
    <x v="1"/>
    <s v="CBAT"/>
    <x v="3"/>
    <x v="2"/>
    <x v="2"/>
  </r>
  <r>
    <x v="0"/>
    <x v="0"/>
    <x v="1"/>
    <s v="BAUA"/>
    <x v="3"/>
    <x v="2"/>
    <x v="1"/>
  </r>
  <r>
    <x v="0"/>
    <x v="0"/>
    <x v="1"/>
    <s v="FEU1"/>
    <x v="3"/>
    <x v="2"/>
    <x v="1"/>
  </r>
  <r>
    <x v="0"/>
    <x v="0"/>
    <x v="1"/>
    <s v="UNIAA"/>
    <x v="3"/>
    <x v="2"/>
    <x v="1"/>
  </r>
  <r>
    <x v="0"/>
    <x v="0"/>
    <x v="1"/>
    <s v="CBAT"/>
    <x v="3"/>
    <x v="2"/>
    <x v="4"/>
  </r>
  <r>
    <x v="0"/>
    <x v="0"/>
    <x v="1"/>
    <s v="BAUA"/>
    <x v="3"/>
    <x v="2"/>
    <x v="0"/>
  </r>
  <r>
    <x v="0"/>
    <x v="0"/>
    <x v="1"/>
    <s v="FEU1"/>
    <x v="3"/>
    <x v="2"/>
    <x v="0"/>
  </r>
  <r>
    <x v="0"/>
    <x v="0"/>
    <x v="1"/>
    <s v="UNIAA"/>
    <x v="3"/>
    <x v="2"/>
    <x v="1"/>
  </r>
  <r>
    <x v="0"/>
    <x v="0"/>
    <x v="1"/>
    <s v="CITAT"/>
    <x v="3"/>
    <x v="2"/>
    <x v="2"/>
  </r>
  <r>
    <x v="0"/>
    <x v="0"/>
    <x v="1"/>
    <s v="CBAT"/>
    <x v="3"/>
    <x v="2"/>
    <x v="0"/>
  </r>
  <r>
    <x v="0"/>
    <x v="0"/>
    <x v="1"/>
    <s v="BAUA"/>
    <x v="3"/>
    <x v="2"/>
    <x v="1"/>
  </r>
  <r>
    <x v="0"/>
    <x v="0"/>
    <x v="1"/>
    <s v="FEU1"/>
    <x v="3"/>
    <x v="2"/>
    <x v="0"/>
  </r>
  <r>
    <x v="0"/>
    <x v="0"/>
    <x v="1"/>
    <s v="UNIAA"/>
    <x v="3"/>
    <x v="2"/>
    <x v="1"/>
  </r>
  <r>
    <x v="0"/>
    <x v="0"/>
    <x v="1"/>
    <s v="CITAT"/>
    <x v="3"/>
    <x v="2"/>
    <x v="1"/>
  </r>
  <r>
    <x v="0"/>
    <x v="0"/>
    <x v="1"/>
    <s v="CBAT"/>
    <x v="3"/>
    <x v="2"/>
    <x v="1"/>
  </r>
  <r>
    <x v="0"/>
    <x v="0"/>
    <x v="1"/>
    <s v="BAUA"/>
    <x v="3"/>
    <x v="2"/>
    <x v="0"/>
  </r>
  <r>
    <x v="0"/>
    <x v="0"/>
    <x v="1"/>
    <s v="FEU1"/>
    <x v="3"/>
    <x v="2"/>
    <x v="0"/>
  </r>
  <r>
    <x v="0"/>
    <x v="0"/>
    <x v="1"/>
    <s v="UNIAA"/>
    <x v="3"/>
    <x v="2"/>
    <x v="1"/>
  </r>
  <r>
    <x v="0"/>
    <x v="0"/>
    <x v="1"/>
    <s v="CITAT"/>
    <x v="3"/>
    <x v="2"/>
    <x v="2"/>
  </r>
  <r>
    <x v="0"/>
    <x v="0"/>
    <x v="1"/>
    <s v="CBAT"/>
    <x v="3"/>
    <x v="2"/>
    <x v="2"/>
  </r>
  <r>
    <x v="0"/>
    <x v="0"/>
    <x v="1"/>
    <s v="BAUA"/>
    <x v="3"/>
    <x v="2"/>
    <x v="2"/>
  </r>
  <r>
    <x v="0"/>
    <x v="0"/>
    <x v="1"/>
    <s v="FEU1"/>
    <x v="3"/>
    <x v="2"/>
    <x v="2"/>
  </r>
  <r>
    <x v="0"/>
    <x v="0"/>
    <x v="1"/>
    <s v="UNIAA"/>
    <x v="3"/>
    <x v="2"/>
    <x v="0"/>
  </r>
  <r>
    <x v="0"/>
    <x v="0"/>
    <x v="1"/>
    <s v="CITAT"/>
    <x v="3"/>
    <x v="2"/>
    <x v="2"/>
  </r>
  <r>
    <x v="0"/>
    <x v="0"/>
    <x v="1"/>
    <s v="CBAT"/>
    <x v="3"/>
    <x v="2"/>
    <x v="0"/>
  </r>
  <r>
    <x v="0"/>
    <x v="0"/>
    <x v="1"/>
    <s v="BAUA"/>
    <x v="3"/>
    <x v="2"/>
    <x v="1"/>
  </r>
  <r>
    <x v="0"/>
    <x v="0"/>
    <x v="1"/>
    <s v="FEU1"/>
    <x v="3"/>
    <x v="2"/>
    <x v="1"/>
  </r>
  <r>
    <x v="0"/>
    <x v="0"/>
    <x v="1"/>
    <s v="UNIAA"/>
    <x v="3"/>
    <x v="2"/>
    <x v="1"/>
  </r>
  <r>
    <x v="0"/>
    <x v="1"/>
    <x v="0"/>
    <s v="VALDT"/>
    <x v="3"/>
    <x v="2"/>
    <x v="2"/>
  </r>
  <r>
    <x v="0"/>
    <x v="1"/>
    <x v="0"/>
    <s v="UNIER"/>
    <x v="3"/>
    <x v="2"/>
    <x v="1"/>
  </r>
  <r>
    <x v="0"/>
    <x v="1"/>
    <x v="0"/>
    <s v="FEU8"/>
    <x v="3"/>
    <x v="2"/>
    <x v="1"/>
  </r>
  <r>
    <x v="0"/>
    <x v="1"/>
    <x v="0"/>
    <s v="OLIR"/>
    <x v="3"/>
    <x v="2"/>
    <x v="0"/>
  </r>
  <r>
    <x v="0"/>
    <x v="1"/>
    <x v="0"/>
    <s v="VALDT"/>
    <x v="3"/>
    <x v="2"/>
    <x v="2"/>
  </r>
  <r>
    <x v="0"/>
    <x v="1"/>
    <x v="0"/>
    <s v="UNIER"/>
    <x v="3"/>
    <x v="2"/>
    <x v="1"/>
  </r>
  <r>
    <x v="0"/>
    <x v="1"/>
    <x v="0"/>
    <s v="FEU8"/>
    <x v="3"/>
    <x v="2"/>
    <x v="1"/>
  </r>
  <r>
    <x v="0"/>
    <x v="1"/>
    <x v="0"/>
    <s v="OLIR"/>
    <x v="3"/>
    <x v="2"/>
    <x v="1"/>
  </r>
  <r>
    <x v="0"/>
    <x v="1"/>
    <x v="0"/>
    <s v="VALDT"/>
    <x v="3"/>
    <x v="2"/>
    <x v="2"/>
  </r>
  <r>
    <x v="0"/>
    <x v="1"/>
    <x v="0"/>
    <s v="UNIER"/>
    <x v="3"/>
    <x v="2"/>
    <x v="1"/>
  </r>
  <r>
    <x v="0"/>
    <x v="1"/>
    <x v="0"/>
    <s v="FEU8"/>
    <x v="3"/>
    <x v="2"/>
    <x v="1"/>
  </r>
  <r>
    <x v="0"/>
    <x v="1"/>
    <x v="0"/>
    <s v="OLIR"/>
    <x v="3"/>
    <x v="2"/>
    <x v="0"/>
  </r>
  <r>
    <x v="0"/>
    <x v="1"/>
    <x v="0"/>
    <s v="VALDT"/>
    <x v="3"/>
    <x v="2"/>
    <x v="2"/>
  </r>
  <r>
    <x v="0"/>
    <x v="1"/>
    <x v="0"/>
    <s v="UNIER"/>
    <x v="3"/>
    <x v="2"/>
    <x v="1"/>
  </r>
  <r>
    <x v="0"/>
    <x v="1"/>
    <x v="0"/>
    <s v="FEU8"/>
    <x v="3"/>
    <x v="2"/>
    <x v="0"/>
  </r>
  <r>
    <x v="0"/>
    <x v="1"/>
    <x v="0"/>
    <s v="OLIR"/>
    <x v="3"/>
    <x v="2"/>
    <x v="2"/>
  </r>
  <r>
    <x v="0"/>
    <x v="1"/>
    <x v="0"/>
    <s v="VALDT"/>
    <x v="3"/>
    <x v="2"/>
    <x v="2"/>
  </r>
  <r>
    <x v="0"/>
    <x v="1"/>
    <x v="0"/>
    <s v="UNIER"/>
    <x v="3"/>
    <x v="2"/>
    <x v="1"/>
  </r>
  <r>
    <x v="0"/>
    <x v="1"/>
    <x v="0"/>
    <s v="FEU8"/>
    <x v="3"/>
    <x v="2"/>
    <x v="2"/>
  </r>
  <r>
    <x v="0"/>
    <x v="1"/>
    <x v="0"/>
    <s v="OLIR"/>
    <x v="3"/>
    <x v="2"/>
    <x v="2"/>
  </r>
  <r>
    <x v="0"/>
    <x v="1"/>
    <x v="0"/>
    <s v="VALDT"/>
    <x v="3"/>
    <x v="2"/>
    <x v="2"/>
  </r>
  <r>
    <x v="0"/>
    <x v="1"/>
    <x v="0"/>
    <s v="UNIER"/>
    <x v="3"/>
    <x v="2"/>
    <x v="1"/>
  </r>
  <r>
    <x v="0"/>
    <x v="1"/>
    <x v="0"/>
    <s v="FEU8"/>
    <x v="3"/>
    <x v="2"/>
    <x v="0"/>
  </r>
  <r>
    <x v="0"/>
    <x v="1"/>
    <x v="0"/>
    <s v="OLIR"/>
    <x v="3"/>
    <x v="2"/>
    <x v="0"/>
  </r>
  <r>
    <x v="0"/>
    <x v="1"/>
    <x v="0"/>
    <s v="VALDT"/>
    <x v="3"/>
    <x v="2"/>
    <x v="2"/>
  </r>
  <r>
    <x v="0"/>
    <x v="1"/>
    <x v="0"/>
    <s v="UNIER"/>
    <x v="3"/>
    <x v="2"/>
    <x v="1"/>
  </r>
  <r>
    <x v="0"/>
    <x v="1"/>
    <x v="0"/>
    <s v="FEU8"/>
    <x v="3"/>
    <x v="2"/>
    <x v="1"/>
  </r>
  <r>
    <x v="0"/>
    <x v="1"/>
    <x v="0"/>
    <s v="OLIR"/>
    <x v="3"/>
    <x v="2"/>
    <x v="2"/>
  </r>
  <r>
    <x v="0"/>
    <x v="1"/>
    <x v="0"/>
    <s v="FEU8"/>
    <x v="3"/>
    <x v="2"/>
    <x v="1"/>
  </r>
  <r>
    <x v="0"/>
    <x v="1"/>
    <x v="0"/>
    <s v="OLIR"/>
    <x v="3"/>
    <x v="2"/>
    <x v="1"/>
  </r>
  <r>
    <x v="0"/>
    <x v="1"/>
    <x v="0"/>
    <s v="VALDT"/>
    <x v="3"/>
    <x v="2"/>
    <x v="1"/>
  </r>
  <r>
    <x v="0"/>
    <x v="1"/>
    <x v="0"/>
    <s v="UNIER"/>
    <x v="3"/>
    <x v="2"/>
    <x v="1"/>
  </r>
  <r>
    <x v="0"/>
    <x v="1"/>
    <x v="0"/>
    <s v="FEU8"/>
    <x v="3"/>
    <x v="2"/>
    <x v="1"/>
  </r>
  <r>
    <x v="0"/>
    <x v="1"/>
    <x v="0"/>
    <s v="OLIR"/>
    <x v="3"/>
    <x v="2"/>
    <x v="1"/>
  </r>
  <r>
    <x v="0"/>
    <x v="1"/>
    <x v="0"/>
    <s v="VALDT"/>
    <x v="3"/>
    <x v="2"/>
    <x v="2"/>
  </r>
  <r>
    <x v="0"/>
    <x v="1"/>
    <x v="0"/>
    <s v="VALDT"/>
    <x v="3"/>
    <x v="2"/>
    <x v="1"/>
  </r>
  <r>
    <x v="0"/>
    <x v="1"/>
    <x v="0"/>
    <s v="UNIER"/>
    <x v="3"/>
    <x v="2"/>
    <x v="1"/>
  </r>
  <r>
    <x v="0"/>
    <x v="1"/>
    <x v="0"/>
    <s v="FEU8"/>
    <x v="3"/>
    <x v="2"/>
    <x v="2"/>
  </r>
  <r>
    <x v="0"/>
    <x v="1"/>
    <x v="0"/>
    <s v="OLIR"/>
    <x v="3"/>
    <x v="2"/>
    <x v="2"/>
  </r>
  <r>
    <x v="0"/>
    <x v="1"/>
    <x v="0"/>
    <s v="VALDT"/>
    <x v="3"/>
    <x v="2"/>
    <x v="1"/>
  </r>
  <r>
    <x v="0"/>
    <x v="1"/>
    <x v="0"/>
    <s v="UNIER"/>
    <x v="3"/>
    <x v="2"/>
    <x v="1"/>
  </r>
  <r>
    <x v="0"/>
    <x v="1"/>
    <x v="0"/>
    <s v="FEU8"/>
    <x v="3"/>
    <x v="2"/>
    <x v="1"/>
  </r>
  <r>
    <x v="0"/>
    <x v="1"/>
    <x v="0"/>
    <s v="OLIR"/>
    <x v="3"/>
    <x v="2"/>
    <x v="1"/>
  </r>
  <r>
    <x v="0"/>
    <x v="1"/>
    <x v="0"/>
    <s v="VALDT"/>
    <x v="3"/>
    <x v="2"/>
    <x v="2"/>
  </r>
  <r>
    <x v="0"/>
    <x v="1"/>
    <x v="0"/>
    <s v="UNIER"/>
    <x v="3"/>
    <x v="2"/>
    <x v="0"/>
  </r>
  <r>
    <x v="0"/>
    <x v="1"/>
    <x v="0"/>
    <s v="FEU8"/>
    <x v="3"/>
    <x v="2"/>
    <x v="0"/>
  </r>
  <r>
    <x v="0"/>
    <x v="1"/>
    <x v="0"/>
    <s v="OLIR"/>
    <x v="3"/>
    <x v="2"/>
    <x v="2"/>
  </r>
  <r>
    <x v="0"/>
    <x v="1"/>
    <x v="0"/>
    <s v="VALDT"/>
    <x v="3"/>
    <x v="2"/>
    <x v="0"/>
  </r>
  <r>
    <x v="0"/>
    <x v="1"/>
    <x v="0"/>
    <s v="UNIER"/>
    <x v="3"/>
    <x v="2"/>
    <x v="1"/>
  </r>
  <r>
    <x v="0"/>
    <x v="1"/>
    <x v="0"/>
    <s v="FEU8"/>
    <x v="3"/>
    <x v="2"/>
    <x v="1"/>
  </r>
  <r>
    <x v="0"/>
    <x v="1"/>
    <x v="0"/>
    <s v="OLIR"/>
    <x v="3"/>
    <x v="2"/>
    <x v="1"/>
  </r>
  <r>
    <x v="0"/>
    <x v="1"/>
    <x v="0"/>
    <s v="VALDT"/>
    <x v="3"/>
    <x v="2"/>
    <x v="2"/>
  </r>
  <r>
    <x v="0"/>
    <x v="1"/>
    <x v="0"/>
    <s v="UNIER"/>
    <x v="3"/>
    <x v="2"/>
    <x v="1"/>
  </r>
  <r>
    <x v="0"/>
    <x v="1"/>
    <x v="0"/>
    <s v="FEU8"/>
    <x v="3"/>
    <x v="2"/>
    <x v="1"/>
  </r>
  <r>
    <x v="0"/>
    <x v="1"/>
    <x v="0"/>
    <s v="OLIR"/>
    <x v="3"/>
    <x v="2"/>
    <x v="1"/>
  </r>
  <r>
    <x v="0"/>
    <x v="1"/>
    <x v="0"/>
    <s v="VALDT"/>
    <x v="3"/>
    <x v="2"/>
    <x v="2"/>
  </r>
  <r>
    <x v="0"/>
    <x v="1"/>
    <x v="0"/>
    <s v="UNIER"/>
    <x v="3"/>
    <x v="2"/>
    <x v="0"/>
  </r>
  <r>
    <x v="0"/>
    <x v="1"/>
    <x v="0"/>
    <s v="FEU8"/>
    <x v="3"/>
    <x v="2"/>
    <x v="2"/>
  </r>
  <r>
    <x v="0"/>
    <x v="1"/>
    <x v="0"/>
    <s v="OLIR"/>
    <x v="3"/>
    <x v="2"/>
    <x v="4"/>
  </r>
  <r>
    <x v="0"/>
    <x v="1"/>
    <x v="0"/>
    <s v="VALDT"/>
    <x v="3"/>
    <x v="2"/>
    <x v="2"/>
  </r>
  <r>
    <x v="0"/>
    <x v="1"/>
    <x v="0"/>
    <s v="UNIER"/>
    <x v="3"/>
    <x v="2"/>
    <x v="1"/>
  </r>
  <r>
    <x v="0"/>
    <x v="1"/>
    <x v="0"/>
    <s v="FEU8"/>
    <x v="3"/>
    <x v="2"/>
    <x v="2"/>
  </r>
  <r>
    <x v="0"/>
    <x v="1"/>
    <x v="0"/>
    <s v="OLIR"/>
    <x v="3"/>
    <x v="2"/>
    <x v="2"/>
  </r>
  <r>
    <x v="0"/>
    <x v="1"/>
    <x v="0"/>
    <s v="VALDT"/>
    <x v="3"/>
    <x v="2"/>
    <x v="2"/>
  </r>
  <r>
    <x v="0"/>
    <x v="1"/>
    <x v="0"/>
    <s v="UNIER"/>
    <x v="3"/>
    <x v="2"/>
    <x v="1"/>
  </r>
  <r>
    <x v="0"/>
    <x v="1"/>
    <x v="0"/>
    <s v="FEU8"/>
    <x v="3"/>
    <x v="2"/>
    <x v="2"/>
  </r>
  <r>
    <x v="0"/>
    <x v="1"/>
    <x v="0"/>
    <s v="OLIR"/>
    <x v="3"/>
    <x v="2"/>
    <x v="4"/>
  </r>
  <r>
    <x v="0"/>
    <x v="1"/>
    <x v="0"/>
    <s v="VALDT"/>
    <x v="3"/>
    <x v="2"/>
    <x v="1"/>
  </r>
  <r>
    <x v="0"/>
    <x v="1"/>
    <x v="0"/>
    <s v="UNIER"/>
    <x v="3"/>
    <x v="2"/>
    <x v="1"/>
  </r>
  <r>
    <x v="0"/>
    <x v="1"/>
    <x v="0"/>
    <s v="FEU8"/>
    <x v="3"/>
    <x v="2"/>
    <x v="1"/>
  </r>
  <r>
    <x v="0"/>
    <x v="1"/>
    <x v="0"/>
    <s v="OLIR"/>
    <x v="3"/>
    <x v="2"/>
    <x v="1"/>
  </r>
  <r>
    <x v="0"/>
    <x v="1"/>
    <x v="0"/>
    <s v="VALDT"/>
    <x v="3"/>
    <x v="2"/>
    <x v="2"/>
  </r>
  <r>
    <x v="0"/>
    <x v="1"/>
    <x v="0"/>
    <s v="UNIER"/>
    <x v="3"/>
    <x v="2"/>
    <x v="1"/>
  </r>
  <r>
    <x v="0"/>
    <x v="1"/>
    <x v="0"/>
    <s v="FEU8"/>
    <x v="3"/>
    <x v="2"/>
    <x v="2"/>
  </r>
  <r>
    <x v="0"/>
    <x v="1"/>
    <x v="0"/>
    <s v="OLIR"/>
    <x v="3"/>
    <x v="2"/>
    <x v="2"/>
  </r>
  <r>
    <x v="0"/>
    <x v="1"/>
    <x v="0"/>
    <s v="UNIER"/>
    <x v="3"/>
    <x v="2"/>
    <x v="1"/>
  </r>
  <r>
    <x v="0"/>
    <x v="1"/>
    <x v="0"/>
    <s v="FEU8"/>
    <x v="3"/>
    <x v="2"/>
    <x v="2"/>
  </r>
  <r>
    <x v="0"/>
    <x v="1"/>
    <x v="0"/>
    <s v="OLIR"/>
    <x v="3"/>
    <x v="2"/>
    <x v="2"/>
  </r>
  <r>
    <x v="0"/>
    <x v="1"/>
    <x v="0"/>
    <s v="VALDT"/>
    <x v="3"/>
    <x v="2"/>
    <x v="2"/>
  </r>
  <r>
    <x v="0"/>
    <x v="1"/>
    <x v="0"/>
    <s v="UNIER"/>
    <x v="3"/>
    <x v="2"/>
    <x v="0"/>
  </r>
  <r>
    <x v="0"/>
    <x v="1"/>
    <x v="0"/>
    <s v="FEU8"/>
    <x v="3"/>
    <x v="2"/>
    <x v="1"/>
  </r>
  <r>
    <x v="0"/>
    <x v="1"/>
    <x v="0"/>
    <s v="OLIR"/>
    <x v="3"/>
    <x v="2"/>
    <x v="1"/>
  </r>
  <r>
    <x v="0"/>
    <x v="1"/>
    <x v="0"/>
    <s v="VALDT"/>
    <x v="3"/>
    <x v="2"/>
    <x v="2"/>
  </r>
  <r>
    <x v="0"/>
    <x v="1"/>
    <x v="0"/>
    <s v="UNIER"/>
    <x v="3"/>
    <x v="2"/>
    <x v="2"/>
  </r>
  <r>
    <x v="0"/>
    <x v="1"/>
    <x v="0"/>
    <s v="FEU8"/>
    <x v="3"/>
    <x v="2"/>
    <x v="0"/>
  </r>
  <r>
    <x v="0"/>
    <x v="1"/>
    <x v="0"/>
    <s v="OLIR"/>
    <x v="3"/>
    <x v="2"/>
    <x v="0"/>
  </r>
  <r>
    <x v="0"/>
    <x v="1"/>
    <x v="0"/>
    <s v="VALDT"/>
    <x v="3"/>
    <x v="2"/>
    <x v="2"/>
  </r>
  <r>
    <x v="0"/>
    <x v="1"/>
    <x v="0"/>
    <s v="UNIER"/>
    <x v="3"/>
    <x v="2"/>
    <x v="1"/>
  </r>
  <r>
    <x v="0"/>
    <x v="1"/>
    <x v="0"/>
    <s v="FEU8"/>
    <x v="3"/>
    <x v="2"/>
    <x v="1"/>
  </r>
  <r>
    <x v="0"/>
    <x v="1"/>
    <x v="0"/>
    <s v="OLIR"/>
    <x v="3"/>
    <x v="2"/>
    <x v="1"/>
  </r>
  <r>
    <x v="0"/>
    <x v="1"/>
    <x v="0"/>
    <s v="VALDT"/>
    <x v="3"/>
    <x v="2"/>
    <x v="0"/>
  </r>
  <r>
    <x v="0"/>
    <x v="1"/>
    <x v="0"/>
    <s v="UNIER"/>
    <x v="3"/>
    <x v="2"/>
    <x v="1"/>
  </r>
  <r>
    <x v="0"/>
    <x v="1"/>
    <x v="0"/>
    <s v="FEU8"/>
    <x v="3"/>
    <x v="2"/>
    <x v="1"/>
  </r>
  <r>
    <x v="0"/>
    <x v="1"/>
    <x v="0"/>
    <s v="OLIR"/>
    <x v="3"/>
    <x v="2"/>
    <x v="1"/>
  </r>
  <r>
    <x v="0"/>
    <x v="1"/>
    <x v="0"/>
    <s v="VALDT"/>
    <x v="3"/>
    <x v="2"/>
    <x v="2"/>
  </r>
  <r>
    <x v="0"/>
    <x v="1"/>
    <x v="0"/>
    <s v="UNIER"/>
    <x v="3"/>
    <x v="2"/>
    <x v="0"/>
  </r>
  <r>
    <x v="0"/>
    <x v="1"/>
    <x v="0"/>
    <s v="FEU8"/>
    <x v="3"/>
    <x v="2"/>
    <x v="2"/>
  </r>
  <r>
    <x v="0"/>
    <x v="1"/>
    <x v="0"/>
    <s v="OLIR"/>
    <x v="3"/>
    <x v="2"/>
    <x v="2"/>
  </r>
  <r>
    <x v="0"/>
    <x v="1"/>
    <x v="0"/>
    <s v="VALDT"/>
    <x v="3"/>
    <x v="2"/>
    <x v="0"/>
  </r>
  <r>
    <x v="0"/>
    <x v="1"/>
    <x v="0"/>
    <s v="UNIER"/>
    <x v="3"/>
    <x v="2"/>
    <x v="0"/>
  </r>
  <r>
    <x v="0"/>
    <x v="1"/>
    <x v="0"/>
    <s v="FEU8"/>
    <x v="3"/>
    <x v="2"/>
    <x v="2"/>
  </r>
  <r>
    <x v="0"/>
    <x v="1"/>
    <x v="0"/>
    <s v="OLIR"/>
    <x v="3"/>
    <x v="2"/>
    <x v="2"/>
  </r>
  <r>
    <x v="0"/>
    <x v="1"/>
    <x v="0"/>
    <s v="VALDT"/>
    <x v="3"/>
    <x v="2"/>
    <x v="0"/>
  </r>
  <r>
    <x v="0"/>
    <x v="1"/>
    <x v="0"/>
    <s v="UNIER"/>
    <x v="3"/>
    <x v="2"/>
    <x v="1"/>
  </r>
  <r>
    <x v="0"/>
    <x v="1"/>
    <x v="0"/>
    <s v="FEU8"/>
    <x v="3"/>
    <x v="2"/>
    <x v="1"/>
  </r>
  <r>
    <x v="0"/>
    <x v="1"/>
    <x v="0"/>
    <s v="OLIR"/>
    <x v="3"/>
    <x v="2"/>
    <x v="1"/>
  </r>
  <r>
    <x v="0"/>
    <x v="1"/>
    <x v="0"/>
    <s v="VALDT"/>
    <x v="3"/>
    <x v="2"/>
    <x v="2"/>
  </r>
  <r>
    <x v="0"/>
    <x v="1"/>
    <x v="0"/>
    <s v="UNIER"/>
    <x v="3"/>
    <x v="2"/>
    <x v="1"/>
  </r>
  <r>
    <x v="0"/>
    <x v="1"/>
    <x v="0"/>
    <s v="FEU8"/>
    <x v="3"/>
    <x v="2"/>
    <x v="2"/>
  </r>
  <r>
    <x v="0"/>
    <x v="1"/>
    <x v="0"/>
    <s v="OLIR"/>
    <x v="3"/>
    <x v="2"/>
    <x v="2"/>
  </r>
  <r>
    <x v="0"/>
    <x v="1"/>
    <x v="0"/>
    <s v="VALDT"/>
    <x v="3"/>
    <x v="2"/>
    <x v="2"/>
  </r>
  <r>
    <x v="0"/>
    <x v="1"/>
    <x v="0"/>
    <s v="UNIER"/>
    <x v="3"/>
    <x v="2"/>
    <x v="0"/>
  </r>
  <r>
    <x v="0"/>
    <x v="1"/>
    <x v="0"/>
    <s v="FEU8"/>
    <x v="3"/>
    <x v="2"/>
    <x v="0"/>
  </r>
  <r>
    <x v="0"/>
    <x v="1"/>
    <x v="0"/>
    <s v="OLIR"/>
    <x v="3"/>
    <x v="2"/>
    <x v="2"/>
  </r>
  <r>
    <x v="0"/>
    <x v="1"/>
    <x v="0"/>
    <s v="VALDT"/>
    <x v="3"/>
    <x v="2"/>
    <x v="1"/>
  </r>
  <r>
    <x v="0"/>
    <x v="1"/>
    <x v="0"/>
    <s v="UNIER"/>
    <x v="3"/>
    <x v="2"/>
    <x v="1"/>
  </r>
  <r>
    <x v="0"/>
    <x v="1"/>
    <x v="0"/>
    <s v="FEU8"/>
    <x v="3"/>
    <x v="2"/>
    <x v="1"/>
  </r>
  <r>
    <x v="0"/>
    <x v="1"/>
    <x v="0"/>
    <s v="OLIR"/>
    <x v="3"/>
    <x v="2"/>
    <x v="1"/>
  </r>
  <r>
    <x v="0"/>
    <x v="1"/>
    <x v="0"/>
    <s v="VALDT"/>
    <x v="3"/>
    <x v="2"/>
    <x v="2"/>
  </r>
  <r>
    <x v="0"/>
    <x v="1"/>
    <x v="0"/>
    <s v="UNIER"/>
    <x v="3"/>
    <x v="2"/>
    <x v="0"/>
  </r>
  <r>
    <x v="0"/>
    <x v="1"/>
    <x v="0"/>
    <s v="FEU8"/>
    <x v="3"/>
    <x v="2"/>
    <x v="0"/>
  </r>
  <r>
    <x v="0"/>
    <x v="1"/>
    <x v="0"/>
    <s v="OLIR"/>
    <x v="3"/>
    <x v="2"/>
    <x v="2"/>
  </r>
  <r>
    <x v="0"/>
    <x v="1"/>
    <x v="0"/>
    <s v="VALDT"/>
    <x v="3"/>
    <x v="2"/>
    <x v="1"/>
  </r>
  <r>
    <x v="0"/>
    <x v="1"/>
    <x v="0"/>
    <s v="UNIER"/>
    <x v="3"/>
    <x v="2"/>
    <x v="1"/>
  </r>
  <r>
    <x v="0"/>
    <x v="1"/>
    <x v="0"/>
    <s v="FEU8"/>
    <x v="3"/>
    <x v="2"/>
    <x v="1"/>
  </r>
  <r>
    <x v="0"/>
    <x v="1"/>
    <x v="0"/>
    <s v="OLIR"/>
    <x v="3"/>
    <x v="2"/>
    <x v="1"/>
  </r>
  <r>
    <x v="0"/>
    <x v="1"/>
    <x v="0"/>
    <s v="VALDT"/>
    <x v="3"/>
    <x v="2"/>
    <x v="2"/>
  </r>
  <r>
    <x v="0"/>
    <x v="1"/>
    <x v="0"/>
    <s v="UNIER"/>
    <x v="3"/>
    <x v="2"/>
    <x v="1"/>
  </r>
  <r>
    <x v="0"/>
    <x v="1"/>
    <x v="0"/>
    <s v="FEU8"/>
    <x v="3"/>
    <x v="2"/>
    <x v="1"/>
  </r>
  <r>
    <x v="0"/>
    <x v="1"/>
    <x v="0"/>
    <s v="OLIR"/>
    <x v="3"/>
    <x v="2"/>
    <x v="1"/>
  </r>
  <r>
    <x v="0"/>
    <x v="1"/>
    <x v="0"/>
    <s v="VALDT"/>
    <x v="3"/>
    <x v="2"/>
    <x v="1"/>
  </r>
  <r>
    <x v="0"/>
    <x v="1"/>
    <x v="0"/>
    <s v="UNIER"/>
    <x v="3"/>
    <x v="2"/>
    <x v="1"/>
  </r>
  <r>
    <x v="0"/>
    <x v="1"/>
    <x v="0"/>
    <s v="FEU8"/>
    <x v="3"/>
    <x v="2"/>
    <x v="1"/>
  </r>
  <r>
    <x v="0"/>
    <x v="1"/>
    <x v="0"/>
    <s v="OLIR"/>
    <x v="3"/>
    <x v="2"/>
    <x v="1"/>
  </r>
  <r>
    <x v="0"/>
    <x v="1"/>
    <x v="0"/>
    <s v="VALDT"/>
    <x v="3"/>
    <x v="2"/>
    <x v="2"/>
  </r>
  <r>
    <x v="0"/>
    <x v="1"/>
    <x v="0"/>
    <s v="UNIER"/>
    <x v="3"/>
    <x v="2"/>
    <x v="1"/>
  </r>
  <r>
    <x v="0"/>
    <x v="1"/>
    <x v="0"/>
    <s v="FEU8"/>
    <x v="3"/>
    <x v="2"/>
    <x v="1"/>
  </r>
  <r>
    <x v="0"/>
    <x v="1"/>
    <x v="0"/>
    <s v="OLIR"/>
    <x v="3"/>
    <x v="2"/>
    <x v="1"/>
  </r>
  <r>
    <x v="0"/>
    <x v="1"/>
    <x v="0"/>
    <s v="VALDT"/>
    <x v="3"/>
    <x v="2"/>
    <x v="4"/>
  </r>
  <r>
    <x v="0"/>
    <x v="1"/>
    <x v="0"/>
    <s v="VALDT"/>
    <x v="3"/>
    <x v="2"/>
    <x v="2"/>
  </r>
  <r>
    <x v="0"/>
    <x v="1"/>
    <x v="0"/>
    <s v="UNIER"/>
    <x v="3"/>
    <x v="2"/>
    <x v="1"/>
  </r>
  <r>
    <x v="0"/>
    <x v="1"/>
    <x v="0"/>
    <s v="FEU8"/>
    <x v="3"/>
    <x v="2"/>
    <x v="1"/>
  </r>
  <r>
    <x v="0"/>
    <x v="1"/>
    <x v="0"/>
    <s v="OLIR"/>
    <x v="3"/>
    <x v="2"/>
    <x v="1"/>
  </r>
  <r>
    <x v="0"/>
    <x v="1"/>
    <x v="0"/>
    <s v="VALDT"/>
    <x v="3"/>
    <x v="2"/>
    <x v="2"/>
  </r>
  <r>
    <x v="0"/>
    <x v="1"/>
    <x v="0"/>
    <s v="UNIER"/>
    <x v="3"/>
    <x v="2"/>
    <x v="0"/>
  </r>
  <r>
    <x v="0"/>
    <x v="1"/>
    <x v="0"/>
    <s v="FEU8"/>
    <x v="3"/>
    <x v="2"/>
    <x v="2"/>
  </r>
  <r>
    <x v="0"/>
    <x v="1"/>
    <x v="0"/>
    <s v="OLIR"/>
    <x v="3"/>
    <x v="2"/>
    <x v="2"/>
  </r>
  <r>
    <x v="0"/>
    <x v="1"/>
    <x v="0"/>
    <s v="VALDT"/>
    <x v="3"/>
    <x v="2"/>
    <x v="1"/>
  </r>
  <r>
    <x v="0"/>
    <x v="1"/>
    <x v="0"/>
    <s v="UNIER"/>
    <x v="3"/>
    <x v="2"/>
    <x v="1"/>
  </r>
  <r>
    <x v="0"/>
    <x v="1"/>
    <x v="0"/>
    <s v="FEU8"/>
    <x v="3"/>
    <x v="2"/>
    <x v="2"/>
  </r>
  <r>
    <x v="0"/>
    <x v="1"/>
    <x v="0"/>
    <s v="OLIR"/>
    <x v="3"/>
    <x v="2"/>
    <x v="2"/>
  </r>
  <r>
    <x v="0"/>
    <x v="1"/>
    <x v="0"/>
    <s v="VALDT"/>
    <x v="3"/>
    <x v="2"/>
    <x v="2"/>
  </r>
  <r>
    <x v="0"/>
    <x v="1"/>
    <x v="0"/>
    <s v="UNIER"/>
    <x v="3"/>
    <x v="2"/>
    <x v="1"/>
  </r>
  <r>
    <x v="0"/>
    <x v="1"/>
    <x v="0"/>
    <s v="FEU8"/>
    <x v="3"/>
    <x v="2"/>
    <x v="2"/>
  </r>
  <r>
    <x v="0"/>
    <x v="1"/>
    <x v="0"/>
    <s v="OLIR"/>
    <x v="3"/>
    <x v="2"/>
    <x v="2"/>
  </r>
  <r>
    <x v="0"/>
    <x v="1"/>
    <x v="0"/>
    <s v="VALDT"/>
    <x v="3"/>
    <x v="2"/>
    <x v="2"/>
  </r>
  <r>
    <x v="0"/>
    <x v="1"/>
    <x v="0"/>
    <s v="UNIER"/>
    <x v="3"/>
    <x v="2"/>
    <x v="2"/>
  </r>
  <r>
    <x v="0"/>
    <x v="1"/>
    <x v="0"/>
    <s v="FEU8"/>
    <x v="3"/>
    <x v="2"/>
    <x v="1"/>
  </r>
  <r>
    <x v="0"/>
    <x v="1"/>
    <x v="0"/>
    <s v="OLIR"/>
    <x v="3"/>
    <x v="2"/>
    <x v="1"/>
  </r>
  <r>
    <x v="0"/>
    <x v="1"/>
    <x v="0"/>
    <s v="VALDT"/>
    <x v="3"/>
    <x v="2"/>
    <x v="2"/>
  </r>
  <r>
    <x v="0"/>
    <x v="1"/>
    <x v="0"/>
    <s v="UNIER"/>
    <x v="3"/>
    <x v="2"/>
    <x v="1"/>
  </r>
  <r>
    <x v="0"/>
    <x v="1"/>
    <x v="0"/>
    <s v="FEU8"/>
    <x v="3"/>
    <x v="2"/>
    <x v="1"/>
  </r>
  <r>
    <x v="0"/>
    <x v="1"/>
    <x v="0"/>
    <s v="OLIR"/>
    <x v="3"/>
    <x v="2"/>
    <x v="1"/>
  </r>
  <r>
    <x v="0"/>
    <x v="1"/>
    <x v="0"/>
    <s v="VALDT"/>
    <x v="3"/>
    <x v="2"/>
    <x v="1"/>
  </r>
  <r>
    <x v="0"/>
    <x v="1"/>
    <x v="0"/>
    <s v="UNIER"/>
    <x v="3"/>
    <x v="2"/>
    <x v="1"/>
  </r>
  <r>
    <x v="0"/>
    <x v="1"/>
    <x v="0"/>
    <s v="FEU8"/>
    <x v="3"/>
    <x v="2"/>
    <x v="1"/>
  </r>
  <r>
    <x v="0"/>
    <x v="1"/>
    <x v="0"/>
    <s v="OLIR"/>
    <x v="3"/>
    <x v="2"/>
    <x v="1"/>
  </r>
  <r>
    <x v="0"/>
    <x v="1"/>
    <x v="0"/>
    <s v="UNIER"/>
    <x v="3"/>
    <x v="2"/>
    <x v="2"/>
  </r>
  <r>
    <x v="0"/>
    <x v="1"/>
    <x v="0"/>
    <s v="FEU8"/>
    <x v="3"/>
    <x v="2"/>
    <x v="2"/>
  </r>
  <r>
    <x v="0"/>
    <x v="1"/>
    <x v="0"/>
    <s v="OLIR"/>
    <x v="3"/>
    <x v="2"/>
    <x v="4"/>
  </r>
  <r>
    <x v="0"/>
    <x v="1"/>
    <x v="0"/>
    <s v="VALDT"/>
    <x v="3"/>
    <x v="2"/>
    <x v="2"/>
  </r>
  <r>
    <x v="0"/>
    <x v="1"/>
    <x v="0"/>
    <s v="UNIER"/>
    <x v="3"/>
    <x v="2"/>
    <x v="2"/>
  </r>
  <r>
    <x v="0"/>
    <x v="1"/>
    <x v="0"/>
    <s v="FEU8"/>
    <x v="3"/>
    <x v="2"/>
    <x v="0"/>
  </r>
  <r>
    <x v="0"/>
    <x v="1"/>
    <x v="0"/>
    <s v="OLIR"/>
    <x v="3"/>
    <x v="2"/>
    <x v="2"/>
  </r>
  <r>
    <x v="0"/>
    <x v="1"/>
    <x v="0"/>
    <s v="VALDT"/>
    <x v="3"/>
    <x v="2"/>
    <x v="2"/>
  </r>
  <r>
    <x v="0"/>
    <x v="1"/>
    <x v="0"/>
    <s v="UNIER"/>
    <x v="3"/>
    <x v="2"/>
    <x v="0"/>
  </r>
  <r>
    <x v="0"/>
    <x v="1"/>
    <x v="0"/>
    <s v="FEU8"/>
    <x v="3"/>
    <x v="2"/>
    <x v="2"/>
  </r>
  <r>
    <x v="0"/>
    <x v="1"/>
    <x v="0"/>
    <s v="OLIR"/>
    <x v="3"/>
    <x v="2"/>
    <x v="2"/>
  </r>
  <r>
    <x v="0"/>
    <x v="1"/>
    <x v="0"/>
    <s v="VALDT"/>
    <x v="3"/>
    <x v="2"/>
    <x v="2"/>
  </r>
  <r>
    <x v="0"/>
    <x v="1"/>
    <x v="0"/>
    <s v="UNIER"/>
    <x v="3"/>
    <x v="2"/>
    <x v="0"/>
  </r>
  <r>
    <x v="0"/>
    <x v="1"/>
    <x v="0"/>
    <s v="FEU8"/>
    <x v="3"/>
    <x v="2"/>
    <x v="2"/>
  </r>
  <r>
    <x v="0"/>
    <x v="1"/>
    <x v="0"/>
    <s v="OLIR"/>
    <x v="3"/>
    <x v="2"/>
    <x v="2"/>
  </r>
  <r>
    <x v="0"/>
    <x v="1"/>
    <x v="0"/>
    <s v="VALDT"/>
    <x v="3"/>
    <x v="2"/>
    <x v="1"/>
  </r>
  <r>
    <x v="0"/>
    <x v="1"/>
    <x v="0"/>
    <s v="UNIER"/>
    <x v="3"/>
    <x v="2"/>
    <x v="1"/>
  </r>
  <r>
    <x v="0"/>
    <x v="1"/>
    <x v="0"/>
    <s v="FEU8"/>
    <x v="3"/>
    <x v="2"/>
    <x v="1"/>
  </r>
  <r>
    <x v="0"/>
    <x v="1"/>
    <x v="0"/>
    <s v="OLIR"/>
    <x v="3"/>
    <x v="2"/>
    <x v="0"/>
  </r>
  <r>
    <x v="0"/>
    <x v="1"/>
    <x v="0"/>
    <s v="VALDT"/>
    <x v="3"/>
    <x v="2"/>
    <x v="0"/>
  </r>
  <r>
    <x v="0"/>
    <x v="1"/>
    <x v="0"/>
    <s v="UNIER"/>
    <x v="3"/>
    <x v="2"/>
    <x v="1"/>
  </r>
  <r>
    <x v="0"/>
    <x v="1"/>
    <x v="0"/>
    <s v="FEU8"/>
    <x v="3"/>
    <x v="2"/>
    <x v="1"/>
  </r>
  <r>
    <x v="0"/>
    <x v="1"/>
    <x v="0"/>
    <s v="OLIR"/>
    <x v="3"/>
    <x v="2"/>
    <x v="1"/>
  </r>
  <r>
    <x v="0"/>
    <x v="1"/>
    <x v="0"/>
    <s v="VALDT"/>
    <x v="3"/>
    <x v="2"/>
    <x v="2"/>
  </r>
  <r>
    <x v="0"/>
    <x v="1"/>
    <x v="0"/>
    <s v="UNIER"/>
    <x v="3"/>
    <x v="2"/>
    <x v="1"/>
  </r>
  <r>
    <x v="0"/>
    <x v="1"/>
    <x v="0"/>
    <s v="FEU8"/>
    <x v="3"/>
    <x v="2"/>
    <x v="1"/>
  </r>
  <r>
    <x v="0"/>
    <x v="1"/>
    <x v="0"/>
    <s v="OLIR"/>
    <x v="3"/>
    <x v="2"/>
    <x v="0"/>
  </r>
  <r>
    <x v="0"/>
    <x v="1"/>
    <x v="0"/>
    <s v="UNIER"/>
    <x v="3"/>
    <x v="2"/>
    <x v="1"/>
  </r>
  <r>
    <x v="0"/>
    <x v="1"/>
    <x v="0"/>
    <s v="FEU8"/>
    <x v="3"/>
    <x v="2"/>
    <x v="1"/>
  </r>
  <r>
    <x v="0"/>
    <x v="1"/>
    <x v="0"/>
    <s v="OLIR"/>
    <x v="3"/>
    <x v="2"/>
    <x v="1"/>
  </r>
  <r>
    <x v="0"/>
    <x v="1"/>
    <x v="0"/>
    <s v="VALDT"/>
    <x v="3"/>
    <x v="2"/>
    <x v="1"/>
  </r>
  <r>
    <x v="0"/>
    <x v="1"/>
    <x v="0"/>
    <s v="UNIER"/>
    <x v="3"/>
    <x v="2"/>
    <x v="1"/>
  </r>
  <r>
    <x v="0"/>
    <x v="1"/>
    <x v="0"/>
    <s v="FEU8"/>
    <x v="3"/>
    <x v="2"/>
    <x v="1"/>
  </r>
  <r>
    <x v="0"/>
    <x v="1"/>
    <x v="0"/>
    <s v="OLIR"/>
    <x v="3"/>
    <x v="2"/>
    <x v="1"/>
  </r>
  <r>
    <x v="0"/>
    <x v="1"/>
    <x v="0"/>
    <s v="VALDT"/>
    <x v="3"/>
    <x v="2"/>
    <x v="0"/>
  </r>
  <r>
    <x v="0"/>
    <x v="1"/>
    <x v="0"/>
    <s v="UNIER"/>
    <x v="3"/>
    <x v="2"/>
    <x v="1"/>
  </r>
  <r>
    <x v="0"/>
    <x v="1"/>
    <x v="0"/>
    <s v="FEU8"/>
    <x v="3"/>
    <x v="2"/>
    <x v="1"/>
  </r>
  <r>
    <x v="0"/>
    <x v="1"/>
    <x v="0"/>
    <s v="OLIR"/>
    <x v="3"/>
    <x v="2"/>
    <x v="1"/>
  </r>
  <r>
    <x v="0"/>
    <x v="1"/>
    <x v="0"/>
    <s v="VALDT"/>
    <x v="3"/>
    <x v="2"/>
    <x v="2"/>
  </r>
  <r>
    <x v="0"/>
    <x v="1"/>
    <x v="0"/>
    <s v="UNIER"/>
    <x v="3"/>
    <x v="2"/>
    <x v="1"/>
  </r>
  <r>
    <x v="0"/>
    <x v="1"/>
    <x v="0"/>
    <s v="FEU8"/>
    <x v="3"/>
    <x v="2"/>
    <x v="1"/>
  </r>
  <r>
    <x v="0"/>
    <x v="1"/>
    <x v="0"/>
    <s v="OLIR"/>
    <x v="3"/>
    <x v="2"/>
    <x v="2"/>
  </r>
  <r>
    <x v="0"/>
    <x v="1"/>
    <x v="0"/>
    <s v="VALDT"/>
    <x v="3"/>
    <x v="2"/>
    <x v="3"/>
  </r>
  <r>
    <x v="0"/>
    <x v="1"/>
    <x v="0"/>
    <s v="UNIER"/>
    <x v="3"/>
    <x v="2"/>
    <x v="1"/>
  </r>
  <r>
    <x v="0"/>
    <x v="1"/>
    <x v="0"/>
    <s v="FEU8"/>
    <x v="3"/>
    <x v="2"/>
    <x v="0"/>
  </r>
  <r>
    <x v="0"/>
    <x v="1"/>
    <x v="0"/>
    <s v="OLIR"/>
    <x v="3"/>
    <x v="2"/>
    <x v="2"/>
  </r>
  <r>
    <x v="0"/>
    <x v="1"/>
    <x v="0"/>
    <s v="VALDT"/>
    <x v="3"/>
    <x v="2"/>
    <x v="0"/>
  </r>
  <r>
    <x v="0"/>
    <x v="1"/>
    <x v="0"/>
    <s v="UNIER"/>
    <x v="3"/>
    <x v="2"/>
    <x v="1"/>
  </r>
  <r>
    <x v="0"/>
    <x v="1"/>
    <x v="0"/>
    <s v="FEU8"/>
    <x v="3"/>
    <x v="2"/>
    <x v="2"/>
  </r>
  <r>
    <x v="0"/>
    <x v="1"/>
    <x v="0"/>
    <s v="OLIR"/>
    <x v="3"/>
    <x v="2"/>
    <x v="2"/>
  </r>
  <r>
    <x v="0"/>
    <x v="1"/>
    <x v="0"/>
    <s v="VALDT"/>
    <x v="3"/>
    <x v="2"/>
    <x v="1"/>
  </r>
  <r>
    <x v="0"/>
    <x v="1"/>
    <x v="0"/>
    <s v="UNIER"/>
    <x v="3"/>
    <x v="2"/>
    <x v="1"/>
  </r>
  <r>
    <x v="0"/>
    <x v="1"/>
    <x v="0"/>
    <s v="FEU8"/>
    <x v="3"/>
    <x v="2"/>
    <x v="1"/>
  </r>
  <r>
    <x v="0"/>
    <x v="1"/>
    <x v="0"/>
    <s v="OLIR"/>
    <x v="3"/>
    <x v="2"/>
    <x v="1"/>
  </r>
  <r>
    <x v="0"/>
    <x v="1"/>
    <x v="0"/>
    <s v="VALDT"/>
    <x v="3"/>
    <x v="2"/>
    <x v="1"/>
  </r>
  <r>
    <x v="0"/>
    <x v="1"/>
    <x v="0"/>
    <s v="UNIER"/>
    <x v="3"/>
    <x v="2"/>
    <x v="1"/>
  </r>
  <r>
    <x v="0"/>
    <x v="1"/>
    <x v="0"/>
    <s v="FEU8"/>
    <x v="3"/>
    <x v="2"/>
    <x v="1"/>
  </r>
  <r>
    <x v="0"/>
    <x v="1"/>
    <x v="0"/>
    <s v="OLIR"/>
    <x v="3"/>
    <x v="2"/>
    <x v="0"/>
  </r>
  <r>
    <x v="0"/>
    <x v="1"/>
    <x v="0"/>
    <s v="VALDT"/>
    <x v="3"/>
    <x v="2"/>
    <x v="1"/>
  </r>
  <r>
    <x v="0"/>
    <x v="1"/>
    <x v="0"/>
    <s v="UNIER"/>
    <x v="3"/>
    <x v="2"/>
    <x v="1"/>
  </r>
  <r>
    <x v="0"/>
    <x v="1"/>
    <x v="0"/>
    <s v="FEU8"/>
    <x v="3"/>
    <x v="2"/>
    <x v="1"/>
  </r>
  <r>
    <x v="0"/>
    <x v="1"/>
    <x v="0"/>
    <s v="OLIR"/>
    <x v="3"/>
    <x v="2"/>
    <x v="1"/>
  </r>
  <r>
    <x v="0"/>
    <x v="1"/>
    <x v="0"/>
    <s v="VALDT"/>
    <x v="3"/>
    <x v="2"/>
    <x v="2"/>
  </r>
  <r>
    <x v="0"/>
    <x v="1"/>
    <x v="0"/>
    <s v="UNIER"/>
    <x v="3"/>
    <x v="2"/>
    <x v="1"/>
  </r>
  <r>
    <x v="0"/>
    <x v="1"/>
    <x v="0"/>
    <s v="FEU8"/>
    <x v="3"/>
    <x v="2"/>
    <x v="1"/>
  </r>
  <r>
    <x v="0"/>
    <x v="1"/>
    <x v="0"/>
    <s v="OLIR"/>
    <x v="3"/>
    <x v="2"/>
    <x v="1"/>
  </r>
  <r>
    <x v="0"/>
    <x v="1"/>
    <x v="0"/>
    <s v="VALDT"/>
    <x v="3"/>
    <x v="2"/>
    <x v="2"/>
  </r>
  <r>
    <x v="0"/>
    <x v="1"/>
    <x v="0"/>
    <s v="UNIER"/>
    <x v="3"/>
    <x v="2"/>
    <x v="1"/>
  </r>
  <r>
    <x v="0"/>
    <x v="1"/>
    <x v="0"/>
    <s v="FEU8"/>
    <x v="3"/>
    <x v="2"/>
    <x v="1"/>
  </r>
  <r>
    <x v="0"/>
    <x v="1"/>
    <x v="0"/>
    <s v="OLIR"/>
    <x v="3"/>
    <x v="2"/>
    <x v="1"/>
  </r>
  <r>
    <x v="0"/>
    <x v="1"/>
    <x v="0"/>
    <s v="VALDT"/>
    <x v="3"/>
    <x v="2"/>
    <x v="2"/>
  </r>
  <r>
    <x v="0"/>
    <x v="1"/>
    <x v="0"/>
    <s v="UNIER"/>
    <x v="3"/>
    <x v="2"/>
    <x v="1"/>
  </r>
  <r>
    <x v="0"/>
    <x v="1"/>
    <x v="0"/>
    <s v="FEU8"/>
    <x v="3"/>
    <x v="2"/>
    <x v="2"/>
  </r>
  <r>
    <x v="0"/>
    <x v="1"/>
    <x v="0"/>
    <s v="OLIR"/>
    <x v="3"/>
    <x v="2"/>
    <x v="2"/>
  </r>
  <r>
    <x v="0"/>
    <x v="1"/>
    <x v="0"/>
    <s v="VALDT"/>
    <x v="3"/>
    <x v="2"/>
    <x v="0"/>
  </r>
  <r>
    <x v="0"/>
    <x v="1"/>
    <x v="0"/>
    <s v="UNIER"/>
    <x v="3"/>
    <x v="2"/>
    <x v="1"/>
  </r>
  <r>
    <x v="0"/>
    <x v="1"/>
    <x v="0"/>
    <s v="FEU8"/>
    <x v="3"/>
    <x v="2"/>
    <x v="1"/>
  </r>
  <r>
    <x v="0"/>
    <x v="1"/>
    <x v="0"/>
    <s v="OLIR"/>
    <x v="3"/>
    <x v="2"/>
    <x v="2"/>
  </r>
  <r>
    <x v="0"/>
    <x v="1"/>
    <x v="0"/>
    <s v="VALDT"/>
    <x v="3"/>
    <x v="2"/>
    <x v="1"/>
  </r>
  <r>
    <x v="0"/>
    <x v="1"/>
    <x v="0"/>
    <s v="UNIER"/>
    <x v="3"/>
    <x v="2"/>
    <x v="1"/>
  </r>
  <r>
    <x v="0"/>
    <x v="1"/>
    <x v="0"/>
    <s v="FEU8"/>
    <x v="3"/>
    <x v="2"/>
    <x v="1"/>
  </r>
  <r>
    <x v="0"/>
    <x v="1"/>
    <x v="0"/>
    <s v="OLIR"/>
    <x v="3"/>
    <x v="2"/>
    <x v="1"/>
  </r>
  <r>
    <x v="0"/>
    <x v="1"/>
    <x v="0"/>
    <s v="VALDT"/>
    <x v="3"/>
    <x v="2"/>
    <x v="0"/>
  </r>
  <r>
    <x v="0"/>
    <x v="1"/>
    <x v="0"/>
    <s v="UNIER"/>
    <x v="3"/>
    <x v="2"/>
    <x v="1"/>
  </r>
  <r>
    <x v="0"/>
    <x v="1"/>
    <x v="0"/>
    <s v="FEU8"/>
    <x v="3"/>
    <x v="2"/>
    <x v="0"/>
  </r>
  <r>
    <x v="0"/>
    <x v="1"/>
    <x v="0"/>
    <s v="OLIR"/>
    <x v="3"/>
    <x v="2"/>
    <x v="2"/>
  </r>
  <r>
    <x v="0"/>
    <x v="1"/>
    <x v="0"/>
    <s v="VALDT"/>
    <x v="3"/>
    <x v="2"/>
    <x v="1"/>
  </r>
  <r>
    <x v="0"/>
    <x v="1"/>
    <x v="0"/>
    <s v="UNIER"/>
    <x v="3"/>
    <x v="2"/>
    <x v="1"/>
  </r>
  <r>
    <x v="0"/>
    <x v="1"/>
    <x v="0"/>
    <s v="FEU8"/>
    <x v="3"/>
    <x v="2"/>
    <x v="1"/>
  </r>
  <r>
    <x v="0"/>
    <x v="1"/>
    <x v="0"/>
    <s v="OLIR"/>
    <x v="3"/>
    <x v="2"/>
    <x v="1"/>
  </r>
  <r>
    <x v="0"/>
    <x v="1"/>
    <x v="0"/>
    <s v="VALDT"/>
    <x v="3"/>
    <x v="2"/>
    <x v="2"/>
  </r>
  <r>
    <x v="0"/>
    <x v="1"/>
    <x v="0"/>
    <s v="UNIER"/>
    <x v="3"/>
    <x v="2"/>
    <x v="1"/>
  </r>
  <r>
    <x v="0"/>
    <x v="1"/>
    <x v="0"/>
    <s v="FEU8"/>
    <x v="3"/>
    <x v="2"/>
    <x v="0"/>
  </r>
  <r>
    <x v="0"/>
    <x v="1"/>
    <x v="0"/>
    <s v="OLIR"/>
    <x v="3"/>
    <x v="2"/>
    <x v="1"/>
  </r>
  <r>
    <x v="0"/>
    <x v="1"/>
    <x v="0"/>
    <s v="VALDT"/>
    <x v="3"/>
    <x v="2"/>
    <x v="2"/>
  </r>
  <r>
    <x v="0"/>
    <x v="1"/>
    <x v="0"/>
    <s v="UNIER"/>
    <x v="3"/>
    <x v="2"/>
    <x v="1"/>
  </r>
  <r>
    <x v="0"/>
    <x v="1"/>
    <x v="0"/>
    <s v="FEU8"/>
    <x v="3"/>
    <x v="2"/>
    <x v="1"/>
  </r>
  <r>
    <x v="0"/>
    <x v="1"/>
    <x v="0"/>
    <s v="OLIR"/>
    <x v="3"/>
    <x v="2"/>
    <x v="1"/>
  </r>
  <r>
    <x v="0"/>
    <x v="1"/>
    <x v="0"/>
    <s v="VALDT"/>
    <x v="3"/>
    <x v="2"/>
    <x v="2"/>
  </r>
  <r>
    <x v="0"/>
    <x v="1"/>
    <x v="0"/>
    <s v="UNIER"/>
    <x v="3"/>
    <x v="2"/>
    <x v="0"/>
  </r>
  <r>
    <x v="0"/>
    <x v="1"/>
    <x v="0"/>
    <s v="FEU8"/>
    <x v="3"/>
    <x v="2"/>
    <x v="0"/>
  </r>
  <r>
    <x v="0"/>
    <x v="1"/>
    <x v="0"/>
    <s v="OLIR"/>
    <x v="3"/>
    <x v="2"/>
    <x v="2"/>
  </r>
  <r>
    <x v="0"/>
    <x v="1"/>
    <x v="0"/>
    <s v="VALDT"/>
    <x v="3"/>
    <x v="2"/>
    <x v="2"/>
  </r>
  <r>
    <x v="0"/>
    <x v="1"/>
    <x v="0"/>
    <s v="UNIER"/>
    <x v="3"/>
    <x v="2"/>
    <x v="1"/>
  </r>
  <r>
    <x v="0"/>
    <x v="1"/>
    <x v="0"/>
    <s v="FEU8"/>
    <x v="3"/>
    <x v="2"/>
    <x v="1"/>
  </r>
  <r>
    <x v="0"/>
    <x v="1"/>
    <x v="0"/>
    <s v="OLIR"/>
    <x v="3"/>
    <x v="2"/>
    <x v="0"/>
  </r>
  <r>
    <x v="0"/>
    <x v="1"/>
    <x v="0"/>
    <s v="VALDT"/>
    <x v="3"/>
    <x v="2"/>
    <x v="0"/>
  </r>
  <r>
    <x v="0"/>
    <x v="1"/>
    <x v="0"/>
    <s v="UNIER"/>
    <x v="3"/>
    <x v="2"/>
    <x v="1"/>
  </r>
  <r>
    <x v="0"/>
    <x v="1"/>
    <x v="0"/>
    <s v="FEU8"/>
    <x v="3"/>
    <x v="2"/>
    <x v="1"/>
  </r>
  <r>
    <x v="0"/>
    <x v="1"/>
    <x v="0"/>
    <s v="OLIR"/>
    <x v="3"/>
    <x v="2"/>
    <x v="0"/>
  </r>
  <r>
    <x v="0"/>
    <x v="1"/>
    <x v="0"/>
    <s v="VALDT"/>
    <x v="3"/>
    <x v="2"/>
    <x v="0"/>
  </r>
  <r>
    <x v="0"/>
    <x v="1"/>
    <x v="0"/>
    <s v="UNIER"/>
    <x v="3"/>
    <x v="2"/>
    <x v="1"/>
  </r>
  <r>
    <x v="0"/>
    <x v="1"/>
    <x v="0"/>
    <s v="FEU8"/>
    <x v="3"/>
    <x v="2"/>
    <x v="1"/>
  </r>
  <r>
    <x v="0"/>
    <x v="1"/>
    <x v="0"/>
    <s v="OLIR"/>
    <x v="3"/>
    <x v="2"/>
    <x v="0"/>
  </r>
  <r>
    <x v="0"/>
    <x v="1"/>
    <x v="1"/>
    <s v="CBAE"/>
    <x v="3"/>
    <x v="2"/>
    <x v="1"/>
  </r>
  <r>
    <x v="0"/>
    <x v="1"/>
    <x v="1"/>
    <s v="OLIA"/>
    <x v="3"/>
    <x v="2"/>
    <x v="1"/>
  </r>
  <r>
    <x v="0"/>
    <x v="1"/>
    <x v="1"/>
    <s v="FEU1"/>
    <x v="3"/>
    <x v="2"/>
    <x v="1"/>
  </r>
  <r>
    <x v="0"/>
    <x v="1"/>
    <x v="1"/>
    <s v="UNIEA"/>
    <x v="3"/>
    <x v="2"/>
    <x v="1"/>
  </r>
  <r>
    <x v="0"/>
    <x v="1"/>
    <x v="1"/>
    <s v="CBAE"/>
    <x v="3"/>
    <x v="2"/>
    <x v="0"/>
  </r>
  <r>
    <x v="0"/>
    <x v="1"/>
    <x v="1"/>
    <s v="OLIA"/>
    <x v="3"/>
    <x v="2"/>
    <x v="1"/>
  </r>
  <r>
    <x v="0"/>
    <x v="1"/>
    <x v="1"/>
    <s v="FEU1"/>
    <x v="3"/>
    <x v="2"/>
    <x v="1"/>
  </r>
  <r>
    <x v="0"/>
    <x v="1"/>
    <x v="1"/>
    <s v="UNIEA"/>
    <x v="3"/>
    <x v="2"/>
    <x v="1"/>
  </r>
  <r>
    <x v="0"/>
    <x v="1"/>
    <x v="1"/>
    <s v="CBAE"/>
    <x v="3"/>
    <x v="2"/>
    <x v="2"/>
  </r>
  <r>
    <x v="0"/>
    <x v="1"/>
    <x v="1"/>
    <s v="OLIA"/>
    <x v="3"/>
    <x v="2"/>
    <x v="2"/>
  </r>
  <r>
    <x v="0"/>
    <x v="1"/>
    <x v="1"/>
    <s v="FEU1"/>
    <x v="3"/>
    <x v="2"/>
    <x v="2"/>
  </r>
  <r>
    <x v="0"/>
    <x v="1"/>
    <x v="1"/>
    <s v="UNIEA"/>
    <x v="3"/>
    <x v="2"/>
    <x v="2"/>
  </r>
  <r>
    <x v="0"/>
    <x v="1"/>
    <x v="1"/>
    <s v="CBAE"/>
    <x v="3"/>
    <x v="2"/>
    <x v="1"/>
  </r>
  <r>
    <x v="0"/>
    <x v="1"/>
    <x v="1"/>
    <s v="OLIA"/>
    <x v="3"/>
    <x v="2"/>
    <x v="0"/>
  </r>
  <r>
    <x v="0"/>
    <x v="1"/>
    <x v="1"/>
    <s v="FEU1"/>
    <x v="3"/>
    <x v="2"/>
    <x v="2"/>
  </r>
  <r>
    <x v="0"/>
    <x v="1"/>
    <x v="1"/>
    <s v="UNIEA"/>
    <x v="3"/>
    <x v="2"/>
    <x v="4"/>
  </r>
  <r>
    <x v="0"/>
    <x v="1"/>
    <x v="1"/>
    <s v="CBAE"/>
    <x v="3"/>
    <x v="2"/>
    <x v="1"/>
  </r>
  <r>
    <x v="0"/>
    <x v="1"/>
    <x v="1"/>
    <s v="OLIA"/>
    <x v="3"/>
    <x v="2"/>
    <x v="1"/>
  </r>
  <r>
    <x v="0"/>
    <x v="1"/>
    <x v="1"/>
    <s v="FEU1"/>
    <x v="3"/>
    <x v="2"/>
    <x v="0"/>
  </r>
  <r>
    <x v="0"/>
    <x v="1"/>
    <x v="1"/>
    <s v="UNIEA"/>
    <x v="3"/>
    <x v="2"/>
    <x v="2"/>
  </r>
  <r>
    <x v="0"/>
    <x v="1"/>
    <x v="1"/>
    <s v="CBAE"/>
    <x v="3"/>
    <x v="2"/>
    <x v="0"/>
  </r>
  <r>
    <x v="0"/>
    <x v="1"/>
    <x v="1"/>
    <s v="OLIA"/>
    <x v="3"/>
    <x v="2"/>
    <x v="1"/>
  </r>
  <r>
    <x v="0"/>
    <x v="1"/>
    <x v="1"/>
    <s v="FEU1"/>
    <x v="3"/>
    <x v="2"/>
    <x v="0"/>
  </r>
  <r>
    <x v="0"/>
    <x v="1"/>
    <x v="1"/>
    <s v="UNIEA"/>
    <x v="3"/>
    <x v="2"/>
    <x v="1"/>
  </r>
  <r>
    <x v="0"/>
    <x v="1"/>
    <x v="1"/>
    <s v="CBAE"/>
    <x v="3"/>
    <x v="2"/>
    <x v="1"/>
  </r>
  <r>
    <x v="0"/>
    <x v="1"/>
    <x v="1"/>
    <s v="OLIA"/>
    <x v="3"/>
    <x v="2"/>
    <x v="1"/>
  </r>
  <r>
    <x v="0"/>
    <x v="1"/>
    <x v="1"/>
    <s v="FEU1"/>
    <x v="3"/>
    <x v="2"/>
    <x v="1"/>
  </r>
  <r>
    <x v="0"/>
    <x v="1"/>
    <x v="1"/>
    <s v="UNIEA"/>
    <x v="3"/>
    <x v="2"/>
    <x v="0"/>
  </r>
  <r>
    <x v="0"/>
    <x v="1"/>
    <x v="1"/>
    <s v="CBAE"/>
    <x v="3"/>
    <x v="2"/>
    <x v="2"/>
  </r>
  <r>
    <x v="0"/>
    <x v="1"/>
    <x v="1"/>
    <s v="OLIA"/>
    <x v="3"/>
    <x v="2"/>
    <x v="1"/>
  </r>
  <r>
    <x v="0"/>
    <x v="1"/>
    <x v="1"/>
    <s v="FEU1"/>
    <x v="3"/>
    <x v="2"/>
    <x v="1"/>
  </r>
  <r>
    <x v="0"/>
    <x v="1"/>
    <x v="1"/>
    <s v="UNIEA"/>
    <x v="3"/>
    <x v="2"/>
    <x v="1"/>
  </r>
  <r>
    <x v="0"/>
    <x v="1"/>
    <x v="1"/>
    <s v="CBAE"/>
    <x v="3"/>
    <x v="2"/>
    <x v="0"/>
  </r>
  <r>
    <x v="0"/>
    <x v="1"/>
    <x v="1"/>
    <s v="OLIA"/>
    <x v="3"/>
    <x v="2"/>
    <x v="0"/>
  </r>
  <r>
    <x v="0"/>
    <x v="1"/>
    <x v="1"/>
    <s v="FEU1"/>
    <x v="3"/>
    <x v="2"/>
    <x v="0"/>
  </r>
  <r>
    <x v="0"/>
    <x v="1"/>
    <x v="1"/>
    <s v="UNIEA"/>
    <x v="3"/>
    <x v="2"/>
    <x v="0"/>
  </r>
  <r>
    <x v="0"/>
    <x v="1"/>
    <x v="1"/>
    <s v="CBAE"/>
    <x v="3"/>
    <x v="2"/>
    <x v="2"/>
  </r>
  <r>
    <x v="0"/>
    <x v="1"/>
    <x v="1"/>
    <s v="OLIA"/>
    <x v="3"/>
    <x v="2"/>
    <x v="0"/>
  </r>
  <r>
    <x v="0"/>
    <x v="1"/>
    <x v="1"/>
    <s v="FEU1"/>
    <x v="3"/>
    <x v="2"/>
    <x v="2"/>
  </r>
  <r>
    <x v="0"/>
    <x v="1"/>
    <x v="1"/>
    <s v="UNIEA"/>
    <x v="3"/>
    <x v="2"/>
    <x v="2"/>
  </r>
  <r>
    <x v="0"/>
    <x v="1"/>
    <x v="1"/>
    <s v="CBAE"/>
    <x v="3"/>
    <x v="2"/>
    <x v="2"/>
  </r>
  <r>
    <x v="0"/>
    <x v="1"/>
    <x v="1"/>
    <s v="OLIA"/>
    <x v="3"/>
    <x v="2"/>
    <x v="1"/>
  </r>
  <r>
    <x v="0"/>
    <x v="1"/>
    <x v="1"/>
    <s v="FEU1"/>
    <x v="3"/>
    <x v="2"/>
    <x v="1"/>
  </r>
  <r>
    <x v="0"/>
    <x v="1"/>
    <x v="1"/>
    <s v="UNIEA"/>
    <x v="3"/>
    <x v="2"/>
    <x v="1"/>
  </r>
  <r>
    <x v="0"/>
    <x v="1"/>
    <x v="1"/>
    <s v="CBAE"/>
    <x v="3"/>
    <x v="2"/>
    <x v="0"/>
  </r>
  <r>
    <x v="0"/>
    <x v="1"/>
    <x v="1"/>
    <s v="OLIA"/>
    <x v="3"/>
    <x v="2"/>
    <x v="1"/>
  </r>
  <r>
    <x v="0"/>
    <x v="1"/>
    <x v="1"/>
    <s v="FEU1"/>
    <x v="3"/>
    <x v="2"/>
    <x v="1"/>
  </r>
  <r>
    <x v="0"/>
    <x v="1"/>
    <x v="1"/>
    <s v="UNIEA"/>
    <x v="3"/>
    <x v="2"/>
    <x v="1"/>
  </r>
  <r>
    <x v="0"/>
    <x v="1"/>
    <x v="1"/>
    <s v="CBAE"/>
    <x v="3"/>
    <x v="2"/>
    <x v="2"/>
  </r>
  <r>
    <x v="0"/>
    <x v="1"/>
    <x v="1"/>
    <s v="OLIA"/>
    <x v="3"/>
    <x v="2"/>
    <x v="1"/>
  </r>
  <r>
    <x v="0"/>
    <x v="1"/>
    <x v="1"/>
    <s v="FEU1"/>
    <x v="3"/>
    <x v="2"/>
    <x v="0"/>
  </r>
  <r>
    <x v="0"/>
    <x v="1"/>
    <x v="1"/>
    <s v="UNIEA"/>
    <x v="3"/>
    <x v="2"/>
    <x v="2"/>
  </r>
  <r>
    <x v="0"/>
    <x v="1"/>
    <x v="1"/>
    <s v="OLIA"/>
    <x v="3"/>
    <x v="2"/>
    <x v="1"/>
  </r>
  <r>
    <x v="0"/>
    <x v="1"/>
    <x v="1"/>
    <s v="FEU1"/>
    <x v="3"/>
    <x v="2"/>
    <x v="1"/>
  </r>
  <r>
    <x v="0"/>
    <x v="1"/>
    <x v="1"/>
    <s v="UNIEA"/>
    <x v="3"/>
    <x v="2"/>
    <x v="1"/>
  </r>
  <r>
    <x v="0"/>
    <x v="1"/>
    <x v="1"/>
    <s v="UNIEA"/>
    <x v="3"/>
    <x v="2"/>
    <x v="1"/>
  </r>
  <r>
    <x v="0"/>
    <x v="1"/>
    <x v="1"/>
    <s v="CBAE"/>
    <x v="3"/>
    <x v="2"/>
    <x v="1"/>
  </r>
  <r>
    <x v="0"/>
    <x v="1"/>
    <x v="1"/>
    <s v="OLIA"/>
    <x v="3"/>
    <x v="2"/>
    <x v="1"/>
  </r>
  <r>
    <x v="0"/>
    <x v="1"/>
    <x v="1"/>
    <s v="FEU1"/>
    <x v="3"/>
    <x v="2"/>
    <x v="0"/>
  </r>
  <r>
    <x v="0"/>
    <x v="1"/>
    <x v="1"/>
    <s v="UNIEA"/>
    <x v="3"/>
    <x v="2"/>
    <x v="2"/>
  </r>
  <r>
    <x v="0"/>
    <x v="1"/>
    <x v="1"/>
    <s v="CBAE"/>
    <x v="3"/>
    <x v="2"/>
    <x v="0"/>
  </r>
  <r>
    <x v="0"/>
    <x v="1"/>
    <x v="1"/>
    <s v="OLIA"/>
    <x v="3"/>
    <x v="2"/>
    <x v="0"/>
  </r>
  <r>
    <x v="0"/>
    <x v="1"/>
    <x v="1"/>
    <s v="FEU1"/>
    <x v="3"/>
    <x v="2"/>
    <x v="2"/>
  </r>
  <r>
    <x v="0"/>
    <x v="1"/>
    <x v="1"/>
    <s v="UNIEA"/>
    <x v="3"/>
    <x v="2"/>
    <x v="2"/>
  </r>
  <r>
    <x v="0"/>
    <x v="1"/>
    <x v="1"/>
    <s v="CBAE"/>
    <x v="3"/>
    <x v="2"/>
    <x v="0"/>
  </r>
  <r>
    <x v="0"/>
    <x v="1"/>
    <x v="1"/>
    <s v="OLIA"/>
    <x v="3"/>
    <x v="2"/>
    <x v="1"/>
  </r>
  <r>
    <x v="0"/>
    <x v="1"/>
    <x v="1"/>
    <s v="FEU1"/>
    <x v="3"/>
    <x v="2"/>
    <x v="0"/>
  </r>
  <r>
    <x v="0"/>
    <x v="1"/>
    <x v="1"/>
    <s v="UNIEA"/>
    <x v="3"/>
    <x v="2"/>
    <x v="0"/>
  </r>
  <r>
    <x v="0"/>
    <x v="1"/>
    <x v="1"/>
    <s v="CBAE"/>
    <x v="3"/>
    <x v="2"/>
    <x v="1"/>
  </r>
  <r>
    <x v="0"/>
    <x v="1"/>
    <x v="1"/>
    <s v="OLIA"/>
    <x v="3"/>
    <x v="2"/>
    <x v="1"/>
  </r>
  <r>
    <x v="0"/>
    <x v="1"/>
    <x v="1"/>
    <s v="FEU1"/>
    <x v="3"/>
    <x v="2"/>
    <x v="1"/>
  </r>
  <r>
    <x v="0"/>
    <x v="1"/>
    <x v="1"/>
    <s v="UNIEA"/>
    <x v="3"/>
    <x v="2"/>
    <x v="1"/>
  </r>
  <r>
    <x v="0"/>
    <x v="1"/>
    <x v="1"/>
    <s v="CBAE"/>
    <x v="3"/>
    <x v="2"/>
    <x v="0"/>
  </r>
  <r>
    <x v="0"/>
    <x v="1"/>
    <x v="1"/>
    <s v="OLIA"/>
    <x v="3"/>
    <x v="2"/>
    <x v="1"/>
  </r>
  <r>
    <x v="0"/>
    <x v="1"/>
    <x v="1"/>
    <s v="FEU1"/>
    <x v="3"/>
    <x v="2"/>
    <x v="1"/>
  </r>
  <r>
    <x v="0"/>
    <x v="1"/>
    <x v="1"/>
    <s v="UNIEA"/>
    <x v="3"/>
    <x v="2"/>
    <x v="2"/>
  </r>
  <r>
    <x v="0"/>
    <x v="1"/>
    <x v="1"/>
    <s v="CBAE"/>
    <x v="3"/>
    <x v="2"/>
    <x v="1"/>
  </r>
  <r>
    <x v="0"/>
    <x v="1"/>
    <x v="1"/>
    <s v="OLIA"/>
    <x v="3"/>
    <x v="2"/>
    <x v="1"/>
  </r>
  <r>
    <x v="0"/>
    <x v="1"/>
    <x v="1"/>
    <s v="FEU1"/>
    <x v="3"/>
    <x v="2"/>
    <x v="1"/>
  </r>
  <r>
    <x v="0"/>
    <x v="1"/>
    <x v="1"/>
    <s v="UNIEA"/>
    <x v="3"/>
    <x v="2"/>
    <x v="1"/>
  </r>
  <r>
    <x v="0"/>
    <x v="1"/>
    <x v="1"/>
    <s v="CBAE"/>
    <x v="3"/>
    <x v="2"/>
    <x v="3"/>
  </r>
  <r>
    <x v="0"/>
    <x v="1"/>
    <x v="1"/>
    <s v="OLIA"/>
    <x v="3"/>
    <x v="2"/>
    <x v="1"/>
  </r>
  <r>
    <x v="0"/>
    <x v="1"/>
    <x v="1"/>
    <s v="FEU1"/>
    <x v="3"/>
    <x v="2"/>
    <x v="1"/>
  </r>
  <r>
    <x v="0"/>
    <x v="1"/>
    <x v="1"/>
    <s v="UNIEA"/>
    <x v="3"/>
    <x v="2"/>
    <x v="0"/>
  </r>
  <r>
    <x v="0"/>
    <x v="1"/>
    <x v="1"/>
    <s v="CBAE"/>
    <x v="3"/>
    <x v="2"/>
    <x v="1"/>
  </r>
  <r>
    <x v="0"/>
    <x v="1"/>
    <x v="1"/>
    <s v="CBAE"/>
    <x v="3"/>
    <x v="2"/>
    <x v="1"/>
  </r>
  <r>
    <x v="0"/>
    <x v="1"/>
    <x v="1"/>
    <s v="OLIA"/>
    <x v="3"/>
    <x v="2"/>
    <x v="1"/>
  </r>
  <r>
    <x v="0"/>
    <x v="1"/>
    <x v="1"/>
    <s v="FEU1"/>
    <x v="3"/>
    <x v="2"/>
    <x v="1"/>
  </r>
  <r>
    <x v="0"/>
    <x v="1"/>
    <x v="1"/>
    <s v="UNIEA"/>
    <x v="3"/>
    <x v="2"/>
    <x v="1"/>
  </r>
  <r>
    <x v="0"/>
    <x v="1"/>
    <x v="1"/>
    <s v="UNIEA"/>
    <x v="3"/>
    <x v="2"/>
    <x v="1"/>
  </r>
  <r>
    <x v="0"/>
    <x v="1"/>
    <x v="1"/>
    <s v="CBAE"/>
    <x v="3"/>
    <x v="2"/>
    <x v="1"/>
  </r>
  <r>
    <x v="0"/>
    <x v="1"/>
    <x v="1"/>
    <s v="OLIA"/>
    <x v="3"/>
    <x v="2"/>
    <x v="1"/>
  </r>
  <r>
    <x v="0"/>
    <x v="1"/>
    <x v="1"/>
    <s v="FEU1"/>
    <x v="3"/>
    <x v="2"/>
    <x v="1"/>
  </r>
  <r>
    <x v="0"/>
    <x v="1"/>
    <x v="1"/>
    <s v="UNIEA"/>
    <x v="3"/>
    <x v="2"/>
    <x v="1"/>
  </r>
  <r>
    <x v="0"/>
    <x v="1"/>
    <x v="1"/>
    <s v="CBAE"/>
    <x v="3"/>
    <x v="2"/>
    <x v="0"/>
  </r>
  <r>
    <x v="0"/>
    <x v="1"/>
    <x v="1"/>
    <s v="OLIA"/>
    <x v="3"/>
    <x v="2"/>
    <x v="1"/>
  </r>
  <r>
    <x v="0"/>
    <x v="1"/>
    <x v="1"/>
    <s v="FEU1"/>
    <x v="3"/>
    <x v="2"/>
    <x v="1"/>
  </r>
  <r>
    <x v="0"/>
    <x v="1"/>
    <x v="1"/>
    <s v="UNIEA"/>
    <x v="3"/>
    <x v="2"/>
    <x v="0"/>
  </r>
  <r>
    <x v="0"/>
    <x v="1"/>
    <x v="1"/>
    <s v="CBAE"/>
    <x v="3"/>
    <x v="2"/>
    <x v="1"/>
  </r>
  <r>
    <x v="0"/>
    <x v="1"/>
    <x v="1"/>
    <s v="OLIA"/>
    <x v="3"/>
    <x v="2"/>
    <x v="1"/>
  </r>
  <r>
    <x v="0"/>
    <x v="1"/>
    <x v="1"/>
    <s v="FEU1"/>
    <x v="3"/>
    <x v="2"/>
    <x v="0"/>
  </r>
  <r>
    <x v="0"/>
    <x v="1"/>
    <x v="1"/>
    <s v="UNIEA"/>
    <x v="3"/>
    <x v="2"/>
    <x v="0"/>
  </r>
  <r>
    <x v="0"/>
    <x v="1"/>
    <x v="1"/>
    <s v="CBAE"/>
    <x v="3"/>
    <x v="2"/>
    <x v="1"/>
  </r>
  <r>
    <x v="0"/>
    <x v="1"/>
    <x v="1"/>
    <s v="OLIA"/>
    <x v="3"/>
    <x v="2"/>
    <x v="1"/>
  </r>
  <r>
    <x v="0"/>
    <x v="1"/>
    <x v="1"/>
    <s v="FEU1"/>
    <x v="3"/>
    <x v="2"/>
    <x v="1"/>
  </r>
  <r>
    <x v="0"/>
    <x v="1"/>
    <x v="1"/>
    <s v="UNIEA"/>
    <x v="3"/>
    <x v="2"/>
    <x v="1"/>
  </r>
  <r>
    <x v="0"/>
    <x v="1"/>
    <x v="1"/>
    <s v="CBAE"/>
    <x v="3"/>
    <x v="2"/>
    <x v="1"/>
  </r>
  <r>
    <x v="0"/>
    <x v="1"/>
    <x v="1"/>
    <s v="OLIA"/>
    <x v="3"/>
    <x v="2"/>
    <x v="1"/>
  </r>
  <r>
    <x v="0"/>
    <x v="1"/>
    <x v="1"/>
    <s v="FEU1"/>
    <x v="3"/>
    <x v="2"/>
    <x v="1"/>
  </r>
  <r>
    <x v="0"/>
    <x v="1"/>
    <x v="1"/>
    <s v="UNIEA"/>
    <x v="3"/>
    <x v="2"/>
    <x v="2"/>
  </r>
  <r>
    <x v="0"/>
    <x v="1"/>
    <x v="1"/>
    <s v="CBAE"/>
    <x v="3"/>
    <x v="2"/>
    <x v="0"/>
  </r>
  <r>
    <x v="0"/>
    <x v="1"/>
    <x v="1"/>
    <s v="OLIA"/>
    <x v="3"/>
    <x v="2"/>
    <x v="1"/>
  </r>
  <r>
    <x v="0"/>
    <x v="1"/>
    <x v="1"/>
    <s v="FEU1"/>
    <x v="3"/>
    <x v="2"/>
    <x v="0"/>
  </r>
  <r>
    <x v="0"/>
    <x v="1"/>
    <x v="1"/>
    <s v="UNIEA"/>
    <x v="3"/>
    <x v="2"/>
    <x v="2"/>
  </r>
  <r>
    <x v="0"/>
    <x v="1"/>
    <x v="1"/>
    <s v="CBAE"/>
    <x v="3"/>
    <x v="2"/>
    <x v="2"/>
  </r>
  <r>
    <x v="0"/>
    <x v="1"/>
    <x v="1"/>
    <s v="OLIA"/>
    <x v="3"/>
    <x v="2"/>
    <x v="0"/>
  </r>
  <r>
    <x v="0"/>
    <x v="1"/>
    <x v="1"/>
    <s v="FEU1"/>
    <x v="3"/>
    <x v="2"/>
    <x v="2"/>
  </r>
  <r>
    <x v="0"/>
    <x v="1"/>
    <x v="1"/>
    <s v="UNIEA"/>
    <x v="3"/>
    <x v="2"/>
    <x v="2"/>
  </r>
  <r>
    <x v="0"/>
    <x v="1"/>
    <x v="1"/>
    <s v="CBAE"/>
    <x v="3"/>
    <x v="2"/>
    <x v="2"/>
  </r>
  <r>
    <x v="0"/>
    <x v="1"/>
    <x v="1"/>
    <s v="OLIA"/>
    <x v="3"/>
    <x v="2"/>
    <x v="0"/>
  </r>
  <r>
    <x v="0"/>
    <x v="1"/>
    <x v="1"/>
    <s v="FEU1"/>
    <x v="3"/>
    <x v="2"/>
    <x v="2"/>
  </r>
  <r>
    <x v="0"/>
    <x v="1"/>
    <x v="1"/>
    <s v="UNIEA"/>
    <x v="3"/>
    <x v="2"/>
    <x v="2"/>
  </r>
  <r>
    <x v="0"/>
    <x v="1"/>
    <x v="1"/>
    <s v="CBAE"/>
    <x v="3"/>
    <x v="2"/>
    <x v="0"/>
  </r>
  <r>
    <x v="0"/>
    <x v="1"/>
    <x v="1"/>
    <s v="OLIA"/>
    <x v="3"/>
    <x v="2"/>
    <x v="1"/>
  </r>
  <r>
    <x v="0"/>
    <x v="1"/>
    <x v="1"/>
    <s v="FEU1"/>
    <x v="3"/>
    <x v="2"/>
    <x v="1"/>
  </r>
  <r>
    <x v="0"/>
    <x v="1"/>
    <x v="1"/>
    <s v="UNIEA"/>
    <x v="3"/>
    <x v="2"/>
    <x v="1"/>
  </r>
  <r>
    <x v="0"/>
    <x v="1"/>
    <x v="1"/>
    <s v="CBAE"/>
    <x v="3"/>
    <x v="2"/>
    <x v="1"/>
  </r>
  <r>
    <x v="0"/>
    <x v="1"/>
    <x v="1"/>
    <s v="OLIA"/>
    <x v="3"/>
    <x v="2"/>
    <x v="1"/>
  </r>
  <r>
    <x v="0"/>
    <x v="1"/>
    <x v="1"/>
    <s v="FEU1"/>
    <x v="3"/>
    <x v="2"/>
    <x v="1"/>
  </r>
  <r>
    <x v="0"/>
    <x v="1"/>
    <x v="1"/>
    <s v="UNIEA"/>
    <x v="3"/>
    <x v="2"/>
    <x v="1"/>
  </r>
  <r>
    <x v="0"/>
    <x v="1"/>
    <x v="1"/>
    <s v="CBAE"/>
    <x v="3"/>
    <x v="2"/>
    <x v="1"/>
  </r>
  <r>
    <x v="0"/>
    <x v="1"/>
    <x v="1"/>
    <s v="OLIA"/>
    <x v="3"/>
    <x v="2"/>
    <x v="1"/>
  </r>
  <r>
    <x v="0"/>
    <x v="1"/>
    <x v="1"/>
    <s v="FEU1"/>
    <x v="3"/>
    <x v="2"/>
    <x v="1"/>
  </r>
  <r>
    <x v="0"/>
    <x v="1"/>
    <x v="1"/>
    <s v="UNIEA"/>
    <x v="3"/>
    <x v="2"/>
    <x v="1"/>
  </r>
  <r>
    <x v="0"/>
    <x v="1"/>
    <x v="1"/>
    <s v="CBAE"/>
    <x v="3"/>
    <x v="2"/>
    <x v="1"/>
  </r>
  <r>
    <x v="0"/>
    <x v="1"/>
    <x v="1"/>
    <s v="OLIA"/>
    <x v="3"/>
    <x v="2"/>
    <x v="1"/>
  </r>
  <r>
    <x v="0"/>
    <x v="1"/>
    <x v="1"/>
    <s v="FEU1"/>
    <x v="3"/>
    <x v="2"/>
    <x v="0"/>
  </r>
  <r>
    <x v="0"/>
    <x v="1"/>
    <x v="1"/>
    <s v="UNIEA"/>
    <x v="3"/>
    <x v="2"/>
    <x v="2"/>
  </r>
  <r>
    <x v="0"/>
    <x v="1"/>
    <x v="1"/>
    <s v="CBAE"/>
    <x v="3"/>
    <x v="2"/>
    <x v="2"/>
  </r>
  <r>
    <x v="0"/>
    <x v="1"/>
    <x v="1"/>
    <s v="OLIA"/>
    <x v="3"/>
    <x v="2"/>
    <x v="1"/>
  </r>
  <r>
    <x v="0"/>
    <x v="1"/>
    <x v="1"/>
    <s v="FEU1"/>
    <x v="3"/>
    <x v="2"/>
    <x v="1"/>
  </r>
  <r>
    <x v="0"/>
    <x v="1"/>
    <x v="1"/>
    <s v="UNIEA"/>
    <x v="3"/>
    <x v="2"/>
    <x v="1"/>
  </r>
  <r>
    <x v="0"/>
    <x v="1"/>
    <x v="1"/>
    <s v="CBAE"/>
    <x v="3"/>
    <x v="2"/>
    <x v="0"/>
  </r>
  <r>
    <x v="0"/>
    <x v="1"/>
    <x v="1"/>
    <s v="OLIA"/>
    <x v="3"/>
    <x v="2"/>
    <x v="1"/>
  </r>
  <r>
    <x v="0"/>
    <x v="1"/>
    <x v="1"/>
    <s v="FEU1"/>
    <x v="3"/>
    <x v="2"/>
    <x v="1"/>
  </r>
  <r>
    <x v="0"/>
    <x v="1"/>
    <x v="1"/>
    <s v="UNIEA"/>
    <x v="3"/>
    <x v="2"/>
    <x v="1"/>
  </r>
  <r>
    <x v="0"/>
    <x v="1"/>
    <x v="1"/>
    <s v="CBAE"/>
    <x v="3"/>
    <x v="2"/>
    <x v="2"/>
  </r>
  <r>
    <x v="0"/>
    <x v="1"/>
    <x v="1"/>
    <s v="OLIA"/>
    <x v="3"/>
    <x v="2"/>
    <x v="2"/>
  </r>
  <r>
    <x v="0"/>
    <x v="1"/>
    <x v="1"/>
    <s v="FEU1"/>
    <x v="3"/>
    <x v="2"/>
    <x v="2"/>
  </r>
  <r>
    <x v="0"/>
    <x v="1"/>
    <x v="1"/>
    <s v="UNIEA"/>
    <x v="3"/>
    <x v="2"/>
    <x v="4"/>
  </r>
  <r>
    <x v="0"/>
    <x v="1"/>
    <x v="1"/>
    <s v="CBAE"/>
    <x v="3"/>
    <x v="2"/>
    <x v="2"/>
  </r>
  <r>
    <x v="0"/>
    <x v="1"/>
    <x v="1"/>
    <s v="OLIA"/>
    <x v="3"/>
    <x v="2"/>
    <x v="1"/>
  </r>
  <r>
    <x v="0"/>
    <x v="1"/>
    <x v="1"/>
    <s v="FEU1"/>
    <x v="3"/>
    <x v="2"/>
    <x v="0"/>
  </r>
  <r>
    <x v="0"/>
    <x v="1"/>
    <x v="1"/>
    <s v="UNIEA"/>
    <x v="3"/>
    <x v="2"/>
    <x v="2"/>
  </r>
  <r>
    <x v="0"/>
    <x v="1"/>
    <x v="1"/>
    <s v="CBAE"/>
    <x v="3"/>
    <x v="2"/>
    <x v="2"/>
  </r>
  <r>
    <x v="0"/>
    <x v="1"/>
    <x v="1"/>
    <s v="OLIA"/>
    <x v="3"/>
    <x v="2"/>
    <x v="1"/>
  </r>
  <r>
    <x v="0"/>
    <x v="1"/>
    <x v="1"/>
    <s v="FEU1"/>
    <x v="3"/>
    <x v="2"/>
    <x v="1"/>
  </r>
  <r>
    <x v="0"/>
    <x v="1"/>
    <x v="1"/>
    <s v="UNIEA"/>
    <x v="3"/>
    <x v="2"/>
    <x v="1"/>
  </r>
  <r>
    <x v="0"/>
    <x v="1"/>
    <x v="1"/>
    <s v="CBAE"/>
    <x v="3"/>
    <x v="2"/>
    <x v="1"/>
  </r>
  <r>
    <x v="0"/>
    <x v="1"/>
    <x v="1"/>
    <s v="OLIA"/>
    <x v="3"/>
    <x v="2"/>
    <x v="1"/>
  </r>
  <r>
    <x v="0"/>
    <x v="1"/>
    <x v="1"/>
    <s v="FEU1"/>
    <x v="3"/>
    <x v="2"/>
    <x v="0"/>
  </r>
  <r>
    <x v="0"/>
    <x v="1"/>
    <x v="1"/>
    <s v="UNIEA"/>
    <x v="3"/>
    <x v="2"/>
    <x v="2"/>
  </r>
  <r>
    <x v="0"/>
    <x v="1"/>
    <x v="1"/>
    <s v="CBAE"/>
    <x v="3"/>
    <x v="2"/>
    <x v="0"/>
  </r>
  <r>
    <x v="0"/>
    <x v="1"/>
    <x v="1"/>
    <s v="OLIA"/>
    <x v="3"/>
    <x v="2"/>
    <x v="1"/>
  </r>
  <r>
    <x v="0"/>
    <x v="1"/>
    <x v="1"/>
    <s v="FEU1"/>
    <x v="3"/>
    <x v="2"/>
    <x v="0"/>
  </r>
  <r>
    <x v="0"/>
    <x v="1"/>
    <x v="1"/>
    <s v="UNIEA"/>
    <x v="3"/>
    <x v="2"/>
    <x v="2"/>
  </r>
  <r>
    <x v="0"/>
    <x v="1"/>
    <x v="1"/>
    <s v="CBAE"/>
    <x v="3"/>
    <x v="2"/>
    <x v="0"/>
  </r>
  <r>
    <x v="0"/>
    <x v="1"/>
    <x v="1"/>
    <s v="OLIA"/>
    <x v="3"/>
    <x v="2"/>
    <x v="0"/>
  </r>
  <r>
    <x v="0"/>
    <x v="1"/>
    <x v="1"/>
    <s v="FEU1"/>
    <x v="3"/>
    <x v="2"/>
    <x v="2"/>
  </r>
  <r>
    <x v="0"/>
    <x v="1"/>
    <x v="1"/>
    <s v="UNIEA"/>
    <x v="3"/>
    <x v="2"/>
    <x v="2"/>
  </r>
  <r>
    <x v="0"/>
    <x v="1"/>
    <x v="1"/>
    <s v="CBAE"/>
    <x v="3"/>
    <x v="2"/>
    <x v="0"/>
  </r>
  <r>
    <x v="0"/>
    <x v="1"/>
    <x v="1"/>
    <s v="OLIA"/>
    <x v="3"/>
    <x v="2"/>
    <x v="1"/>
  </r>
  <r>
    <x v="0"/>
    <x v="1"/>
    <x v="1"/>
    <s v="FEU1"/>
    <x v="3"/>
    <x v="2"/>
    <x v="0"/>
  </r>
  <r>
    <x v="0"/>
    <x v="1"/>
    <x v="1"/>
    <s v="UNIEA"/>
    <x v="3"/>
    <x v="2"/>
    <x v="2"/>
  </r>
  <r>
    <x v="0"/>
    <x v="1"/>
    <x v="1"/>
    <s v="CBAE"/>
    <x v="3"/>
    <x v="2"/>
    <x v="1"/>
  </r>
  <r>
    <x v="0"/>
    <x v="1"/>
    <x v="1"/>
    <s v="OLIA"/>
    <x v="3"/>
    <x v="2"/>
    <x v="1"/>
  </r>
  <r>
    <x v="0"/>
    <x v="1"/>
    <x v="1"/>
    <s v="FEU1"/>
    <x v="3"/>
    <x v="2"/>
    <x v="1"/>
  </r>
  <r>
    <x v="0"/>
    <x v="1"/>
    <x v="1"/>
    <s v="UNIEA"/>
    <x v="3"/>
    <x v="2"/>
    <x v="1"/>
  </r>
  <r>
    <x v="0"/>
    <x v="1"/>
    <x v="1"/>
    <s v="CBAE"/>
    <x v="3"/>
    <x v="2"/>
    <x v="1"/>
  </r>
  <r>
    <x v="0"/>
    <x v="1"/>
    <x v="1"/>
    <s v="OLIA"/>
    <x v="3"/>
    <x v="2"/>
    <x v="1"/>
  </r>
  <r>
    <x v="0"/>
    <x v="1"/>
    <x v="1"/>
    <s v="FEU1"/>
    <x v="3"/>
    <x v="2"/>
    <x v="1"/>
  </r>
  <r>
    <x v="0"/>
    <x v="1"/>
    <x v="1"/>
    <s v="UNIEA"/>
    <x v="3"/>
    <x v="2"/>
    <x v="1"/>
  </r>
  <r>
    <x v="0"/>
    <x v="1"/>
    <x v="1"/>
    <s v="CBAE"/>
    <x v="3"/>
    <x v="2"/>
    <x v="0"/>
  </r>
  <r>
    <x v="0"/>
    <x v="1"/>
    <x v="1"/>
    <s v="OLIA"/>
    <x v="3"/>
    <x v="2"/>
    <x v="1"/>
  </r>
  <r>
    <x v="0"/>
    <x v="1"/>
    <x v="1"/>
    <s v="FEU1"/>
    <x v="3"/>
    <x v="2"/>
    <x v="1"/>
  </r>
  <r>
    <x v="0"/>
    <x v="1"/>
    <x v="1"/>
    <s v="UNIEA"/>
    <x v="3"/>
    <x v="2"/>
    <x v="2"/>
  </r>
  <r>
    <x v="0"/>
    <x v="1"/>
    <x v="1"/>
    <s v="CBAE"/>
    <x v="3"/>
    <x v="2"/>
    <x v="2"/>
  </r>
  <r>
    <x v="0"/>
    <x v="1"/>
    <x v="1"/>
    <s v="OLIA"/>
    <x v="3"/>
    <x v="2"/>
    <x v="1"/>
  </r>
  <r>
    <x v="0"/>
    <x v="1"/>
    <x v="1"/>
    <s v="FEU1"/>
    <x v="3"/>
    <x v="2"/>
    <x v="1"/>
  </r>
  <r>
    <x v="0"/>
    <x v="1"/>
    <x v="1"/>
    <s v="UNIEA"/>
    <x v="3"/>
    <x v="2"/>
    <x v="0"/>
  </r>
  <r>
    <x v="0"/>
    <x v="1"/>
    <x v="1"/>
    <s v="CBAE"/>
    <x v="3"/>
    <x v="2"/>
    <x v="0"/>
  </r>
  <r>
    <x v="0"/>
    <x v="1"/>
    <x v="1"/>
    <s v="OLIA"/>
    <x v="3"/>
    <x v="2"/>
    <x v="0"/>
  </r>
  <r>
    <x v="0"/>
    <x v="1"/>
    <x v="1"/>
    <s v="FEU1"/>
    <x v="3"/>
    <x v="2"/>
    <x v="0"/>
  </r>
  <r>
    <x v="0"/>
    <x v="1"/>
    <x v="1"/>
    <s v="UNIEA"/>
    <x v="3"/>
    <x v="2"/>
    <x v="1"/>
  </r>
  <r>
    <x v="0"/>
    <x v="1"/>
    <x v="1"/>
    <s v="CBAE"/>
    <x v="3"/>
    <x v="2"/>
    <x v="0"/>
  </r>
  <r>
    <x v="0"/>
    <x v="1"/>
    <x v="1"/>
    <s v="OLIA"/>
    <x v="3"/>
    <x v="2"/>
    <x v="1"/>
  </r>
  <r>
    <x v="0"/>
    <x v="1"/>
    <x v="1"/>
    <s v="FEU1"/>
    <x v="3"/>
    <x v="2"/>
    <x v="1"/>
  </r>
  <r>
    <x v="0"/>
    <x v="1"/>
    <x v="1"/>
    <s v="UNIEA"/>
    <x v="3"/>
    <x v="2"/>
    <x v="0"/>
  </r>
  <r>
    <x v="0"/>
    <x v="1"/>
    <x v="1"/>
    <s v="CBAE"/>
    <x v="3"/>
    <x v="2"/>
    <x v="0"/>
  </r>
  <r>
    <x v="0"/>
    <x v="1"/>
    <x v="1"/>
    <s v="OLIA"/>
    <x v="3"/>
    <x v="2"/>
    <x v="1"/>
  </r>
  <r>
    <x v="0"/>
    <x v="1"/>
    <x v="1"/>
    <s v="FEU1"/>
    <x v="3"/>
    <x v="2"/>
    <x v="1"/>
  </r>
  <r>
    <x v="0"/>
    <x v="1"/>
    <x v="1"/>
    <s v="UNIEA"/>
    <x v="3"/>
    <x v="2"/>
    <x v="0"/>
  </r>
  <r>
    <x v="0"/>
    <x v="1"/>
    <x v="1"/>
    <s v="CBAE"/>
    <x v="3"/>
    <x v="2"/>
    <x v="2"/>
  </r>
  <r>
    <x v="0"/>
    <x v="1"/>
    <x v="1"/>
    <s v="OLIA"/>
    <x v="3"/>
    <x v="2"/>
    <x v="1"/>
  </r>
  <r>
    <x v="0"/>
    <x v="1"/>
    <x v="1"/>
    <s v="FEU1"/>
    <x v="3"/>
    <x v="2"/>
    <x v="2"/>
  </r>
  <r>
    <x v="0"/>
    <x v="1"/>
    <x v="1"/>
    <s v="UNIEA"/>
    <x v="3"/>
    <x v="2"/>
    <x v="2"/>
  </r>
  <r>
    <x v="0"/>
    <x v="1"/>
    <x v="1"/>
    <s v="CBAE"/>
    <x v="3"/>
    <x v="2"/>
    <x v="1"/>
  </r>
  <r>
    <x v="0"/>
    <x v="1"/>
    <x v="1"/>
    <s v="OLIA"/>
    <x v="3"/>
    <x v="2"/>
    <x v="1"/>
  </r>
  <r>
    <x v="0"/>
    <x v="1"/>
    <x v="1"/>
    <s v="FEU1"/>
    <x v="3"/>
    <x v="2"/>
    <x v="1"/>
  </r>
  <r>
    <x v="0"/>
    <x v="1"/>
    <x v="1"/>
    <s v="UNIEA"/>
    <x v="3"/>
    <x v="2"/>
    <x v="1"/>
  </r>
  <r>
    <x v="0"/>
    <x v="1"/>
    <x v="1"/>
    <s v="CBAE"/>
    <x v="3"/>
    <x v="2"/>
    <x v="1"/>
  </r>
  <r>
    <x v="0"/>
    <x v="1"/>
    <x v="1"/>
    <s v="OLIA"/>
    <x v="3"/>
    <x v="2"/>
    <x v="1"/>
  </r>
  <r>
    <x v="0"/>
    <x v="1"/>
    <x v="1"/>
    <s v="FEU1"/>
    <x v="3"/>
    <x v="2"/>
    <x v="1"/>
  </r>
  <r>
    <x v="0"/>
    <x v="1"/>
    <x v="1"/>
    <s v="UNIEA"/>
    <x v="3"/>
    <x v="2"/>
    <x v="1"/>
  </r>
  <r>
    <x v="0"/>
    <x v="1"/>
    <x v="1"/>
    <s v="CBAE"/>
    <x v="3"/>
    <x v="2"/>
    <x v="0"/>
  </r>
  <r>
    <x v="0"/>
    <x v="1"/>
    <x v="1"/>
    <s v="OLIA"/>
    <x v="3"/>
    <x v="2"/>
    <x v="1"/>
  </r>
  <r>
    <x v="0"/>
    <x v="1"/>
    <x v="1"/>
    <s v="FEU1"/>
    <x v="3"/>
    <x v="2"/>
    <x v="1"/>
  </r>
  <r>
    <x v="0"/>
    <x v="1"/>
    <x v="1"/>
    <s v="UNIEA"/>
    <x v="3"/>
    <x v="2"/>
    <x v="1"/>
  </r>
  <r>
    <x v="0"/>
    <x v="1"/>
    <x v="1"/>
    <s v="CBAE"/>
    <x v="3"/>
    <x v="2"/>
    <x v="1"/>
  </r>
  <r>
    <x v="0"/>
    <x v="1"/>
    <x v="1"/>
    <s v="OLIA"/>
    <x v="3"/>
    <x v="2"/>
    <x v="1"/>
  </r>
  <r>
    <x v="0"/>
    <x v="1"/>
    <x v="1"/>
    <s v="FEU1"/>
    <x v="3"/>
    <x v="2"/>
    <x v="0"/>
  </r>
  <r>
    <x v="0"/>
    <x v="1"/>
    <x v="1"/>
    <s v="UNIEA"/>
    <x v="3"/>
    <x v="2"/>
    <x v="2"/>
  </r>
  <r>
    <x v="0"/>
    <x v="1"/>
    <x v="1"/>
    <s v="CBAE"/>
    <x v="3"/>
    <x v="2"/>
    <x v="1"/>
  </r>
  <r>
    <x v="0"/>
    <x v="1"/>
    <x v="1"/>
    <s v="OLIA"/>
    <x v="3"/>
    <x v="2"/>
    <x v="1"/>
  </r>
  <r>
    <x v="0"/>
    <x v="1"/>
    <x v="1"/>
    <s v="FEU1"/>
    <x v="3"/>
    <x v="2"/>
    <x v="1"/>
  </r>
  <r>
    <x v="0"/>
    <x v="1"/>
    <x v="1"/>
    <s v="UNIEA"/>
    <x v="3"/>
    <x v="2"/>
    <x v="1"/>
  </r>
  <r>
    <x v="0"/>
    <x v="1"/>
    <x v="1"/>
    <s v="CBAE"/>
    <x v="3"/>
    <x v="2"/>
    <x v="1"/>
  </r>
  <r>
    <x v="0"/>
    <x v="1"/>
    <x v="1"/>
    <s v="OLIA"/>
    <x v="3"/>
    <x v="2"/>
    <x v="1"/>
  </r>
  <r>
    <x v="0"/>
    <x v="1"/>
    <x v="1"/>
    <s v="FEU1"/>
    <x v="3"/>
    <x v="2"/>
    <x v="1"/>
  </r>
  <r>
    <x v="0"/>
    <x v="1"/>
    <x v="1"/>
    <s v="UNIEA"/>
    <x v="3"/>
    <x v="2"/>
    <x v="1"/>
  </r>
  <r>
    <x v="0"/>
    <x v="1"/>
    <x v="1"/>
    <s v="CBAE"/>
    <x v="3"/>
    <x v="2"/>
    <x v="1"/>
  </r>
  <r>
    <x v="0"/>
    <x v="1"/>
    <x v="1"/>
    <s v="OLIA"/>
    <x v="3"/>
    <x v="2"/>
    <x v="1"/>
  </r>
  <r>
    <x v="0"/>
    <x v="1"/>
    <x v="1"/>
    <s v="FEU1"/>
    <x v="3"/>
    <x v="2"/>
    <x v="1"/>
  </r>
  <r>
    <x v="0"/>
    <x v="1"/>
    <x v="1"/>
    <s v="UNIEA"/>
    <x v="3"/>
    <x v="2"/>
    <x v="1"/>
  </r>
  <r>
    <x v="0"/>
    <x v="1"/>
    <x v="1"/>
    <s v="CBAE"/>
    <x v="3"/>
    <x v="2"/>
    <x v="0"/>
  </r>
  <r>
    <x v="0"/>
    <x v="1"/>
    <x v="1"/>
    <s v="OLIA"/>
    <x v="3"/>
    <x v="2"/>
    <x v="0"/>
  </r>
  <r>
    <x v="0"/>
    <x v="1"/>
    <x v="1"/>
    <s v="FEU1"/>
    <x v="3"/>
    <x v="2"/>
    <x v="1"/>
  </r>
  <r>
    <x v="0"/>
    <x v="1"/>
    <x v="1"/>
    <s v="UNIEA"/>
    <x v="3"/>
    <x v="2"/>
    <x v="1"/>
  </r>
  <r>
    <x v="0"/>
    <x v="1"/>
    <x v="1"/>
    <s v="CBAE"/>
    <x v="3"/>
    <x v="2"/>
    <x v="1"/>
  </r>
  <r>
    <x v="0"/>
    <x v="1"/>
    <x v="1"/>
    <s v="CBAE"/>
    <x v="3"/>
    <x v="2"/>
    <x v="1"/>
  </r>
  <r>
    <x v="0"/>
    <x v="1"/>
    <x v="1"/>
    <s v="OLIA"/>
    <x v="3"/>
    <x v="2"/>
    <x v="1"/>
  </r>
  <r>
    <x v="0"/>
    <x v="1"/>
    <x v="1"/>
    <s v="FEU1"/>
    <x v="3"/>
    <x v="2"/>
    <x v="1"/>
  </r>
  <r>
    <x v="0"/>
    <x v="1"/>
    <x v="1"/>
    <s v="UNIEA"/>
    <x v="3"/>
    <x v="2"/>
    <x v="1"/>
  </r>
  <r>
    <x v="0"/>
    <x v="1"/>
    <x v="1"/>
    <s v="CBAE"/>
    <x v="3"/>
    <x v="2"/>
    <x v="1"/>
  </r>
  <r>
    <x v="0"/>
    <x v="1"/>
    <x v="1"/>
    <s v="OLIA"/>
    <x v="3"/>
    <x v="2"/>
    <x v="1"/>
  </r>
  <r>
    <x v="0"/>
    <x v="1"/>
    <x v="1"/>
    <s v="FEU1"/>
    <x v="3"/>
    <x v="2"/>
    <x v="1"/>
  </r>
  <r>
    <x v="0"/>
    <x v="1"/>
    <x v="1"/>
    <s v="UNIEA"/>
    <x v="3"/>
    <x v="2"/>
    <x v="1"/>
  </r>
  <r>
    <x v="0"/>
    <x v="1"/>
    <x v="1"/>
    <s v="CBAE"/>
    <x v="3"/>
    <x v="2"/>
    <x v="2"/>
  </r>
  <r>
    <x v="0"/>
    <x v="1"/>
    <x v="1"/>
    <s v="OLIA"/>
    <x v="3"/>
    <x v="2"/>
    <x v="1"/>
  </r>
  <r>
    <x v="0"/>
    <x v="1"/>
    <x v="1"/>
    <s v="FEU1"/>
    <x v="3"/>
    <x v="2"/>
    <x v="1"/>
  </r>
  <r>
    <x v="0"/>
    <x v="1"/>
    <x v="1"/>
    <s v="UNIEA"/>
    <x v="3"/>
    <x v="2"/>
    <x v="1"/>
  </r>
  <r>
    <x v="0"/>
    <x v="1"/>
    <x v="1"/>
    <s v="CBAE"/>
    <x v="3"/>
    <x v="2"/>
    <x v="1"/>
  </r>
  <r>
    <x v="0"/>
    <x v="1"/>
    <x v="1"/>
    <s v="OLIA"/>
    <x v="3"/>
    <x v="2"/>
    <x v="1"/>
  </r>
  <r>
    <x v="0"/>
    <x v="1"/>
    <x v="1"/>
    <s v="FEU1"/>
    <x v="3"/>
    <x v="2"/>
    <x v="1"/>
  </r>
  <r>
    <x v="0"/>
    <x v="1"/>
    <x v="1"/>
    <s v="UNIEA"/>
    <x v="3"/>
    <x v="2"/>
    <x v="1"/>
  </r>
  <r>
    <x v="0"/>
    <x v="1"/>
    <x v="1"/>
    <s v="CBAE"/>
    <x v="3"/>
    <x v="2"/>
    <x v="0"/>
  </r>
  <r>
    <x v="0"/>
    <x v="1"/>
    <x v="1"/>
    <s v="OLIA"/>
    <x v="3"/>
    <x v="2"/>
    <x v="1"/>
  </r>
  <r>
    <x v="0"/>
    <x v="1"/>
    <x v="1"/>
    <s v="FEU1"/>
    <x v="3"/>
    <x v="2"/>
    <x v="1"/>
  </r>
  <r>
    <x v="0"/>
    <x v="1"/>
    <x v="1"/>
    <s v="UNIEA"/>
    <x v="3"/>
    <x v="2"/>
    <x v="0"/>
  </r>
  <r>
    <x v="0"/>
    <x v="1"/>
    <x v="1"/>
    <s v="CBAE"/>
    <x v="3"/>
    <x v="2"/>
    <x v="1"/>
  </r>
  <r>
    <x v="0"/>
    <x v="1"/>
    <x v="1"/>
    <s v="OLIA"/>
    <x v="3"/>
    <x v="2"/>
    <x v="1"/>
  </r>
  <r>
    <x v="0"/>
    <x v="1"/>
    <x v="1"/>
    <s v="FEU1"/>
    <x v="3"/>
    <x v="2"/>
    <x v="1"/>
  </r>
  <r>
    <x v="0"/>
    <x v="1"/>
    <x v="1"/>
    <s v="UNIEA"/>
    <x v="3"/>
    <x v="2"/>
    <x v="1"/>
  </r>
  <r>
    <x v="0"/>
    <x v="1"/>
    <x v="1"/>
    <s v="CBAE"/>
    <x v="3"/>
    <x v="2"/>
    <x v="1"/>
  </r>
  <r>
    <x v="0"/>
    <x v="1"/>
    <x v="1"/>
    <s v="OLIA"/>
    <x v="3"/>
    <x v="2"/>
    <x v="1"/>
  </r>
  <r>
    <x v="0"/>
    <x v="1"/>
    <x v="1"/>
    <s v="FEU1"/>
    <x v="3"/>
    <x v="2"/>
    <x v="1"/>
  </r>
  <r>
    <x v="0"/>
    <x v="1"/>
    <x v="1"/>
    <s v="UNIEA"/>
    <x v="3"/>
    <x v="2"/>
    <x v="1"/>
  </r>
  <r>
    <x v="0"/>
    <x v="1"/>
    <x v="1"/>
    <s v="CBAE"/>
    <x v="3"/>
    <x v="2"/>
    <x v="1"/>
  </r>
  <r>
    <x v="0"/>
    <x v="1"/>
    <x v="1"/>
    <s v="OLIA"/>
    <x v="3"/>
    <x v="2"/>
    <x v="0"/>
  </r>
  <r>
    <x v="0"/>
    <x v="1"/>
    <x v="1"/>
    <s v="FEU1"/>
    <x v="3"/>
    <x v="2"/>
    <x v="2"/>
  </r>
  <r>
    <x v="0"/>
    <x v="1"/>
    <x v="1"/>
    <s v="UNIEA"/>
    <x v="3"/>
    <x v="2"/>
    <x v="0"/>
  </r>
  <r>
    <x v="0"/>
    <x v="1"/>
    <x v="1"/>
    <s v="CBAE"/>
    <x v="3"/>
    <x v="2"/>
    <x v="2"/>
  </r>
  <r>
    <x v="0"/>
    <x v="1"/>
    <x v="1"/>
    <s v="OLIA"/>
    <x v="3"/>
    <x v="2"/>
    <x v="1"/>
  </r>
  <r>
    <x v="0"/>
    <x v="1"/>
    <x v="1"/>
    <s v="FEU1"/>
    <x v="3"/>
    <x v="2"/>
    <x v="1"/>
  </r>
  <r>
    <x v="0"/>
    <x v="1"/>
    <x v="1"/>
    <s v="UNIEA"/>
    <x v="3"/>
    <x v="2"/>
    <x v="1"/>
  </r>
  <r>
    <x v="0"/>
    <x v="1"/>
    <x v="1"/>
    <s v="CBAE"/>
    <x v="3"/>
    <x v="2"/>
    <x v="1"/>
  </r>
  <r>
    <x v="0"/>
    <x v="1"/>
    <x v="1"/>
    <s v="OLIA"/>
    <x v="3"/>
    <x v="2"/>
    <x v="1"/>
  </r>
  <r>
    <x v="0"/>
    <x v="1"/>
    <x v="1"/>
    <s v="FEU1"/>
    <x v="3"/>
    <x v="2"/>
    <x v="1"/>
  </r>
  <r>
    <x v="0"/>
    <x v="1"/>
    <x v="1"/>
    <s v="UNIEA"/>
    <x v="3"/>
    <x v="2"/>
    <x v="1"/>
  </r>
  <r>
    <x v="0"/>
    <x v="1"/>
    <x v="1"/>
    <s v="CBAE"/>
    <x v="3"/>
    <x v="2"/>
    <x v="0"/>
  </r>
  <r>
    <x v="0"/>
    <x v="1"/>
    <x v="1"/>
    <s v="OLIA"/>
    <x v="3"/>
    <x v="2"/>
    <x v="1"/>
  </r>
  <r>
    <x v="0"/>
    <x v="1"/>
    <x v="1"/>
    <s v="FEU1"/>
    <x v="3"/>
    <x v="2"/>
    <x v="2"/>
  </r>
  <r>
    <x v="0"/>
    <x v="1"/>
    <x v="1"/>
    <s v="UNIEA"/>
    <x v="3"/>
    <x v="2"/>
    <x v="2"/>
  </r>
  <r>
    <x v="0"/>
    <x v="1"/>
    <x v="1"/>
    <s v="CBAE"/>
    <x v="3"/>
    <x v="2"/>
    <x v="1"/>
  </r>
  <r>
    <x v="0"/>
    <x v="1"/>
    <x v="1"/>
    <s v="OLIA"/>
    <x v="3"/>
    <x v="2"/>
    <x v="1"/>
  </r>
  <r>
    <x v="0"/>
    <x v="1"/>
    <x v="1"/>
    <s v="FEU1"/>
    <x v="3"/>
    <x v="2"/>
    <x v="1"/>
  </r>
  <r>
    <x v="0"/>
    <x v="1"/>
    <x v="1"/>
    <s v="UNIEA"/>
    <x v="3"/>
    <x v="2"/>
    <x v="1"/>
  </r>
  <r>
    <x v="0"/>
    <x v="2"/>
    <x v="0"/>
    <s v="GOLF"/>
    <x v="3"/>
    <x v="2"/>
    <x v="2"/>
  </r>
  <r>
    <x v="0"/>
    <x v="2"/>
    <x v="0"/>
    <s v="CASTT"/>
    <x v="3"/>
    <x v="2"/>
    <x v="2"/>
  </r>
  <r>
    <x v="0"/>
    <x v="2"/>
    <x v="0"/>
    <s v="GOET"/>
    <x v="3"/>
    <x v="2"/>
    <x v="2"/>
  </r>
  <r>
    <x v="0"/>
    <x v="2"/>
    <x v="0"/>
    <s v="FEU8"/>
    <x v="3"/>
    <x v="2"/>
    <x v="1"/>
  </r>
  <r>
    <x v="0"/>
    <x v="2"/>
    <x v="0"/>
    <s v="CHALR"/>
    <x v="3"/>
    <x v="2"/>
    <x v="1"/>
  </r>
  <r>
    <x v="0"/>
    <x v="2"/>
    <x v="0"/>
    <s v="GOLF"/>
    <x v="3"/>
    <x v="2"/>
    <x v="0"/>
  </r>
  <r>
    <x v="0"/>
    <x v="2"/>
    <x v="0"/>
    <s v="CASTT"/>
    <x v="3"/>
    <x v="2"/>
    <x v="1"/>
  </r>
  <r>
    <x v="0"/>
    <x v="2"/>
    <x v="0"/>
    <s v="GOET"/>
    <x v="3"/>
    <x v="2"/>
    <x v="1"/>
  </r>
  <r>
    <x v="0"/>
    <x v="2"/>
    <x v="0"/>
    <s v="FEU8"/>
    <x v="3"/>
    <x v="2"/>
    <x v="1"/>
  </r>
  <r>
    <x v="0"/>
    <x v="2"/>
    <x v="0"/>
    <s v="CHALR"/>
    <x v="3"/>
    <x v="2"/>
    <x v="1"/>
  </r>
  <r>
    <x v="0"/>
    <x v="2"/>
    <x v="0"/>
    <s v="GOLF"/>
    <x v="3"/>
    <x v="2"/>
    <x v="2"/>
  </r>
  <r>
    <x v="0"/>
    <x v="2"/>
    <x v="0"/>
    <s v="CASTT"/>
    <x v="3"/>
    <x v="2"/>
    <x v="2"/>
  </r>
  <r>
    <x v="0"/>
    <x v="2"/>
    <x v="0"/>
    <s v="GOET"/>
    <x v="3"/>
    <x v="2"/>
    <x v="2"/>
  </r>
  <r>
    <x v="0"/>
    <x v="2"/>
    <x v="0"/>
    <s v="FEU8"/>
    <x v="3"/>
    <x v="2"/>
    <x v="2"/>
  </r>
  <r>
    <x v="0"/>
    <x v="2"/>
    <x v="0"/>
    <s v="CHALR"/>
    <x v="3"/>
    <x v="2"/>
    <x v="2"/>
  </r>
  <r>
    <x v="0"/>
    <x v="2"/>
    <x v="0"/>
    <s v="GOLF"/>
    <x v="3"/>
    <x v="2"/>
    <x v="2"/>
  </r>
  <r>
    <x v="0"/>
    <x v="2"/>
    <x v="0"/>
    <s v="CASTT"/>
    <x v="3"/>
    <x v="2"/>
    <x v="0"/>
  </r>
  <r>
    <x v="0"/>
    <x v="2"/>
    <x v="0"/>
    <s v="GOET"/>
    <x v="3"/>
    <x v="2"/>
    <x v="2"/>
  </r>
  <r>
    <x v="0"/>
    <x v="2"/>
    <x v="0"/>
    <s v="FEU8"/>
    <x v="3"/>
    <x v="2"/>
    <x v="2"/>
  </r>
  <r>
    <x v="0"/>
    <x v="2"/>
    <x v="0"/>
    <s v="CHALR"/>
    <x v="3"/>
    <x v="2"/>
    <x v="2"/>
  </r>
  <r>
    <x v="0"/>
    <x v="2"/>
    <x v="0"/>
    <s v="GOLF"/>
    <x v="3"/>
    <x v="2"/>
    <x v="2"/>
  </r>
  <r>
    <x v="0"/>
    <x v="2"/>
    <x v="0"/>
    <s v="CASTT"/>
    <x v="3"/>
    <x v="2"/>
    <x v="2"/>
  </r>
  <r>
    <x v="0"/>
    <x v="2"/>
    <x v="0"/>
    <s v="GOET"/>
    <x v="3"/>
    <x v="2"/>
    <x v="2"/>
  </r>
  <r>
    <x v="0"/>
    <x v="2"/>
    <x v="0"/>
    <s v="FEU8"/>
    <x v="3"/>
    <x v="2"/>
    <x v="2"/>
  </r>
  <r>
    <x v="0"/>
    <x v="2"/>
    <x v="0"/>
    <s v="CHALR"/>
    <x v="3"/>
    <x v="2"/>
    <x v="2"/>
  </r>
  <r>
    <x v="0"/>
    <x v="2"/>
    <x v="0"/>
    <s v="GOLF"/>
    <x v="3"/>
    <x v="2"/>
    <x v="2"/>
  </r>
  <r>
    <x v="0"/>
    <x v="2"/>
    <x v="0"/>
    <s v="CASTT"/>
    <x v="3"/>
    <x v="2"/>
    <x v="2"/>
  </r>
  <r>
    <x v="0"/>
    <x v="2"/>
    <x v="0"/>
    <s v="GOET"/>
    <x v="3"/>
    <x v="2"/>
    <x v="0"/>
  </r>
  <r>
    <x v="0"/>
    <x v="2"/>
    <x v="0"/>
    <s v="FEU8"/>
    <x v="3"/>
    <x v="2"/>
    <x v="1"/>
  </r>
  <r>
    <x v="0"/>
    <x v="2"/>
    <x v="0"/>
    <s v="CHALR"/>
    <x v="3"/>
    <x v="2"/>
    <x v="1"/>
  </r>
  <r>
    <x v="0"/>
    <x v="2"/>
    <x v="0"/>
    <s v="GOLF"/>
    <x v="3"/>
    <x v="2"/>
    <x v="1"/>
  </r>
  <r>
    <x v="0"/>
    <x v="2"/>
    <x v="0"/>
    <s v="CASTT"/>
    <x v="3"/>
    <x v="2"/>
    <x v="1"/>
  </r>
  <r>
    <x v="0"/>
    <x v="2"/>
    <x v="0"/>
    <s v="GOLF"/>
    <x v="3"/>
    <x v="2"/>
    <x v="2"/>
  </r>
  <r>
    <x v="0"/>
    <x v="2"/>
    <x v="0"/>
    <s v="CASTT"/>
    <x v="3"/>
    <x v="2"/>
    <x v="2"/>
  </r>
  <r>
    <x v="0"/>
    <x v="2"/>
    <x v="0"/>
    <s v="GOET"/>
    <x v="3"/>
    <x v="2"/>
    <x v="2"/>
  </r>
  <r>
    <x v="0"/>
    <x v="2"/>
    <x v="0"/>
    <s v="FEU8"/>
    <x v="3"/>
    <x v="2"/>
    <x v="1"/>
  </r>
  <r>
    <x v="0"/>
    <x v="2"/>
    <x v="0"/>
    <s v="CHALR"/>
    <x v="3"/>
    <x v="2"/>
    <x v="1"/>
  </r>
  <r>
    <x v="0"/>
    <x v="2"/>
    <x v="0"/>
    <s v="GOLF"/>
    <x v="3"/>
    <x v="2"/>
    <x v="1"/>
  </r>
  <r>
    <x v="0"/>
    <x v="2"/>
    <x v="0"/>
    <s v="CASTT"/>
    <x v="3"/>
    <x v="2"/>
    <x v="1"/>
  </r>
  <r>
    <x v="0"/>
    <x v="2"/>
    <x v="0"/>
    <s v="GOET"/>
    <x v="3"/>
    <x v="2"/>
    <x v="0"/>
  </r>
  <r>
    <x v="0"/>
    <x v="2"/>
    <x v="0"/>
    <s v="FEU8"/>
    <x v="3"/>
    <x v="2"/>
    <x v="1"/>
  </r>
  <r>
    <x v="0"/>
    <x v="2"/>
    <x v="0"/>
    <s v="CHALR"/>
    <x v="3"/>
    <x v="2"/>
    <x v="1"/>
  </r>
  <r>
    <x v="0"/>
    <x v="2"/>
    <x v="0"/>
    <s v="GOLF"/>
    <x v="3"/>
    <x v="2"/>
    <x v="2"/>
  </r>
  <r>
    <x v="0"/>
    <x v="2"/>
    <x v="0"/>
    <s v="CASTT"/>
    <x v="3"/>
    <x v="2"/>
    <x v="0"/>
  </r>
  <r>
    <x v="0"/>
    <x v="2"/>
    <x v="0"/>
    <s v="GOET"/>
    <x v="3"/>
    <x v="2"/>
    <x v="1"/>
  </r>
  <r>
    <x v="0"/>
    <x v="2"/>
    <x v="0"/>
    <s v="FEU8"/>
    <x v="3"/>
    <x v="2"/>
    <x v="1"/>
  </r>
  <r>
    <x v="0"/>
    <x v="2"/>
    <x v="0"/>
    <s v="CHALR"/>
    <x v="3"/>
    <x v="2"/>
    <x v="1"/>
  </r>
  <r>
    <x v="0"/>
    <x v="2"/>
    <x v="0"/>
    <s v="GOLF"/>
    <x v="3"/>
    <x v="2"/>
    <x v="2"/>
  </r>
  <r>
    <x v="0"/>
    <x v="2"/>
    <x v="0"/>
    <s v="CASTT"/>
    <x v="3"/>
    <x v="2"/>
    <x v="2"/>
  </r>
  <r>
    <x v="0"/>
    <x v="2"/>
    <x v="0"/>
    <s v="GOET"/>
    <x v="3"/>
    <x v="2"/>
    <x v="2"/>
  </r>
  <r>
    <x v="0"/>
    <x v="2"/>
    <x v="0"/>
    <s v="FEU8"/>
    <x v="3"/>
    <x v="2"/>
    <x v="1"/>
  </r>
  <r>
    <x v="0"/>
    <x v="2"/>
    <x v="0"/>
    <s v="CHALR"/>
    <x v="3"/>
    <x v="2"/>
    <x v="1"/>
  </r>
  <r>
    <x v="0"/>
    <x v="2"/>
    <x v="0"/>
    <s v="GOLF"/>
    <x v="3"/>
    <x v="2"/>
    <x v="2"/>
  </r>
  <r>
    <x v="0"/>
    <x v="2"/>
    <x v="0"/>
    <s v="CASTT"/>
    <x v="3"/>
    <x v="2"/>
    <x v="2"/>
  </r>
  <r>
    <x v="0"/>
    <x v="2"/>
    <x v="0"/>
    <s v="GOET"/>
    <x v="3"/>
    <x v="2"/>
    <x v="2"/>
  </r>
  <r>
    <x v="0"/>
    <x v="2"/>
    <x v="0"/>
    <s v="FEU8"/>
    <x v="3"/>
    <x v="2"/>
    <x v="2"/>
  </r>
  <r>
    <x v="0"/>
    <x v="2"/>
    <x v="0"/>
    <s v="CHALR"/>
    <x v="3"/>
    <x v="2"/>
    <x v="2"/>
  </r>
  <r>
    <x v="0"/>
    <x v="2"/>
    <x v="0"/>
    <s v="GOLF"/>
    <x v="3"/>
    <x v="2"/>
    <x v="2"/>
  </r>
  <r>
    <x v="0"/>
    <x v="2"/>
    <x v="0"/>
    <s v="CASTT"/>
    <x v="3"/>
    <x v="2"/>
    <x v="1"/>
  </r>
  <r>
    <x v="0"/>
    <x v="2"/>
    <x v="0"/>
    <s v="GOET"/>
    <x v="3"/>
    <x v="2"/>
    <x v="1"/>
  </r>
  <r>
    <x v="0"/>
    <x v="2"/>
    <x v="0"/>
    <s v="FEU8"/>
    <x v="3"/>
    <x v="2"/>
    <x v="1"/>
  </r>
  <r>
    <x v="0"/>
    <x v="2"/>
    <x v="0"/>
    <s v="CHALR"/>
    <x v="3"/>
    <x v="2"/>
    <x v="1"/>
  </r>
  <r>
    <x v="0"/>
    <x v="2"/>
    <x v="0"/>
    <s v="GOLF"/>
    <x v="3"/>
    <x v="2"/>
    <x v="0"/>
  </r>
  <r>
    <x v="0"/>
    <x v="2"/>
    <x v="0"/>
    <s v="CASTT"/>
    <x v="3"/>
    <x v="2"/>
    <x v="1"/>
  </r>
  <r>
    <x v="0"/>
    <x v="2"/>
    <x v="0"/>
    <s v="GOET"/>
    <x v="3"/>
    <x v="2"/>
    <x v="1"/>
  </r>
  <r>
    <x v="0"/>
    <x v="2"/>
    <x v="0"/>
    <s v="FEU8"/>
    <x v="3"/>
    <x v="2"/>
    <x v="1"/>
  </r>
  <r>
    <x v="0"/>
    <x v="2"/>
    <x v="0"/>
    <s v="CHALR"/>
    <x v="3"/>
    <x v="2"/>
    <x v="1"/>
  </r>
  <r>
    <x v="0"/>
    <x v="2"/>
    <x v="0"/>
    <s v="GOLF"/>
    <x v="3"/>
    <x v="2"/>
    <x v="2"/>
  </r>
  <r>
    <x v="0"/>
    <x v="2"/>
    <x v="0"/>
    <s v="CASTT"/>
    <x v="3"/>
    <x v="2"/>
    <x v="0"/>
  </r>
  <r>
    <x v="0"/>
    <x v="2"/>
    <x v="0"/>
    <s v="GOET"/>
    <x v="3"/>
    <x v="2"/>
    <x v="1"/>
  </r>
  <r>
    <x v="0"/>
    <x v="2"/>
    <x v="0"/>
    <s v="FEU8"/>
    <x v="3"/>
    <x v="2"/>
    <x v="1"/>
  </r>
  <r>
    <x v="0"/>
    <x v="2"/>
    <x v="0"/>
    <s v="CHALR"/>
    <x v="3"/>
    <x v="2"/>
    <x v="1"/>
  </r>
  <r>
    <x v="0"/>
    <x v="2"/>
    <x v="0"/>
    <s v="GOLF"/>
    <x v="3"/>
    <x v="2"/>
    <x v="2"/>
  </r>
  <r>
    <x v="0"/>
    <x v="2"/>
    <x v="0"/>
    <s v="CASTT"/>
    <x v="3"/>
    <x v="2"/>
    <x v="1"/>
  </r>
  <r>
    <x v="0"/>
    <x v="2"/>
    <x v="0"/>
    <s v="GOET"/>
    <x v="3"/>
    <x v="2"/>
    <x v="1"/>
  </r>
  <r>
    <x v="0"/>
    <x v="2"/>
    <x v="0"/>
    <s v="FEU8"/>
    <x v="3"/>
    <x v="2"/>
    <x v="1"/>
  </r>
  <r>
    <x v="0"/>
    <x v="2"/>
    <x v="0"/>
    <s v="CHALR"/>
    <x v="3"/>
    <x v="2"/>
    <x v="1"/>
  </r>
  <r>
    <x v="0"/>
    <x v="2"/>
    <x v="0"/>
    <s v="GOLF"/>
    <x v="3"/>
    <x v="2"/>
    <x v="2"/>
  </r>
  <r>
    <x v="0"/>
    <x v="2"/>
    <x v="0"/>
    <s v="CASTT"/>
    <x v="3"/>
    <x v="2"/>
    <x v="0"/>
  </r>
  <r>
    <x v="0"/>
    <x v="2"/>
    <x v="0"/>
    <s v="GOET"/>
    <x v="3"/>
    <x v="2"/>
    <x v="1"/>
  </r>
  <r>
    <x v="0"/>
    <x v="2"/>
    <x v="0"/>
    <s v="FEU8"/>
    <x v="3"/>
    <x v="2"/>
    <x v="1"/>
  </r>
  <r>
    <x v="0"/>
    <x v="2"/>
    <x v="0"/>
    <s v="CHALR"/>
    <x v="3"/>
    <x v="2"/>
    <x v="1"/>
  </r>
  <r>
    <x v="0"/>
    <x v="2"/>
    <x v="0"/>
    <s v="GOLF"/>
    <x v="3"/>
    <x v="2"/>
    <x v="2"/>
  </r>
  <r>
    <x v="0"/>
    <x v="2"/>
    <x v="0"/>
    <s v="CASTT"/>
    <x v="3"/>
    <x v="2"/>
    <x v="2"/>
  </r>
  <r>
    <x v="0"/>
    <x v="2"/>
    <x v="0"/>
    <s v="GOET"/>
    <x v="3"/>
    <x v="2"/>
    <x v="2"/>
  </r>
  <r>
    <x v="0"/>
    <x v="2"/>
    <x v="0"/>
    <s v="FEU8"/>
    <x v="3"/>
    <x v="2"/>
    <x v="2"/>
  </r>
  <r>
    <x v="0"/>
    <x v="2"/>
    <x v="0"/>
    <s v="CHALR"/>
    <x v="3"/>
    <x v="2"/>
    <x v="2"/>
  </r>
  <r>
    <x v="0"/>
    <x v="2"/>
    <x v="0"/>
    <s v="GOLF"/>
    <x v="3"/>
    <x v="2"/>
    <x v="2"/>
  </r>
  <r>
    <x v="0"/>
    <x v="2"/>
    <x v="0"/>
    <s v="CASTT"/>
    <x v="3"/>
    <x v="2"/>
    <x v="1"/>
  </r>
  <r>
    <x v="0"/>
    <x v="2"/>
    <x v="0"/>
    <s v="GOET"/>
    <x v="3"/>
    <x v="2"/>
    <x v="1"/>
  </r>
  <r>
    <x v="0"/>
    <x v="2"/>
    <x v="0"/>
    <s v="FEU8"/>
    <x v="3"/>
    <x v="2"/>
    <x v="1"/>
  </r>
  <r>
    <x v="0"/>
    <x v="2"/>
    <x v="0"/>
    <s v="CHALR"/>
    <x v="3"/>
    <x v="2"/>
    <x v="1"/>
  </r>
  <r>
    <x v="0"/>
    <x v="2"/>
    <x v="0"/>
    <s v="GOLF"/>
    <x v="3"/>
    <x v="2"/>
    <x v="2"/>
  </r>
  <r>
    <x v="0"/>
    <x v="2"/>
    <x v="0"/>
    <s v="CASTT"/>
    <x v="3"/>
    <x v="2"/>
    <x v="1"/>
  </r>
  <r>
    <x v="0"/>
    <x v="2"/>
    <x v="0"/>
    <s v="GOET"/>
    <x v="3"/>
    <x v="2"/>
    <x v="1"/>
  </r>
  <r>
    <x v="0"/>
    <x v="2"/>
    <x v="0"/>
    <s v="FEU8"/>
    <x v="3"/>
    <x v="2"/>
    <x v="1"/>
  </r>
  <r>
    <x v="0"/>
    <x v="2"/>
    <x v="0"/>
    <s v="CHALR"/>
    <x v="3"/>
    <x v="2"/>
    <x v="1"/>
  </r>
  <r>
    <x v="0"/>
    <x v="2"/>
    <x v="0"/>
    <s v="GOLF"/>
    <x v="3"/>
    <x v="2"/>
    <x v="2"/>
  </r>
  <r>
    <x v="0"/>
    <x v="2"/>
    <x v="0"/>
    <s v="CASTT"/>
    <x v="3"/>
    <x v="2"/>
    <x v="2"/>
  </r>
  <r>
    <x v="0"/>
    <x v="2"/>
    <x v="0"/>
    <s v="GOET"/>
    <x v="3"/>
    <x v="2"/>
    <x v="2"/>
  </r>
  <r>
    <x v="0"/>
    <x v="2"/>
    <x v="0"/>
    <s v="FEU8"/>
    <x v="3"/>
    <x v="2"/>
    <x v="1"/>
  </r>
  <r>
    <x v="0"/>
    <x v="2"/>
    <x v="0"/>
    <s v="CHALR"/>
    <x v="3"/>
    <x v="2"/>
    <x v="1"/>
  </r>
  <r>
    <x v="0"/>
    <x v="2"/>
    <x v="0"/>
    <s v="GOLF"/>
    <x v="3"/>
    <x v="2"/>
    <x v="2"/>
  </r>
  <r>
    <x v="0"/>
    <x v="2"/>
    <x v="0"/>
    <s v="CASTT"/>
    <x v="3"/>
    <x v="2"/>
    <x v="2"/>
  </r>
  <r>
    <x v="0"/>
    <x v="2"/>
    <x v="0"/>
    <s v="GOET"/>
    <x v="3"/>
    <x v="2"/>
    <x v="2"/>
  </r>
  <r>
    <x v="0"/>
    <x v="2"/>
    <x v="0"/>
    <s v="FEU8"/>
    <x v="3"/>
    <x v="2"/>
    <x v="1"/>
  </r>
  <r>
    <x v="0"/>
    <x v="2"/>
    <x v="0"/>
    <s v="CHALR"/>
    <x v="3"/>
    <x v="2"/>
    <x v="1"/>
  </r>
  <r>
    <x v="0"/>
    <x v="2"/>
    <x v="0"/>
    <s v="GOLF"/>
    <x v="3"/>
    <x v="2"/>
    <x v="2"/>
  </r>
  <r>
    <x v="0"/>
    <x v="2"/>
    <x v="0"/>
    <s v="CASTT"/>
    <x v="3"/>
    <x v="2"/>
    <x v="0"/>
  </r>
  <r>
    <x v="0"/>
    <x v="2"/>
    <x v="0"/>
    <s v="GOET"/>
    <x v="3"/>
    <x v="2"/>
    <x v="2"/>
  </r>
  <r>
    <x v="0"/>
    <x v="2"/>
    <x v="0"/>
    <s v="FEU8"/>
    <x v="3"/>
    <x v="2"/>
    <x v="1"/>
  </r>
  <r>
    <x v="0"/>
    <x v="2"/>
    <x v="0"/>
    <s v="CHALR"/>
    <x v="3"/>
    <x v="2"/>
    <x v="1"/>
  </r>
  <r>
    <x v="0"/>
    <x v="2"/>
    <x v="0"/>
    <s v="GOLF"/>
    <x v="3"/>
    <x v="2"/>
    <x v="2"/>
  </r>
  <r>
    <x v="0"/>
    <x v="2"/>
    <x v="0"/>
    <s v="CASTT"/>
    <x v="3"/>
    <x v="2"/>
    <x v="2"/>
  </r>
  <r>
    <x v="0"/>
    <x v="2"/>
    <x v="0"/>
    <s v="GOET"/>
    <x v="3"/>
    <x v="2"/>
    <x v="2"/>
  </r>
  <r>
    <x v="0"/>
    <x v="2"/>
    <x v="0"/>
    <s v="FEU8"/>
    <x v="3"/>
    <x v="2"/>
    <x v="1"/>
  </r>
  <r>
    <x v="0"/>
    <x v="2"/>
    <x v="0"/>
    <s v="CHALR"/>
    <x v="3"/>
    <x v="2"/>
    <x v="1"/>
  </r>
  <r>
    <x v="0"/>
    <x v="2"/>
    <x v="0"/>
    <s v="GOLF"/>
    <x v="3"/>
    <x v="2"/>
    <x v="2"/>
  </r>
  <r>
    <x v="0"/>
    <x v="2"/>
    <x v="0"/>
    <s v="CASTT"/>
    <x v="3"/>
    <x v="2"/>
    <x v="2"/>
  </r>
  <r>
    <x v="0"/>
    <x v="2"/>
    <x v="0"/>
    <s v="GOET"/>
    <x v="3"/>
    <x v="2"/>
    <x v="2"/>
  </r>
  <r>
    <x v="0"/>
    <x v="2"/>
    <x v="0"/>
    <s v="FEU8"/>
    <x v="3"/>
    <x v="2"/>
    <x v="4"/>
  </r>
  <r>
    <x v="0"/>
    <x v="2"/>
    <x v="0"/>
    <s v="CHALR"/>
    <x v="3"/>
    <x v="2"/>
    <x v="4"/>
  </r>
  <r>
    <x v="0"/>
    <x v="2"/>
    <x v="0"/>
    <s v="GOLF"/>
    <x v="3"/>
    <x v="2"/>
    <x v="2"/>
  </r>
  <r>
    <x v="0"/>
    <x v="2"/>
    <x v="0"/>
    <s v="CASTT"/>
    <x v="3"/>
    <x v="2"/>
    <x v="0"/>
  </r>
  <r>
    <x v="0"/>
    <x v="2"/>
    <x v="0"/>
    <s v="GOET"/>
    <x v="3"/>
    <x v="2"/>
    <x v="0"/>
  </r>
  <r>
    <x v="0"/>
    <x v="2"/>
    <x v="0"/>
    <s v="FEU8"/>
    <x v="3"/>
    <x v="2"/>
    <x v="2"/>
  </r>
  <r>
    <x v="0"/>
    <x v="2"/>
    <x v="0"/>
    <s v="CHALR"/>
    <x v="3"/>
    <x v="2"/>
    <x v="2"/>
  </r>
  <r>
    <x v="0"/>
    <x v="2"/>
    <x v="0"/>
    <s v="GOLF"/>
    <x v="3"/>
    <x v="2"/>
    <x v="1"/>
  </r>
  <r>
    <x v="0"/>
    <x v="2"/>
    <x v="0"/>
    <s v="CASTT"/>
    <x v="3"/>
    <x v="2"/>
    <x v="1"/>
  </r>
  <r>
    <x v="0"/>
    <x v="2"/>
    <x v="0"/>
    <s v="GOET"/>
    <x v="3"/>
    <x v="2"/>
    <x v="1"/>
  </r>
  <r>
    <x v="0"/>
    <x v="2"/>
    <x v="0"/>
    <s v="FEU8"/>
    <x v="3"/>
    <x v="2"/>
    <x v="1"/>
  </r>
  <r>
    <x v="0"/>
    <x v="2"/>
    <x v="0"/>
    <s v="CHALR"/>
    <x v="3"/>
    <x v="2"/>
    <x v="1"/>
  </r>
  <r>
    <x v="0"/>
    <x v="2"/>
    <x v="0"/>
    <s v="GOLF"/>
    <x v="3"/>
    <x v="2"/>
    <x v="2"/>
  </r>
  <r>
    <x v="0"/>
    <x v="2"/>
    <x v="0"/>
    <s v="CASTT"/>
    <x v="3"/>
    <x v="2"/>
    <x v="1"/>
  </r>
  <r>
    <x v="0"/>
    <x v="2"/>
    <x v="0"/>
    <s v="GOET"/>
    <x v="3"/>
    <x v="2"/>
    <x v="1"/>
  </r>
  <r>
    <x v="0"/>
    <x v="2"/>
    <x v="0"/>
    <s v="FEU8"/>
    <x v="3"/>
    <x v="2"/>
    <x v="1"/>
  </r>
  <r>
    <x v="0"/>
    <x v="2"/>
    <x v="0"/>
    <s v="CHALR"/>
    <x v="3"/>
    <x v="2"/>
    <x v="1"/>
  </r>
  <r>
    <x v="0"/>
    <x v="2"/>
    <x v="0"/>
    <s v="CASTT"/>
    <x v="3"/>
    <x v="2"/>
    <x v="2"/>
  </r>
  <r>
    <x v="0"/>
    <x v="2"/>
    <x v="0"/>
    <s v="GOET"/>
    <x v="3"/>
    <x v="2"/>
    <x v="0"/>
  </r>
  <r>
    <x v="0"/>
    <x v="2"/>
    <x v="0"/>
    <s v="FEU8"/>
    <x v="3"/>
    <x v="2"/>
    <x v="1"/>
  </r>
  <r>
    <x v="0"/>
    <x v="2"/>
    <x v="0"/>
    <s v="CHALR"/>
    <x v="3"/>
    <x v="2"/>
    <x v="2"/>
  </r>
  <r>
    <x v="0"/>
    <x v="2"/>
    <x v="0"/>
    <s v="CASTT"/>
    <x v="3"/>
    <x v="2"/>
    <x v="0"/>
  </r>
  <r>
    <x v="0"/>
    <x v="2"/>
    <x v="0"/>
    <s v="GOET"/>
    <x v="3"/>
    <x v="2"/>
    <x v="0"/>
  </r>
  <r>
    <x v="0"/>
    <x v="2"/>
    <x v="0"/>
    <s v="FEU8"/>
    <x v="3"/>
    <x v="2"/>
    <x v="1"/>
  </r>
  <r>
    <x v="0"/>
    <x v="2"/>
    <x v="0"/>
    <s v="CHALR"/>
    <x v="3"/>
    <x v="2"/>
    <x v="0"/>
  </r>
  <r>
    <x v="0"/>
    <x v="2"/>
    <x v="0"/>
    <s v="CASTT"/>
    <x v="3"/>
    <x v="2"/>
    <x v="2"/>
  </r>
  <r>
    <x v="0"/>
    <x v="2"/>
    <x v="0"/>
    <s v="GOET"/>
    <x v="3"/>
    <x v="2"/>
    <x v="2"/>
  </r>
  <r>
    <x v="0"/>
    <x v="2"/>
    <x v="0"/>
    <s v="FEU8"/>
    <x v="3"/>
    <x v="2"/>
    <x v="2"/>
  </r>
  <r>
    <x v="0"/>
    <x v="2"/>
    <x v="0"/>
    <s v="CHALR"/>
    <x v="3"/>
    <x v="2"/>
    <x v="2"/>
  </r>
  <r>
    <x v="0"/>
    <x v="2"/>
    <x v="0"/>
    <s v="CASTT"/>
    <x v="3"/>
    <x v="2"/>
    <x v="1"/>
  </r>
  <r>
    <x v="0"/>
    <x v="2"/>
    <x v="0"/>
    <s v="CASTT"/>
    <x v="3"/>
    <x v="2"/>
    <x v="1"/>
  </r>
  <r>
    <x v="0"/>
    <x v="2"/>
    <x v="0"/>
    <s v="GOET"/>
    <x v="3"/>
    <x v="2"/>
    <x v="1"/>
  </r>
  <r>
    <x v="0"/>
    <x v="2"/>
    <x v="0"/>
    <s v="FEU8"/>
    <x v="3"/>
    <x v="2"/>
    <x v="1"/>
  </r>
  <r>
    <x v="0"/>
    <x v="2"/>
    <x v="0"/>
    <s v="CHALR"/>
    <x v="3"/>
    <x v="2"/>
    <x v="1"/>
  </r>
  <r>
    <x v="0"/>
    <x v="2"/>
    <x v="0"/>
    <s v="CASTT"/>
    <x v="3"/>
    <x v="2"/>
    <x v="1"/>
  </r>
  <r>
    <x v="0"/>
    <x v="2"/>
    <x v="0"/>
    <s v="GOET"/>
    <x v="3"/>
    <x v="2"/>
    <x v="1"/>
  </r>
  <r>
    <x v="0"/>
    <x v="2"/>
    <x v="0"/>
    <s v="FEU8"/>
    <x v="3"/>
    <x v="2"/>
    <x v="1"/>
  </r>
  <r>
    <x v="0"/>
    <x v="2"/>
    <x v="0"/>
    <s v="CHALR"/>
    <x v="3"/>
    <x v="2"/>
    <x v="1"/>
  </r>
  <r>
    <x v="0"/>
    <x v="2"/>
    <x v="0"/>
    <s v="CASTT"/>
    <x v="3"/>
    <x v="2"/>
    <x v="2"/>
  </r>
  <r>
    <x v="0"/>
    <x v="2"/>
    <x v="0"/>
    <s v="GOET"/>
    <x v="3"/>
    <x v="2"/>
    <x v="2"/>
  </r>
  <r>
    <x v="0"/>
    <x v="2"/>
    <x v="0"/>
    <s v="FEU8"/>
    <x v="3"/>
    <x v="2"/>
    <x v="1"/>
  </r>
  <r>
    <x v="0"/>
    <x v="2"/>
    <x v="0"/>
    <s v="CHALR"/>
    <x v="3"/>
    <x v="2"/>
    <x v="1"/>
  </r>
  <r>
    <x v="0"/>
    <x v="2"/>
    <x v="0"/>
    <s v="CASTT"/>
    <x v="3"/>
    <x v="2"/>
    <x v="2"/>
  </r>
  <r>
    <x v="0"/>
    <x v="2"/>
    <x v="0"/>
    <s v="GOET"/>
    <x v="3"/>
    <x v="2"/>
    <x v="0"/>
  </r>
  <r>
    <x v="0"/>
    <x v="2"/>
    <x v="0"/>
    <s v="FEU8"/>
    <x v="3"/>
    <x v="2"/>
    <x v="1"/>
  </r>
  <r>
    <x v="0"/>
    <x v="2"/>
    <x v="0"/>
    <s v="CHALR"/>
    <x v="3"/>
    <x v="2"/>
    <x v="1"/>
  </r>
  <r>
    <x v="0"/>
    <x v="2"/>
    <x v="0"/>
    <s v="CASTT"/>
    <x v="3"/>
    <x v="2"/>
    <x v="0"/>
  </r>
  <r>
    <x v="0"/>
    <x v="2"/>
    <x v="0"/>
    <s v="GOET"/>
    <x v="3"/>
    <x v="2"/>
    <x v="0"/>
  </r>
  <r>
    <x v="0"/>
    <x v="2"/>
    <x v="0"/>
    <s v="FEU8"/>
    <x v="3"/>
    <x v="2"/>
    <x v="1"/>
  </r>
  <r>
    <x v="0"/>
    <x v="2"/>
    <x v="0"/>
    <s v="CHALR"/>
    <x v="3"/>
    <x v="2"/>
    <x v="1"/>
  </r>
  <r>
    <x v="0"/>
    <x v="2"/>
    <x v="0"/>
    <s v="CASTT"/>
    <x v="3"/>
    <x v="2"/>
    <x v="2"/>
  </r>
  <r>
    <x v="0"/>
    <x v="2"/>
    <x v="0"/>
    <s v="GOET"/>
    <x v="3"/>
    <x v="2"/>
    <x v="2"/>
  </r>
  <r>
    <x v="0"/>
    <x v="2"/>
    <x v="0"/>
    <s v="FEU8"/>
    <x v="3"/>
    <x v="2"/>
    <x v="1"/>
  </r>
  <r>
    <x v="0"/>
    <x v="2"/>
    <x v="0"/>
    <s v="CHALR"/>
    <x v="3"/>
    <x v="2"/>
    <x v="1"/>
  </r>
  <r>
    <x v="0"/>
    <x v="2"/>
    <x v="0"/>
    <s v="CASTT"/>
    <x v="3"/>
    <x v="2"/>
    <x v="2"/>
  </r>
  <r>
    <x v="0"/>
    <x v="2"/>
    <x v="0"/>
    <s v="GOET"/>
    <x v="3"/>
    <x v="2"/>
    <x v="2"/>
  </r>
  <r>
    <x v="0"/>
    <x v="2"/>
    <x v="0"/>
    <s v="FEU8"/>
    <x v="3"/>
    <x v="2"/>
    <x v="1"/>
  </r>
  <r>
    <x v="0"/>
    <x v="2"/>
    <x v="0"/>
    <s v="CHALR"/>
    <x v="3"/>
    <x v="2"/>
    <x v="1"/>
  </r>
  <r>
    <x v="0"/>
    <x v="2"/>
    <x v="0"/>
    <s v="CASTT"/>
    <x v="3"/>
    <x v="2"/>
    <x v="2"/>
  </r>
  <r>
    <x v="0"/>
    <x v="2"/>
    <x v="0"/>
    <s v="GOET"/>
    <x v="3"/>
    <x v="2"/>
    <x v="0"/>
  </r>
  <r>
    <x v="0"/>
    <x v="2"/>
    <x v="0"/>
    <s v="FEU8"/>
    <x v="3"/>
    <x v="2"/>
    <x v="1"/>
  </r>
  <r>
    <x v="0"/>
    <x v="2"/>
    <x v="0"/>
    <s v="CHALR"/>
    <x v="3"/>
    <x v="2"/>
    <x v="1"/>
  </r>
  <r>
    <x v="0"/>
    <x v="2"/>
    <x v="0"/>
    <s v="CASTT"/>
    <x v="3"/>
    <x v="2"/>
    <x v="2"/>
  </r>
  <r>
    <x v="0"/>
    <x v="2"/>
    <x v="0"/>
    <s v="GOET"/>
    <x v="3"/>
    <x v="2"/>
    <x v="0"/>
  </r>
  <r>
    <x v="0"/>
    <x v="2"/>
    <x v="0"/>
    <s v="FEU8"/>
    <x v="3"/>
    <x v="2"/>
    <x v="1"/>
  </r>
  <r>
    <x v="0"/>
    <x v="2"/>
    <x v="0"/>
    <s v="CHALR"/>
    <x v="3"/>
    <x v="2"/>
    <x v="1"/>
  </r>
  <r>
    <x v="0"/>
    <x v="2"/>
    <x v="0"/>
    <s v="CASTT"/>
    <x v="3"/>
    <x v="2"/>
    <x v="2"/>
  </r>
  <r>
    <x v="0"/>
    <x v="2"/>
    <x v="0"/>
    <s v="GOET"/>
    <x v="3"/>
    <x v="2"/>
    <x v="1"/>
  </r>
  <r>
    <x v="0"/>
    <x v="2"/>
    <x v="0"/>
    <s v="FEU8"/>
    <x v="3"/>
    <x v="2"/>
    <x v="1"/>
  </r>
  <r>
    <x v="0"/>
    <x v="2"/>
    <x v="0"/>
    <s v="CHALR"/>
    <x v="3"/>
    <x v="2"/>
    <x v="1"/>
  </r>
  <r>
    <x v="0"/>
    <x v="2"/>
    <x v="0"/>
    <s v="CASTT"/>
    <x v="3"/>
    <x v="2"/>
    <x v="2"/>
  </r>
  <r>
    <x v="0"/>
    <x v="2"/>
    <x v="0"/>
    <s v="GOET"/>
    <x v="3"/>
    <x v="2"/>
    <x v="2"/>
  </r>
  <r>
    <x v="0"/>
    <x v="2"/>
    <x v="0"/>
    <s v="FEU8"/>
    <x v="3"/>
    <x v="2"/>
    <x v="1"/>
  </r>
  <r>
    <x v="0"/>
    <x v="2"/>
    <x v="0"/>
    <s v="CHALR"/>
    <x v="3"/>
    <x v="2"/>
    <x v="1"/>
  </r>
  <r>
    <x v="0"/>
    <x v="2"/>
    <x v="0"/>
    <s v="CASTT"/>
    <x v="3"/>
    <x v="2"/>
    <x v="2"/>
  </r>
  <r>
    <x v="0"/>
    <x v="2"/>
    <x v="0"/>
    <s v="GOET"/>
    <x v="3"/>
    <x v="2"/>
    <x v="2"/>
  </r>
  <r>
    <x v="0"/>
    <x v="2"/>
    <x v="0"/>
    <s v="FEU8"/>
    <x v="3"/>
    <x v="2"/>
    <x v="1"/>
  </r>
  <r>
    <x v="0"/>
    <x v="2"/>
    <x v="0"/>
    <s v="CHALR"/>
    <x v="3"/>
    <x v="2"/>
    <x v="1"/>
  </r>
  <r>
    <x v="0"/>
    <x v="2"/>
    <x v="0"/>
    <s v="CASTT"/>
    <x v="3"/>
    <x v="2"/>
    <x v="2"/>
  </r>
  <r>
    <x v="0"/>
    <x v="2"/>
    <x v="0"/>
    <s v="GOET"/>
    <x v="3"/>
    <x v="2"/>
    <x v="2"/>
  </r>
  <r>
    <x v="0"/>
    <x v="2"/>
    <x v="0"/>
    <s v="FEU8"/>
    <x v="3"/>
    <x v="2"/>
    <x v="1"/>
  </r>
  <r>
    <x v="0"/>
    <x v="2"/>
    <x v="0"/>
    <s v="CHALR"/>
    <x v="3"/>
    <x v="2"/>
    <x v="1"/>
  </r>
  <r>
    <x v="0"/>
    <x v="2"/>
    <x v="0"/>
    <s v="CASTT"/>
    <x v="3"/>
    <x v="2"/>
    <x v="2"/>
  </r>
  <r>
    <x v="0"/>
    <x v="2"/>
    <x v="0"/>
    <s v="GOET"/>
    <x v="3"/>
    <x v="2"/>
    <x v="2"/>
  </r>
  <r>
    <x v="0"/>
    <x v="2"/>
    <x v="0"/>
    <s v="FEU8"/>
    <x v="3"/>
    <x v="2"/>
    <x v="1"/>
  </r>
  <r>
    <x v="0"/>
    <x v="2"/>
    <x v="0"/>
    <s v="CHALR"/>
    <x v="3"/>
    <x v="2"/>
    <x v="1"/>
  </r>
  <r>
    <x v="0"/>
    <x v="2"/>
    <x v="0"/>
    <s v="CASTT"/>
    <x v="3"/>
    <x v="2"/>
    <x v="2"/>
  </r>
  <r>
    <x v="0"/>
    <x v="2"/>
    <x v="0"/>
    <s v="GOET"/>
    <x v="3"/>
    <x v="2"/>
    <x v="2"/>
  </r>
  <r>
    <x v="0"/>
    <x v="2"/>
    <x v="0"/>
    <s v="FEU8"/>
    <x v="3"/>
    <x v="2"/>
    <x v="1"/>
  </r>
  <r>
    <x v="0"/>
    <x v="2"/>
    <x v="0"/>
    <s v="CHALR"/>
    <x v="3"/>
    <x v="2"/>
    <x v="1"/>
  </r>
  <r>
    <x v="0"/>
    <x v="2"/>
    <x v="1"/>
    <s v="CBAT2"/>
    <x v="3"/>
    <x v="2"/>
    <x v="1"/>
  </r>
  <r>
    <x v="0"/>
    <x v="2"/>
    <x v="1"/>
    <s v="CHALA"/>
    <x v="3"/>
    <x v="2"/>
    <x v="1"/>
  </r>
  <r>
    <x v="0"/>
    <x v="2"/>
    <x v="1"/>
    <s v="FEU1"/>
    <x v="3"/>
    <x v="2"/>
    <x v="0"/>
  </r>
  <r>
    <x v="0"/>
    <x v="2"/>
    <x v="1"/>
    <s v="MONTA"/>
    <x v="3"/>
    <x v="2"/>
    <x v="1"/>
  </r>
  <r>
    <x v="0"/>
    <x v="2"/>
    <x v="1"/>
    <s v="GOEA"/>
    <x v="3"/>
    <x v="2"/>
    <x v="1"/>
  </r>
  <r>
    <x v="0"/>
    <x v="2"/>
    <x v="1"/>
    <s v="VACQA"/>
    <x v="3"/>
    <x v="2"/>
    <x v="1"/>
  </r>
  <r>
    <x v="0"/>
    <x v="2"/>
    <x v="1"/>
    <s v="CBAT2"/>
    <x v="3"/>
    <x v="2"/>
    <x v="0"/>
  </r>
  <r>
    <x v="0"/>
    <x v="2"/>
    <x v="1"/>
    <s v="CHALA"/>
    <x v="3"/>
    <x v="2"/>
    <x v="1"/>
  </r>
  <r>
    <x v="0"/>
    <x v="2"/>
    <x v="1"/>
    <s v="FEU1"/>
    <x v="3"/>
    <x v="2"/>
    <x v="0"/>
  </r>
  <r>
    <x v="0"/>
    <x v="2"/>
    <x v="1"/>
    <s v="MONTA"/>
    <x v="3"/>
    <x v="2"/>
    <x v="1"/>
  </r>
  <r>
    <x v="0"/>
    <x v="2"/>
    <x v="1"/>
    <s v="GOEA"/>
    <x v="3"/>
    <x v="2"/>
    <x v="1"/>
  </r>
  <r>
    <x v="0"/>
    <x v="2"/>
    <x v="1"/>
    <s v="VACQA"/>
    <x v="3"/>
    <x v="2"/>
    <x v="1"/>
  </r>
  <r>
    <x v="0"/>
    <x v="2"/>
    <x v="1"/>
    <s v="CBAT2"/>
    <x v="3"/>
    <x v="2"/>
    <x v="2"/>
  </r>
  <r>
    <x v="0"/>
    <x v="2"/>
    <x v="1"/>
    <s v="CHALA"/>
    <x v="3"/>
    <x v="2"/>
    <x v="2"/>
  </r>
  <r>
    <x v="0"/>
    <x v="2"/>
    <x v="1"/>
    <s v="FEU1"/>
    <x v="3"/>
    <x v="2"/>
    <x v="0"/>
  </r>
  <r>
    <x v="0"/>
    <x v="2"/>
    <x v="1"/>
    <s v="MONTA"/>
    <x v="3"/>
    <x v="2"/>
    <x v="1"/>
  </r>
  <r>
    <x v="0"/>
    <x v="2"/>
    <x v="1"/>
    <s v="GOEA"/>
    <x v="3"/>
    <x v="2"/>
    <x v="1"/>
  </r>
  <r>
    <x v="0"/>
    <x v="2"/>
    <x v="1"/>
    <s v="VACQA"/>
    <x v="3"/>
    <x v="2"/>
    <x v="1"/>
  </r>
  <r>
    <x v="0"/>
    <x v="2"/>
    <x v="1"/>
    <s v="CBAT2"/>
    <x v="3"/>
    <x v="2"/>
    <x v="2"/>
  </r>
  <r>
    <x v="0"/>
    <x v="2"/>
    <x v="1"/>
    <s v="CHALA"/>
    <x v="3"/>
    <x v="2"/>
    <x v="0"/>
  </r>
  <r>
    <x v="0"/>
    <x v="2"/>
    <x v="1"/>
    <s v="FEU1"/>
    <x v="3"/>
    <x v="2"/>
    <x v="2"/>
  </r>
  <r>
    <x v="0"/>
    <x v="2"/>
    <x v="1"/>
    <s v="MONTA"/>
    <x v="3"/>
    <x v="2"/>
    <x v="1"/>
  </r>
  <r>
    <x v="0"/>
    <x v="2"/>
    <x v="1"/>
    <s v="GOEA"/>
    <x v="3"/>
    <x v="2"/>
    <x v="1"/>
  </r>
  <r>
    <x v="0"/>
    <x v="2"/>
    <x v="1"/>
    <s v="VACQA"/>
    <x v="3"/>
    <x v="2"/>
    <x v="1"/>
  </r>
  <r>
    <x v="0"/>
    <x v="2"/>
    <x v="1"/>
    <s v="CBAT2"/>
    <x v="3"/>
    <x v="2"/>
    <x v="0"/>
  </r>
  <r>
    <x v="0"/>
    <x v="2"/>
    <x v="1"/>
    <s v="CHALA"/>
    <x v="3"/>
    <x v="2"/>
    <x v="0"/>
  </r>
  <r>
    <x v="0"/>
    <x v="2"/>
    <x v="1"/>
    <s v="FEU1"/>
    <x v="3"/>
    <x v="2"/>
    <x v="2"/>
  </r>
  <r>
    <x v="0"/>
    <x v="2"/>
    <x v="1"/>
    <s v="MONTA"/>
    <x v="3"/>
    <x v="2"/>
    <x v="1"/>
  </r>
  <r>
    <x v="0"/>
    <x v="2"/>
    <x v="1"/>
    <s v="GOEA"/>
    <x v="3"/>
    <x v="2"/>
    <x v="2"/>
  </r>
  <r>
    <x v="0"/>
    <x v="2"/>
    <x v="1"/>
    <s v="VACQA"/>
    <x v="3"/>
    <x v="2"/>
    <x v="2"/>
  </r>
  <r>
    <x v="0"/>
    <x v="2"/>
    <x v="1"/>
    <s v="CBAT2"/>
    <x v="3"/>
    <x v="2"/>
    <x v="1"/>
  </r>
  <r>
    <x v="0"/>
    <x v="2"/>
    <x v="1"/>
    <s v="CHALA"/>
    <x v="3"/>
    <x v="2"/>
    <x v="1"/>
  </r>
  <r>
    <x v="0"/>
    <x v="2"/>
    <x v="1"/>
    <s v="FEU1"/>
    <x v="3"/>
    <x v="2"/>
    <x v="2"/>
  </r>
  <r>
    <x v="0"/>
    <x v="2"/>
    <x v="1"/>
    <s v="MONTA"/>
    <x v="3"/>
    <x v="2"/>
    <x v="0"/>
  </r>
  <r>
    <x v="0"/>
    <x v="2"/>
    <x v="1"/>
    <s v="GOEA"/>
    <x v="3"/>
    <x v="2"/>
    <x v="0"/>
  </r>
  <r>
    <x v="0"/>
    <x v="2"/>
    <x v="1"/>
    <s v="VACQA"/>
    <x v="3"/>
    <x v="2"/>
    <x v="0"/>
  </r>
  <r>
    <x v="0"/>
    <x v="2"/>
    <x v="1"/>
    <s v="CBAT2"/>
    <x v="3"/>
    <x v="2"/>
    <x v="0"/>
  </r>
  <r>
    <x v="0"/>
    <x v="2"/>
    <x v="1"/>
    <s v="CHALA"/>
    <x v="3"/>
    <x v="2"/>
    <x v="1"/>
  </r>
  <r>
    <x v="0"/>
    <x v="2"/>
    <x v="1"/>
    <s v="FEU1"/>
    <x v="3"/>
    <x v="2"/>
    <x v="1"/>
  </r>
  <r>
    <x v="0"/>
    <x v="2"/>
    <x v="1"/>
    <s v="MONTA"/>
    <x v="3"/>
    <x v="2"/>
    <x v="1"/>
  </r>
  <r>
    <x v="0"/>
    <x v="2"/>
    <x v="1"/>
    <s v="GOEA"/>
    <x v="3"/>
    <x v="2"/>
    <x v="1"/>
  </r>
  <r>
    <x v="0"/>
    <x v="2"/>
    <x v="1"/>
    <s v="VACQA"/>
    <x v="3"/>
    <x v="2"/>
    <x v="1"/>
  </r>
  <r>
    <x v="0"/>
    <x v="2"/>
    <x v="1"/>
    <s v="CBAT2"/>
    <x v="3"/>
    <x v="2"/>
    <x v="2"/>
  </r>
  <r>
    <x v="0"/>
    <x v="2"/>
    <x v="1"/>
    <s v="CHALA"/>
    <x v="3"/>
    <x v="2"/>
    <x v="0"/>
  </r>
  <r>
    <x v="0"/>
    <x v="2"/>
    <x v="1"/>
    <s v="FEU1"/>
    <x v="3"/>
    <x v="2"/>
    <x v="2"/>
  </r>
  <r>
    <x v="0"/>
    <x v="2"/>
    <x v="1"/>
    <s v="MONTA"/>
    <x v="3"/>
    <x v="2"/>
    <x v="0"/>
  </r>
  <r>
    <x v="0"/>
    <x v="2"/>
    <x v="1"/>
    <s v="GOEA"/>
    <x v="3"/>
    <x v="2"/>
    <x v="1"/>
  </r>
  <r>
    <x v="0"/>
    <x v="2"/>
    <x v="1"/>
    <s v="VACQA"/>
    <x v="3"/>
    <x v="2"/>
    <x v="1"/>
  </r>
  <r>
    <x v="0"/>
    <x v="2"/>
    <x v="1"/>
    <s v="CBAT2"/>
    <x v="3"/>
    <x v="2"/>
    <x v="2"/>
  </r>
  <r>
    <x v="0"/>
    <x v="2"/>
    <x v="1"/>
    <s v="CHALA"/>
    <x v="3"/>
    <x v="2"/>
    <x v="2"/>
  </r>
  <r>
    <x v="0"/>
    <x v="2"/>
    <x v="1"/>
    <s v="FEU1"/>
    <x v="3"/>
    <x v="2"/>
    <x v="2"/>
  </r>
  <r>
    <x v="0"/>
    <x v="2"/>
    <x v="1"/>
    <s v="MONTA"/>
    <x v="3"/>
    <x v="2"/>
    <x v="0"/>
  </r>
  <r>
    <x v="0"/>
    <x v="2"/>
    <x v="1"/>
    <s v="GOEA"/>
    <x v="3"/>
    <x v="2"/>
    <x v="1"/>
  </r>
  <r>
    <x v="0"/>
    <x v="2"/>
    <x v="1"/>
    <s v="VACQA"/>
    <x v="3"/>
    <x v="2"/>
    <x v="1"/>
  </r>
  <r>
    <x v="0"/>
    <x v="2"/>
    <x v="1"/>
    <s v="CBAT2"/>
    <x v="3"/>
    <x v="2"/>
    <x v="0"/>
  </r>
  <r>
    <x v="0"/>
    <x v="2"/>
    <x v="1"/>
    <s v="CHALA"/>
    <x v="3"/>
    <x v="2"/>
    <x v="1"/>
  </r>
  <r>
    <x v="0"/>
    <x v="2"/>
    <x v="1"/>
    <s v="FEU1"/>
    <x v="3"/>
    <x v="2"/>
    <x v="1"/>
  </r>
  <r>
    <x v="0"/>
    <x v="2"/>
    <x v="1"/>
    <s v="MONTA"/>
    <x v="3"/>
    <x v="2"/>
    <x v="1"/>
  </r>
  <r>
    <x v="0"/>
    <x v="2"/>
    <x v="1"/>
    <s v="GOEA"/>
    <x v="3"/>
    <x v="2"/>
    <x v="1"/>
  </r>
  <r>
    <x v="0"/>
    <x v="2"/>
    <x v="1"/>
    <s v="VACQA"/>
    <x v="3"/>
    <x v="2"/>
    <x v="1"/>
  </r>
  <r>
    <x v="0"/>
    <x v="2"/>
    <x v="1"/>
    <s v="CBAT2"/>
    <x v="3"/>
    <x v="2"/>
    <x v="2"/>
  </r>
  <r>
    <x v="0"/>
    <x v="2"/>
    <x v="1"/>
    <s v="CHALA"/>
    <x v="3"/>
    <x v="2"/>
    <x v="1"/>
  </r>
  <r>
    <x v="0"/>
    <x v="2"/>
    <x v="1"/>
    <s v="FEU1"/>
    <x v="3"/>
    <x v="2"/>
    <x v="0"/>
  </r>
  <r>
    <x v="0"/>
    <x v="2"/>
    <x v="1"/>
    <s v="MONTA"/>
    <x v="3"/>
    <x v="2"/>
    <x v="1"/>
  </r>
  <r>
    <x v="0"/>
    <x v="2"/>
    <x v="1"/>
    <s v="GOEA"/>
    <x v="3"/>
    <x v="2"/>
    <x v="1"/>
  </r>
  <r>
    <x v="0"/>
    <x v="2"/>
    <x v="1"/>
    <s v="VACQA"/>
    <x v="3"/>
    <x v="2"/>
    <x v="1"/>
  </r>
  <r>
    <x v="0"/>
    <x v="2"/>
    <x v="1"/>
    <s v="CBAT2"/>
    <x v="3"/>
    <x v="2"/>
    <x v="1"/>
  </r>
  <r>
    <x v="0"/>
    <x v="2"/>
    <x v="1"/>
    <s v="CHALA"/>
    <x v="3"/>
    <x v="2"/>
    <x v="1"/>
  </r>
  <r>
    <x v="0"/>
    <x v="2"/>
    <x v="1"/>
    <s v="FEU1"/>
    <x v="3"/>
    <x v="2"/>
    <x v="1"/>
  </r>
  <r>
    <x v="0"/>
    <x v="2"/>
    <x v="1"/>
    <s v="MONTA"/>
    <x v="3"/>
    <x v="2"/>
    <x v="1"/>
  </r>
  <r>
    <x v="0"/>
    <x v="2"/>
    <x v="1"/>
    <s v="GOEA"/>
    <x v="3"/>
    <x v="2"/>
    <x v="1"/>
  </r>
  <r>
    <x v="0"/>
    <x v="2"/>
    <x v="1"/>
    <s v="VACQA"/>
    <x v="3"/>
    <x v="2"/>
    <x v="1"/>
  </r>
  <r>
    <x v="0"/>
    <x v="2"/>
    <x v="1"/>
    <s v="CBAT2"/>
    <x v="3"/>
    <x v="2"/>
    <x v="2"/>
  </r>
  <r>
    <x v="0"/>
    <x v="2"/>
    <x v="1"/>
    <s v="CHALA"/>
    <x v="3"/>
    <x v="2"/>
    <x v="0"/>
  </r>
  <r>
    <x v="0"/>
    <x v="2"/>
    <x v="1"/>
    <s v="FEU1"/>
    <x v="3"/>
    <x v="2"/>
    <x v="2"/>
  </r>
  <r>
    <x v="0"/>
    <x v="2"/>
    <x v="1"/>
    <s v="MONTA"/>
    <x v="3"/>
    <x v="2"/>
    <x v="0"/>
  </r>
  <r>
    <x v="0"/>
    <x v="2"/>
    <x v="1"/>
    <s v="GOEA"/>
    <x v="3"/>
    <x v="2"/>
    <x v="0"/>
  </r>
  <r>
    <x v="0"/>
    <x v="2"/>
    <x v="1"/>
    <s v="VACQA"/>
    <x v="3"/>
    <x v="2"/>
    <x v="0"/>
  </r>
  <r>
    <x v="0"/>
    <x v="2"/>
    <x v="1"/>
    <s v="CBAT2"/>
    <x v="3"/>
    <x v="2"/>
    <x v="2"/>
  </r>
  <r>
    <x v="0"/>
    <x v="2"/>
    <x v="1"/>
    <s v="CHALA"/>
    <x v="3"/>
    <x v="2"/>
    <x v="0"/>
  </r>
  <r>
    <x v="0"/>
    <x v="2"/>
    <x v="1"/>
    <s v="FEU1"/>
    <x v="3"/>
    <x v="2"/>
    <x v="2"/>
  </r>
  <r>
    <x v="0"/>
    <x v="2"/>
    <x v="1"/>
    <s v="MONTA"/>
    <x v="3"/>
    <x v="2"/>
    <x v="1"/>
  </r>
  <r>
    <x v="0"/>
    <x v="2"/>
    <x v="1"/>
    <s v="GOEA"/>
    <x v="3"/>
    <x v="2"/>
    <x v="1"/>
  </r>
  <r>
    <x v="0"/>
    <x v="2"/>
    <x v="1"/>
    <s v="VACQA"/>
    <x v="3"/>
    <x v="2"/>
    <x v="1"/>
  </r>
  <r>
    <x v="0"/>
    <x v="2"/>
    <x v="1"/>
    <s v="CBAT2"/>
    <x v="3"/>
    <x v="2"/>
    <x v="0"/>
  </r>
  <r>
    <x v="0"/>
    <x v="2"/>
    <x v="1"/>
    <s v="CHALA"/>
    <x v="3"/>
    <x v="2"/>
    <x v="0"/>
  </r>
  <r>
    <x v="0"/>
    <x v="2"/>
    <x v="1"/>
    <s v="FEU1"/>
    <x v="3"/>
    <x v="2"/>
    <x v="2"/>
  </r>
  <r>
    <x v="0"/>
    <x v="2"/>
    <x v="1"/>
    <s v="MONTA"/>
    <x v="3"/>
    <x v="2"/>
    <x v="1"/>
  </r>
  <r>
    <x v="0"/>
    <x v="2"/>
    <x v="1"/>
    <s v="GOEA"/>
    <x v="3"/>
    <x v="2"/>
    <x v="1"/>
  </r>
  <r>
    <x v="0"/>
    <x v="2"/>
    <x v="1"/>
    <s v="VACQA"/>
    <x v="3"/>
    <x v="2"/>
    <x v="1"/>
  </r>
  <r>
    <x v="0"/>
    <x v="2"/>
    <x v="1"/>
    <s v="CBAT2"/>
    <x v="3"/>
    <x v="2"/>
    <x v="0"/>
  </r>
  <r>
    <x v="0"/>
    <x v="2"/>
    <x v="1"/>
    <s v="CHALA"/>
    <x v="3"/>
    <x v="2"/>
    <x v="0"/>
  </r>
  <r>
    <x v="0"/>
    <x v="2"/>
    <x v="1"/>
    <s v="FEU1"/>
    <x v="3"/>
    <x v="2"/>
    <x v="0"/>
  </r>
  <r>
    <x v="0"/>
    <x v="2"/>
    <x v="1"/>
    <s v="MONTA"/>
    <x v="3"/>
    <x v="2"/>
    <x v="1"/>
  </r>
  <r>
    <x v="0"/>
    <x v="2"/>
    <x v="1"/>
    <s v="GOEA"/>
    <x v="3"/>
    <x v="2"/>
    <x v="1"/>
  </r>
  <r>
    <x v="0"/>
    <x v="2"/>
    <x v="1"/>
    <s v="VACQA"/>
    <x v="3"/>
    <x v="2"/>
    <x v="1"/>
  </r>
  <r>
    <x v="0"/>
    <x v="2"/>
    <x v="1"/>
    <s v="CBAT2"/>
    <x v="3"/>
    <x v="2"/>
    <x v="1"/>
  </r>
  <r>
    <x v="0"/>
    <x v="2"/>
    <x v="1"/>
    <s v="CHALA"/>
    <x v="3"/>
    <x v="2"/>
    <x v="1"/>
  </r>
  <r>
    <x v="0"/>
    <x v="2"/>
    <x v="1"/>
    <s v="FEU1"/>
    <x v="3"/>
    <x v="2"/>
    <x v="0"/>
  </r>
  <r>
    <x v="0"/>
    <x v="2"/>
    <x v="1"/>
    <s v="MONTA"/>
    <x v="3"/>
    <x v="2"/>
    <x v="1"/>
  </r>
  <r>
    <x v="0"/>
    <x v="2"/>
    <x v="1"/>
    <s v="GOEA"/>
    <x v="3"/>
    <x v="2"/>
    <x v="1"/>
  </r>
  <r>
    <x v="0"/>
    <x v="2"/>
    <x v="1"/>
    <s v="VACQA"/>
    <x v="3"/>
    <x v="2"/>
    <x v="1"/>
  </r>
  <r>
    <x v="0"/>
    <x v="2"/>
    <x v="1"/>
    <s v="CBAT2"/>
    <x v="3"/>
    <x v="2"/>
    <x v="0"/>
  </r>
  <r>
    <x v="0"/>
    <x v="2"/>
    <x v="1"/>
    <s v="CHALA"/>
    <x v="3"/>
    <x v="2"/>
    <x v="0"/>
  </r>
  <r>
    <x v="0"/>
    <x v="2"/>
    <x v="1"/>
    <s v="FEU1"/>
    <x v="3"/>
    <x v="2"/>
    <x v="0"/>
  </r>
  <r>
    <x v="0"/>
    <x v="2"/>
    <x v="1"/>
    <s v="MONTA"/>
    <x v="3"/>
    <x v="2"/>
    <x v="1"/>
  </r>
  <r>
    <x v="0"/>
    <x v="2"/>
    <x v="1"/>
    <s v="GOEA"/>
    <x v="3"/>
    <x v="2"/>
    <x v="1"/>
  </r>
  <r>
    <x v="0"/>
    <x v="2"/>
    <x v="1"/>
    <s v="VACQA"/>
    <x v="3"/>
    <x v="2"/>
    <x v="1"/>
  </r>
  <r>
    <x v="0"/>
    <x v="2"/>
    <x v="1"/>
    <s v="CBAT2"/>
    <x v="3"/>
    <x v="2"/>
    <x v="0"/>
  </r>
  <r>
    <x v="0"/>
    <x v="2"/>
    <x v="1"/>
    <s v="CHALA"/>
    <x v="3"/>
    <x v="2"/>
    <x v="1"/>
  </r>
  <r>
    <x v="0"/>
    <x v="2"/>
    <x v="1"/>
    <s v="FEU1"/>
    <x v="3"/>
    <x v="2"/>
    <x v="2"/>
  </r>
  <r>
    <x v="0"/>
    <x v="2"/>
    <x v="1"/>
    <s v="MONTA"/>
    <x v="3"/>
    <x v="2"/>
    <x v="1"/>
  </r>
  <r>
    <x v="0"/>
    <x v="2"/>
    <x v="1"/>
    <s v="GOEA"/>
    <x v="3"/>
    <x v="2"/>
    <x v="1"/>
  </r>
  <r>
    <x v="0"/>
    <x v="2"/>
    <x v="1"/>
    <s v="VACQA"/>
    <x v="3"/>
    <x v="2"/>
    <x v="1"/>
  </r>
  <r>
    <x v="0"/>
    <x v="2"/>
    <x v="1"/>
    <s v="CBAT2"/>
    <x v="3"/>
    <x v="2"/>
    <x v="2"/>
  </r>
  <r>
    <x v="0"/>
    <x v="2"/>
    <x v="1"/>
    <s v="CHALA"/>
    <x v="3"/>
    <x v="2"/>
    <x v="1"/>
  </r>
  <r>
    <x v="0"/>
    <x v="2"/>
    <x v="1"/>
    <s v="FEU1"/>
    <x v="3"/>
    <x v="2"/>
    <x v="0"/>
  </r>
  <r>
    <x v="0"/>
    <x v="2"/>
    <x v="1"/>
    <s v="MONTA"/>
    <x v="3"/>
    <x v="2"/>
    <x v="1"/>
  </r>
  <r>
    <x v="0"/>
    <x v="2"/>
    <x v="1"/>
    <s v="GOEA"/>
    <x v="3"/>
    <x v="2"/>
    <x v="1"/>
  </r>
  <r>
    <x v="0"/>
    <x v="2"/>
    <x v="1"/>
    <s v="VACQA"/>
    <x v="3"/>
    <x v="2"/>
    <x v="1"/>
  </r>
  <r>
    <x v="0"/>
    <x v="2"/>
    <x v="1"/>
    <s v="CBAT2"/>
    <x v="3"/>
    <x v="2"/>
    <x v="2"/>
  </r>
  <r>
    <x v="0"/>
    <x v="2"/>
    <x v="1"/>
    <s v="CHALA"/>
    <x v="3"/>
    <x v="2"/>
    <x v="2"/>
  </r>
  <r>
    <x v="0"/>
    <x v="2"/>
    <x v="1"/>
    <s v="FEU1"/>
    <x v="3"/>
    <x v="2"/>
    <x v="2"/>
  </r>
  <r>
    <x v="0"/>
    <x v="2"/>
    <x v="1"/>
    <s v="MONTA"/>
    <x v="3"/>
    <x v="2"/>
    <x v="2"/>
  </r>
  <r>
    <x v="0"/>
    <x v="2"/>
    <x v="1"/>
    <s v="GOEA"/>
    <x v="3"/>
    <x v="2"/>
    <x v="2"/>
  </r>
  <r>
    <x v="0"/>
    <x v="2"/>
    <x v="1"/>
    <s v="VACQA"/>
    <x v="3"/>
    <x v="2"/>
    <x v="4"/>
  </r>
  <r>
    <x v="0"/>
    <x v="2"/>
    <x v="1"/>
    <s v="CBAT2"/>
    <x v="3"/>
    <x v="2"/>
    <x v="1"/>
  </r>
  <r>
    <x v="0"/>
    <x v="2"/>
    <x v="1"/>
    <s v="CHALA"/>
    <x v="3"/>
    <x v="2"/>
    <x v="1"/>
  </r>
  <r>
    <x v="0"/>
    <x v="2"/>
    <x v="1"/>
    <s v="FEU1"/>
    <x v="3"/>
    <x v="2"/>
    <x v="1"/>
  </r>
  <r>
    <x v="0"/>
    <x v="2"/>
    <x v="1"/>
    <s v="MONTA"/>
    <x v="3"/>
    <x v="2"/>
    <x v="1"/>
  </r>
  <r>
    <x v="0"/>
    <x v="2"/>
    <x v="1"/>
    <s v="GOEA"/>
    <x v="3"/>
    <x v="2"/>
    <x v="1"/>
  </r>
  <r>
    <x v="0"/>
    <x v="2"/>
    <x v="1"/>
    <s v="VACQA"/>
    <x v="3"/>
    <x v="2"/>
    <x v="1"/>
  </r>
  <r>
    <x v="0"/>
    <x v="2"/>
    <x v="1"/>
    <s v="CBAT2"/>
    <x v="3"/>
    <x v="2"/>
    <x v="0"/>
  </r>
  <r>
    <x v="0"/>
    <x v="2"/>
    <x v="1"/>
    <s v="CHALA"/>
    <x v="3"/>
    <x v="2"/>
    <x v="1"/>
  </r>
  <r>
    <x v="0"/>
    <x v="2"/>
    <x v="1"/>
    <s v="FEU1"/>
    <x v="3"/>
    <x v="2"/>
    <x v="0"/>
  </r>
  <r>
    <x v="0"/>
    <x v="2"/>
    <x v="1"/>
    <s v="MONTA"/>
    <x v="3"/>
    <x v="2"/>
    <x v="1"/>
  </r>
  <r>
    <x v="0"/>
    <x v="2"/>
    <x v="1"/>
    <s v="GOEA"/>
    <x v="3"/>
    <x v="2"/>
    <x v="1"/>
  </r>
  <r>
    <x v="0"/>
    <x v="2"/>
    <x v="1"/>
    <s v="VACQA"/>
    <x v="3"/>
    <x v="2"/>
    <x v="1"/>
  </r>
  <r>
    <x v="0"/>
    <x v="2"/>
    <x v="1"/>
    <s v="CBAT2"/>
    <x v="3"/>
    <x v="2"/>
    <x v="0"/>
  </r>
  <r>
    <x v="0"/>
    <x v="2"/>
    <x v="1"/>
    <s v="CHALA"/>
    <x v="3"/>
    <x v="2"/>
    <x v="1"/>
  </r>
  <r>
    <x v="0"/>
    <x v="2"/>
    <x v="1"/>
    <s v="FEU1"/>
    <x v="3"/>
    <x v="2"/>
    <x v="1"/>
  </r>
  <r>
    <x v="0"/>
    <x v="2"/>
    <x v="1"/>
    <s v="MONTA"/>
    <x v="3"/>
    <x v="2"/>
    <x v="1"/>
  </r>
  <r>
    <x v="0"/>
    <x v="2"/>
    <x v="1"/>
    <s v="GOEA"/>
    <x v="3"/>
    <x v="2"/>
    <x v="1"/>
  </r>
  <r>
    <x v="0"/>
    <x v="2"/>
    <x v="1"/>
    <s v="VACQA"/>
    <x v="3"/>
    <x v="2"/>
    <x v="1"/>
  </r>
  <r>
    <x v="0"/>
    <x v="2"/>
    <x v="1"/>
    <s v="CBAT2"/>
    <x v="3"/>
    <x v="2"/>
    <x v="1"/>
  </r>
  <r>
    <x v="0"/>
    <x v="2"/>
    <x v="1"/>
    <s v="CHALA"/>
    <x v="3"/>
    <x v="2"/>
    <x v="1"/>
  </r>
  <r>
    <x v="0"/>
    <x v="2"/>
    <x v="1"/>
    <s v="FEU1"/>
    <x v="3"/>
    <x v="2"/>
    <x v="1"/>
  </r>
  <r>
    <x v="0"/>
    <x v="2"/>
    <x v="1"/>
    <s v="MONTA"/>
    <x v="3"/>
    <x v="2"/>
    <x v="1"/>
  </r>
  <r>
    <x v="0"/>
    <x v="2"/>
    <x v="1"/>
    <s v="GOEA"/>
    <x v="3"/>
    <x v="2"/>
    <x v="1"/>
  </r>
  <r>
    <x v="0"/>
    <x v="2"/>
    <x v="1"/>
    <s v="VACQA"/>
    <x v="3"/>
    <x v="2"/>
    <x v="1"/>
  </r>
  <r>
    <x v="0"/>
    <x v="2"/>
    <x v="1"/>
    <s v="CBAT2"/>
    <x v="3"/>
    <x v="2"/>
    <x v="0"/>
  </r>
  <r>
    <x v="0"/>
    <x v="2"/>
    <x v="1"/>
    <s v="CHALA"/>
    <x v="3"/>
    <x v="2"/>
    <x v="1"/>
  </r>
  <r>
    <x v="0"/>
    <x v="2"/>
    <x v="1"/>
    <s v="FEU1"/>
    <x v="3"/>
    <x v="2"/>
    <x v="0"/>
  </r>
  <r>
    <x v="0"/>
    <x v="2"/>
    <x v="1"/>
    <s v="MONTA"/>
    <x v="3"/>
    <x v="2"/>
    <x v="2"/>
  </r>
  <r>
    <x v="0"/>
    <x v="2"/>
    <x v="1"/>
    <s v="GOEA"/>
    <x v="3"/>
    <x v="2"/>
    <x v="2"/>
  </r>
  <r>
    <x v="0"/>
    <x v="2"/>
    <x v="1"/>
    <s v="VACQA"/>
    <x v="3"/>
    <x v="2"/>
    <x v="2"/>
  </r>
  <r>
    <x v="0"/>
    <x v="2"/>
    <x v="1"/>
    <s v="CBAT2"/>
    <x v="3"/>
    <x v="2"/>
    <x v="0"/>
  </r>
  <r>
    <x v="0"/>
    <x v="2"/>
    <x v="1"/>
    <s v="CHALA"/>
    <x v="3"/>
    <x v="2"/>
    <x v="1"/>
  </r>
  <r>
    <x v="0"/>
    <x v="2"/>
    <x v="1"/>
    <s v="FEU1"/>
    <x v="3"/>
    <x v="2"/>
    <x v="0"/>
  </r>
  <r>
    <x v="0"/>
    <x v="2"/>
    <x v="1"/>
    <s v="MONTA"/>
    <x v="3"/>
    <x v="2"/>
    <x v="1"/>
  </r>
  <r>
    <x v="0"/>
    <x v="2"/>
    <x v="1"/>
    <s v="GOEA"/>
    <x v="3"/>
    <x v="2"/>
    <x v="1"/>
  </r>
  <r>
    <x v="0"/>
    <x v="2"/>
    <x v="1"/>
    <s v="VACQA"/>
    <x v="3"/>
    <x v="2"/>
    <x v="0"/>
  </r>
  <r>
    <x v="0"/>
    <x v="2"/>
    <x v="1"/>
    <s v="CBAT2"/>
    <x v="3"/>
    <x v="2"/>
    <x v="2"/>
  </r>
  <r>
    <x v="0"/>
    <x v="2"/>
    <x v="1"/>
    <s v="CHALA"/>
    <x v="3"/>
    <x v="2"/>
    <x v="0"/>
  </r>
  <r>
    <x v="0"/>
    <x v="2"/>
    <x v="1"/>
    <s v="FEU1"/>
    <x v="3"/>
    <x v="2"/>
    <x v="0"/>
  </r>
  <r>
    <x v="0"/>
    <x v="2"/>
    <x v="1"/>
    <s v="MONTA"/>
    <x v="3"/>
    <x v="2"/>
    <x v="1"/>
  </r>
  <r>
    <x v="0"/>
    <x v="2"/>
    <x v="1"/>
    <s v="GOEA"/>
    <x v="3"/>
    <x v="2"/>
    <x v="1"/>
  </r>
  <r>
    <x v="0"/>
    <x v="2"/>
    <x v="1"/>
    <s v="CBAT2"/>
    <x v="3"/>
    <x v="2"/>
    <x v="2"/>
  </r>
  <r>
    <x v="0"/>
    <x v="2"/>
    <x v="1"/>
    <s v="CHALA"/>
    <x v="3"/>
    <x v="2"/>
    <x v="0"/>
  </r>
  <r>
    <x v="0"/>
    <x v="2"/>
    <x v="1"/>
    <s v="FEU1"/>
    <x v="3"/>
    <x v="2"/>
    <x v="2"/>
  </r>
  <r>
    <x v="0"/>
    <x v="2"/>
    <x v="1"/>
    <s v="MONTA"/>
    <x v="3"/>
    <x v="2"/>
    <x v="2"/>
  </r>
  <r>
    <x v="0"/>
    <x v="2"/>
    <x v="1"/>
    <s v="GOEA"/>
    <x v="3"/>
    <x v="2"/>
    <x v="2"/>
  </r>
  <r>
    <x v="0"/>
    <x v="2"/>
    <x v="1"/>
    <s v="CBAT2"/>
    <x v="3"/>
    <x v="2"/>
    <x v="1"/>
  </r>
  <r>
    <x v="0"/>
    <x v="2"/>
    <x v="1"/>
    <s v="CHALA"/>
    <x v="3"/>
    <x v="2"/>
    <x v="1"/>
  </r>
  <r>
    <x v="0"/>
    <x v="2"/>
    <x v="1"/>
    <s v="FEU1"/>
    <x v="3"/>
    <x v="2"/>
    <x v="1"/>
  </r>
  <r>
    <x v="0"/>
    <x v="2"/>
    <x v="1"/>
    <s v="MONTA"/>
    <x v="3"/>
    <x v="2"/>
    <x v="1"/>
  </r>
  <r>
    <x v="0"/>
    <x v="2"/>
    <x v="1"/>
    <s v="GOEA"/>
    <x v="3"/>
    <x v="2"/>
    <x v="1"/>
  </r>
  <r>
    <x v="0"/>
    <x v="2"/>
    <x v="1"/>
    <s v="CBAT2"/>
    <x v="3"/>
    <x v="2"/>
    <x v="2"/>
  </r>
  <r>
    <x v="0"/>
    <x v="2"/>
    <x v="1"/>
    <s v="CBAT2"/>
    <x v="3"/>
    <x v="2"/>
    <x v="2"/>
  </r>
  <r>
    <x v="0"/>
    <x v="2"/>
    <x v="1"/>
    <s v="CHALA"/>
    <x v="3"/>
    <x v="2"/>
    <x v="2"/>
  </r>
  <r>
    <x v="0"/>
    <x v="2"/>
    <x v="1"/>
    <s v="FEU1"/>
    <x v="3"/>
    <x v="2"/>
    <x v="0"/>
  </r>
  <r>
    <x v="0"/>
    <x v="2"/>
    <x v="1"/>
    <s v="MONTA"/>
    <x v="3"/>
    <x v="2"/>
    <x v="0"/>
  </r>
  <r>
    <x v="0"/>
    <x v="2"/>
    <x v="1"/>
    <s v="GOEA"/>
    <x v="3"/>
    <x v="2"/>
    <x v="0"/>
  </r>
  <r>
    <x v="0"/>
    <x v="2"/>
    <x v="1"/>
    <s v="CBAT2"/>
    <x v="3"/>
    <x v="2"/>
    <x v="2"/>
  </r>
  <r>
    <x v="0"/>
    <x v="2"/>
    <x v="1"/>
    <s v="CHALA"/>
    <x v="3"/>
    <x v="2"/>
    <x v="0"/>
  </r>
  <r>
    <x v="0"/>
    <x v="2"/>
    <x v="1"/>
    <s v="FEU1"/>
    <x v="3"/>
    <x v="2"/>
    <x v="2"/>
  </r>
  <r>
    <x v="0"/>
    <x v="2"/>
    <x v="1"/>
    <s v="MONTA"/>
    <x v="3"/>
    <x v="2"/>
    <x v="1"/>
  </r>
  <r>
    <x v="0"/>
    <x v="2"/>
    <x v="1"/>
    <s v="GOEA"/>
    <x v="3"/>
    <x v="2"/>
    <x v="1"/>
  </r>
  <r>
    <x v="0"/>
    <x v="2"/>
    <x v="1"/>
    <s v="CBAT2"/>
    <x v="3"/>
    <x v="2"/>
    <x v="0"/>
  </r>
  <r>
    <x v="0"/>
    <x v="2"/>
    <x v="1"/>
    <s v="CHALA"/>
    <x v="3"/>
    <x v="2"/>
    <x v="1"/>
  </r>
  <r>
    <x v="0"/>
    <x v="2"/>
    <x v="1"/>
    <s v="FEU1"/>
    <x v="3"/>
    <x v="2"/>
    <x v="0"/>
  </r>
  <r>
    <x v="0"/>
    <x v="2"/>
    <x v="1"/>
    <s v="MONTA"/>
    <x v="3"/>
    <x v="2"/>
    <x v="1"/>
  </r>
  <r>
    <x v="0"/>
    <x v="2"/>
    <x v="1"/>
    <s v="GOEA"/>
    <x v="3"/>
    <x v="2"/>
    <x v="1"/>
  </r>
  <r>
    <x v="0"/>
    <x v="2"/>
    <x v="1"/>
    <s v="CBAT2"/>
    <x v="3"/>
    <x v="2"/>
    <x v="1"/>
  </r>
  <r>
    <x v="0"/>
    <x v="2"/>
    <x v="1"/>
    <s v="CHALA"/>
    <x v="3"/>
    <x v="2"/>
    <x v="1"/>
  </r>
  <r>
    <x v="0"/>
    <x v="2"/>
    <x v="1"/>
    <s v="FEU1"/>
    <x v="3"/>
    <x v="2"/>
    <x v="1"/>
  </r>
  <r>
    <x v="0"/>
    <x v="2"/>
    <x v="1"/>
    <s v="MONTA"/>
    <x v="3"/>
    <x v="2"/>
    <x v="1"/>
  </r>
  <r>
    <x v="0"/>
    <x v="2"/>
    <x v="1"/>
    <s v="GOEA"/>
    <x v="3"/>
    <x v="2"/>
    <x v="1"/>
  </r>
  <r>
    <x v="0"/>
    <x v="2"/>
    <x v="1"/>
    <s v="CBAT2"/>
    <x v="3"/>
    <x v="2"/>
    <x v="2"/>
  </r>
  <r>
    <x v="0"/>
    <x v="2"/>
    <x v="1"/>
    <s v="CHALA"/>
    <x v="3"/>
    <x v="2"/>
    <x v="0"/>
  </r>
  <r>
    <x v="0"/>
    <x v="2"/>
    <x v="1"/>
    <s v="FEU1"/>
    <x v="3"/>
    <x v="2"/>
    <x v="0"/>
  </r>
  <r>
    <x v="0"/>
    <x v="2"/>
    <x v="1"/>
    <s v="MONTA"/>
    <x v="3"/>
    <x v="2"/>
    <x v="1"/>
  </r>
  <r>
    <x v="0"/>
    <x v="2"/>
    <x v="1"/>
    <s v="GOEA"/>
    <x v="3"/>
    <x v="2"/>
    <x v="1"/>
  </r>
  <r>
    <x v="0"/>
    <x v="2"/>
    <x v="1"/>
    <s v="CBAT2"/>
    <x v="3"/>
    <x v="2"/>
    <x v="1"/>
  </r>
  <r>
    <x v="0"/>
    <x v="2"/>
    <x v="1"/>
    <s v="CHALA"/>
    <x v="3"/>
    <x v="2"/>
    <x v="1"/>
  </r>
  <r>
    <x v="0"/>
    <x v="2"/>
    <x v="1"/>
    <s v="FEU1"/>
    <x v="3"/>
    <x v="2"/>
    <x v="1"/>
  </r>
  <r>
    <x v="0"/>
    <x v="2"/>
    <x v="1"/>
    <s v="MONTA"/>
    <x v="3"/>
    <x v="2"/>
    <x v="1"/>
  </r>
  <r>
    <x v="0"/>
    <x v="2"/>
    <x v="1"/>
    <s v="GOEA"/>
    <x v="3"/>
    <x v="2"/>
    <x v="1"/>
  </r>
  <r>
    <x v="0"/>
    <x v="2"/>
    <x v="1"/>
    <s v="CBAT2"/>
    <x v="3"/>
    <x v="2"/>
    <x v="1"/>
  </r>
  <r>
    <x v="0"/>
    <x v="2"/>
    <x v="1"/>
    <s v="CHALA"/>
    <x v="3"/>
    <x v="2"/>
    <x v="1"/>
  </r>
  <r>
    <x v="0"/>
    <x v="2"/>
    <x v="1"/>
    <s v="FEU1"/>
    <x v="3"/>
    <x v="2"/>
    <x v="1"/>
  </r>
  <r>
    <x v="0"/>
    <x v="2"/>
    <x v="1"/>
    <s v="MONTA"/>
    <x v="3"/>
    <x v="2"/>
    <x v="1"/>
  </r>
  <r>
    <x v="0"/>
    <x v="2"/>
    <x v="1"/>
    <s v="GOEA"/>
    <x v="3"/>
    <x v="2"/>
    <x v="1"/>
  </r>
  <r>
    <x v="0"/>
    <x v="2"/>
    <x v="1"/>
    <s v="CBAT2"/>
    <x v="3"/>
    <x v="2"/>
    <x v="1"/>
  </r>
  <r>
    <x v="0"/>
    <x v="2"/>
    <x v="1"/>
    <s v="CHALA"/>
    <x v="3"/>
    <x v="2"/>
    <x v="1"/>
  </r>
  <r>
    <x v="0"/>
    <x v="2"/>
    <x v="1"/>
    <s v="FEU1"/>
    <x v="3"/>
    <x v="2"/>
    <x v="1"/>
  </r>
  <r>
    <x v="0"/>
    <x v="2"/>
    <x v="1"/>
    <s v="MONTA"/>
    <x v="3"/>
    <x v="2"/>
    <x v="1"/>
  </r>
  <r>
    <x v="0"/>
    <x v="2"/>
    <x v="1"/>
    <s v="GOEA"/>
    <x v="3"/>
    <x v="2"/>
    <x v="1"/>
  </r>
  <r>
    <x v="0"/>
    <x v="2"/>
    <x v="1"/>
    <s v="CBAT2"/>
    <x v="3"/>
    <x v="2"/>
    <x v="2"/>
  </r>
  <r>
    <x v="0"/>
    <x v="2"/>
    <x v="1"/>
    <s v="CHALA"/>
    <x v="3"/>
    <x v="2"/>
    <x v="0"/>
  </r>
  <r>
    <x v="0"/>
    <x v="2"/>
    <x v="1"/>
    <s v="FEU1"/>
    <x v="3"/>
    <x v="2"/>
    <x v="1"/>
  </r>
  <r>
    <x v="0"/>
    <x v="2"/>
    <x v="1"/>
    <s v="MONTA"/>
    <x v="3"/>
    <x v="2"/>
    <x v="1"/>
  </r>
  <r>
    <x v="0"/>
    <x v="2"/>
    <x v="1"/>
    <s v="GOEA"/>
    <x v="3"/>
    <x v="2"/>
    <x v="1"/>
  </r>
  <r>
    <x v="0"/>
    <x v="2"/>
    <x v="1"/>
    <s v="CBAT2"/>
    <x v="3"/>
    <x v="2"/>
    <x v="2"/>
  </r>
  <r>
    <x v="0"/>
    <x v="2"/>
    <x v="1"/>
    <s v="CHALA"/>
    <x v="3"/>
    <x v="2"/>
    <x v="0"/>
  </r>
  <r>
    <x v="0"/>
    <x v="2"/>
    <x v="1"/>
    <s v="FEU1"/>
    <x v="3"/>
    <x v="2"/>
    <x v="2"/>
  </r>
  <r>
    <x v="0"/>
    <x v="2"/>
    <x v="1"/>
    <s v="MONTA"/>
    <x v="3"/>
    <x v="2"/>
    <x v="1"/>
  </r>
  <r>
    <x v="0"/>
    <x v="2"/>
    <x v="1"/>
    <s v="GOEA"/>
    <x v="3"/>
    <x v="2"/>
    <x v="1"/>
  </r>
  <r>
    <x v="0"/>
    <x v="2"/>
    <x v="1"/>
    <s v="CBAT2"/>
    <x v="3"/>
    <x v="2"/>
    <x v="2"/>
  </r>
  <r>
    <x v="0"/>
    <x v="2"/>
    <x v="1"/>
    <s v="CHALA"/>
    <x v="3"/>
    <x v="2"/>
    <x v="0"/>
  </r>
  <r>
    <x v="0"/>
    <x v="2"/>
    <x v="1"/>
    <s v="FEU1"/>
    <x v="3"/>
    <x v="2"/>
    <x v="2"/>
  </r>
  <r>
    <x v="0"/>
    <x v="2"/>
    <x v="1"/>
    <s v="MONTA"/>
    <x v="3"/>
    <x v="2"/>
    <x v="0"/>
  </r>
  <r>
    <x v="0"/>
    <x v="2"/>
    <x v="1"/>
    <s v="GOEA"/>
    <x v="3"/>
    <x v="2"/>
    <x v="1"/>
  </r>
  <r>
    <x v="0"/>
    <x v="2"/>
    <x v="1"/>
    <s v="CBAT2"/>
    <x v="3"/>
    <x v="2"/>
    <x v="2"/>
  </r>
  <r>
    <x v="0"/>
    <x v="2"/>
    <x v="1"/>
    <s v="CHALA"/>
    <x v="3"/>
    <x v="2"/>
    <x v="0"/>
  </r>
  <r>
    <x v="0"/>
    <x v="2"/>
    <x v="1"/>
    <s v="FEU1"/>
    <x v="3"/>
    <x v="2"/>
    <x v="0"/>
  </r>
  <r>
    <x v="0"/>
    <x v="2"/>
    <x v="1"/>
    <s v="MONTA"/>
    <x v="3"/>
    <x v="2"/>
    <x v="1"/>
  </r>
  <r>
    <x v="0"/>
    <x v="2"/>
    <x v="1"/>
    <s v="GOEA"/>
    <x v="3"/>
    <x v="2"/>
    <x v="1"/>
  </r>
  <r>
    <x v="0"/>
    <x v="2"/>
    <x v="1"/>
    <s v="CBAT2"/>
    <x v="3"/>
    <x v="2"/>
    <x v="2"/>
  </r>
  <r>
    <x v="0"/>
    <x v="2"/>
    <x v="1"/>
    <s v="CHALA"/>
    <x v="3"/>
    <x v="2"/>
    <x v="0"/>
  </r>
  <r>
    <x v="0"/>
    <x v="2"/>
    <x v="1"/>
    <s v="FEU1"/>
    <x v="3"/>
    <x v="2"/>
    <x v="0"/>
  </r>
  <r>
    <x v="0"/>
    <x v="2"/>
    <x v="1"/>
    <s v="MONTA"/>
    <x v="3"/>
    <x v="2"/>
    <x v="1"/>
  </r>
  <r>
    <x v="0"/>
    <x v="2"/>
    <x v="1"/>
    <s v="GOEA"/>
    <x v="3"/>
    <x v="2"/>
    <x v="1"/>
  </r>
  <r>
    <x v="0"/>
    <x v="2"/>
    <x v="1"/>
    <s v="CBAT2"/>
    <x v="3"/>
    <x v="2"/>
    <x v="2"/>
  </r>
  <r>
    <x v="0"/>
    <x v="2"/>
    <x v="1"/>
    <s v="CHALA"/>
    <x v="3"/>
    <x v="2"/>
    <x v="0"/>
  </r>
  <r>
    <x v="0"/>
    <x v="2"/>
    <x v="1"/>
    <s v="FEU1"/>
    <x v="3"/>
    <x v="2"/>
    <x v="2"/>
  </r>
  <r>
    <x v="0"/>
    <x v="2"/>
    <x v="1"/>
    <s v="MONTA"/>
    <x v="3"/>
    <x v="2"/>
    <x v="1"/>
  </r>
  <r>
    <x v="0"/>
    <x v="2"/>
    <x v="1"/>
    <s v="GOEA"/>
    <x v="3"/>
    <x v="2"/>
    <x v="1"/>
  </r>
  <r>
    <x v="0"/>
    <x v="2"/>
    <x v="1"/>
    <s v="CBAT2"/>
    <x v="3"/>
    <x v="2"/>
    <x v="2"/>
  </r>
  <r>
    <x v="0"/>
    <x v="2"/>
    <x v="1"/>
    <s v="CHALA"/>
    <x v="3"/>
    <x v="2"/>
    <x v="2"/>
  </r>
  <r>
    <x v="0"/>
    <x v="2"/>
    <x v="1"/>
    <s v="FEU1"/>
    <x v="3"/>
    <x v="2"/>
    <x v="2"/>
  </r>
  <r>
    <x v="0"/>
    <x v="2"/>
    <x v="1"/>
    <s v="MONTA"/>
    <x v="3"/>
    <x v="2"/>
    <x v="0"/>
  </r>
  <r>
    <x v="0"/>
    <x v="2"/>
    <x v="1"/>
    <s v="GOEA"/>
    <x v="3"/>
    <x v="2"/>
    <x v="1"/>
  </r>
  <r>
    <x v="0"/>
    <x v="2"/>
    <x v="1"/>
    <s v="CBAT2"/>
    <x v="3"/>
    <x v="2"/>
    <x v="2"/>
  </r>
  <r>
    <x v="0"/>
    <x v="2"/>
    <x v="1"/>
    <s v="CHALA"/>
    <x v="3"/>
    <x v="2"/>
    <x v="2"/>
  </r>
  <r>
    <x v="0"/>
    <x v="2"/>
    <x v="1"/>
    <s v="FEU1"/>
    <x v="3"/>
    <x v="2"/>
    <x v="2"/>
  </r>
  <r>
    <x v="0"/>
    <x v="2"/>
    <x v="1"/>
    <s v="MONTA"/>
    <x v="3"/>
    <x v="2"/>
    <x v="2"/>
  </r>
  <r>
    <x v="0"/>
    <x v="2"/>
    <x v="1"/>
    <s v="GOEA"/>
    <x v="3"/>
    <x v="2"/>
    <x v="2"/>
  </r>
  <r>
    <x v="0"/>
    <x v="2"/>
    <x v="1"/>
    <s v="CBAT2"/>
    <x v="3"/>
    <x v="2"/>
    <x v="1"/>
  </r>
  <r>
    <x v="0"/>
    <x v="2"/>
    <x v="1"/>
    <s v="CHALA"/>
    <x v="3"/>
    <x v="2"/>
    <x v="1"/>
  </r>
  <r>
    <x v="0"/>
    <x v="2"/>
    <x v="1"/>
    <s v="FEU1"/>
    <x v="3"/>
    <x v="2"/>
    <x v="0"/>
  </r>
  <r>
    <x v="0"/>
    <x v="2"/>
    <x v="1"/>
    <s v="MONTA"/>
    <x v="3"/>
    <x v="2"/>
    <x v="1"/>
  </r>
  <r>
    <x v="0"/>
    <x v="2"/>
    <x v="1"/>
    <s v="GOEA"/>
    <x v="3"/>
    <x v="2"/>
    <x v="1"/>
  </r>
  <r>
    <x v="0"/>
    <x v="2"/>
    <x v="1"/>
    <s v="CBAT2"/>
    <x v="3"/>
    <x v="2"/>
    <x v="0"/>
  </r>
  <r>
    <x v="0"/>
    <x v="2"/>
    <x v="1"/>
    <s v="CHALA"/>
    <x v="3"/>
    <x v="2"/>
    <x v="1"/>
  </r>
  <r>
    <x v="0"/>
    <x v="2"/>
    <x v="1"/>
    <s v="FEU1"/>
    <x v="3"/>
    <x v="2"/>
    <x v="2"/>
  </r>
  <r>
    <x v="0"/>
    <x v="2"/>
    <x v="1"/>
    <s v="MONTA"/>
    <x v="3"/>
    <x v="2"/>
    <x v="2"/>
  </r>
  <r>
    <x v="0"/>
    <x v="2"/>
    <x v="1"/>
    <s v="GOEA"/>
    <x v="3"/>
    <x v="2"/>
    <x v="0"/>
  </r>
  <r>
    <x v="0"/>
    <x v="3"/>
    <x v="0"/>
    <s v="CHUR"/>
    <x v="3"/>
    <x v="2"/>
    <x v="1"/>
  </r>
  <r>
    <x v="0"/>
    <x v="3"/>
    <x v="0"/>
    <s v="GERR"/>
    <x v="3"/>
    <x v="2"/>
    <x v="1"/>
  </r>
  <r>
    <x v="0"/>
    <x v="3"/>
    <x v="0"/>
    <s v="JUIR"/>
    <x v="3"/>
    <x v="2"/>
    <x v="0"/>
  </r>
  <r>
    <x v="0"/>
    <x v="3"/>
    <x v="0"/>
    <s v="CHUR"/>
    <x v="3"/>
    <x v="2"/>
    <x v="1"/>
  </r>
  <r>
    <x v="0"/>
    <x v="3"/>
    <x v="0"/>
    <s v="GERR"/>
    <x v="3"/>
    <x v="2"/>
    <x v="1"/>
  </r>
  <r>
    <x v="0"/>
    <x v="3"/>
    <x v="0"/>
    <s v="JUIR"/>
    <x v="3"/>
    <x v="2"/>
    <x v="0"/>
  </r>
  <r>
    <x v="0"/>
    <x v="3"/>
    <x v="0"/>
    <s v="CHUR"/>
    <x v="3"/>
    <x v="2"/>
    <x v="2"/>
  </r>
  <r>
    <x v="0"/>
    <x v="3"/>
    <x v="0"/>
    <s v="GERR"/>
    <x v="3"/>
    <x v="2"/>
    <x v="2"/>
  </r>
  <r>
    <x v="0"/>
    <x v="3"/>
    <x v="0"/>
    <s v="JUIR"/>
    <x v="3"/>
    <x v="2"/>
    <x v="2"/>
  </r>
  <r>
    <x v="0"/>
    <x v="3"/>
    <x v="0"/>
    <s v="CHUR"/>
    <x v="3"/>
    <x v="2"/>
    <x v="0"/>
  </r>
  <r>
    <x v="0"/>
    <x v="3"/>
    <x v="0"/>
    <s v="GERR"/>
    <x v="3"/>
    <x v="2"/>
    <x v="1"/>
  </r>
  <r>
    <x v="0"/>
    <x v="3"/>
    <x v="0"/>
    <s v="JUIR"/>
    <x v="3"/>
    <x v="2"/>
    <x v="1"/>
  </r>
  <r>
    <x v="0"/>
    <x v="3"/>
    <x v="0"/>
    <s v="CHUR"/>
    <x v="3"/>
    <x v="2"/>
    <x v="2"/>
  </r>
  <r>
    <x v="0"/>
    <x v="3"/>
    <x v="0"/>
    <s v="GERR"/>
    <x v="3"/>
    <x v="2"/>
    <x v="1"/>
  </r>
  <r>
    <x v="0"/>
    <x v="3"/>
    <x v="0"/>
    <s v="JUIR"/>
    <x v="3"/>
    <x v="2"/>
    <x v="1"/>
  </r>
  <r>
    <x v="0"/>
    <x v="3"/>
    <x v="0"/>
    <s v="CHUR"/>
    <x v="3"/>
    <x v="2"/>
    <x v="2"/>
  </r>
  <r>
    <x v="0"/>
    <x v="3"/>
    <x v="0"/>
    <s v="GERR"/>
    <x v="3"/>
    <x v="2"/>
    <x v="2"/>
  </r>
  <r>
    <x v="0"/>
    <x v="3"/>
    <x v="0"/>
    <s v="JUIR"/>
    <x v="3"/>
    <x v="2"/>
    <x v="2"/>
  </r>
  <r>
    <x v="0"/>
    <x v="3"/>
    <x v="0"/>
    <s v="CHUR"/>
    <x v="3"/>
    <x v="2"/>
    <x v="0"/>
  </r>
  <r>
    <x v="0"/>
    <x v="3"/>
    <x v="0"/>
    <s v="GERR"/>
    <x v="3"/>
    <x v="2"/>
    <x v="1"/>
  </r>
  <r>
    <x v="0"/>
    <x v="3"/>
    <x v="0"/>
    <s v="JUIR"/>
    <x v="3"/>
    <x v="2"/>
    <x v="1"/>
  </r>
  <r>
    <x v="0"/>
    <x v="3"/>
    <x v="0"/>
    <s v="CHUR"/>
    <x v="3"/>
    <x v="2"/>
    <x v="2"/>
  </r>
  <r>
    <x v="0"/>
    <x v="3"/>
    <x v="0"/>
    <s v="GERR"/>
    <x v="3"/>
    <x v="2"/>
    <x v="2"/>
  </r>
  <r>
    <x v="0"/>
    <x v="3"/>
    <x v="0"/>
    <s v="JUIR"/>
    <x v="3"/>
    <x v="2"/>
    <x v="2"/>
  </r>
  <r>
    <x v="0"/>
    <x v="3"/>
    <x v="0"/>
    <s v="CHUR"/>
    <x v="3"/>
    <x v="2"/>
    <x v="0"/>
  </r>
  <r>
    <x v="0"/>
    <x v="3"/>
    <x v="0"/>
    <s v="GERR"/>
    <x v="3"/>
    <x v="2"/>
    <x v="1"/>
  </r>
  <r>
    <x v="0"/>
    <x v="3"/>
    <x v="0"/>
    <s v="JUIR"/>
    <x v="3"/>
    <x v="2"/>
    <x v="0"/>
  </r>
  <r>
    <x v="0"/>
    <x v="3"/>
    <x v="0"/>
    <s v="CHUR"/>
    <x v="3"/>
    <x v="2"/>
    <x v="2"/>
  </r>
  <r>
    <x v="0"/>
    <x v="3"/>
    <x v="0"/>
    <s v="GERR"/>
    <x v="3"/>
    <x v="2"/>
    <x v="0"/>
  </r>
  <r>
    <x v="0"/>
    <x v="3"/>
    <x v="0"/>
    <s v="JUIR"/>
    <x v="3"/>
    <x v="2"/>
    <x v="2"/>
  </r>
  <r>
    <x v="0"/>
    <x v="3"/>
    <x v="0"/>
    <s v="CHUR"/>
    <x v="3"/>
    <x v="2"/>
    <x v="0"/>
  </r>
  <r>
    <x v="0"/>
    <x v="3"/>
    <x v="0"/>
    <s v="GERR"/>
    <x v="3"/>
    <x v="2"/>
    <x v="1"/>
  </r>
  <r>
    <x v="0"/>
    <x v="3"/>
    <x v="0"/>
    <s v="JUIR"/>
    <x v="3"/>
    <x v="2"/>
    <x v="1"/>
  </r>
  <r>
    <x v="0"/>
    <x v="3"/>
    <x v="0"/>
    <s v="CHUR"/>
    <x v="3"/>
    <x v="2"/>
    <x v="2"/>
  </r>
  <r>
    <x v="0"/>
    <x v="3"/>
    <x v="0"/>
    <s v="GERR"/>
    <x v="3"/>
    <x v="2"/>
    <x v="2"/>
  </r>
  <r>
    <x v="0"/>
    <x v="3"/>
    <x v="0"/>
    <s v="JUIR"/>
    <x v="3"/>
    <x v="2"/>
    <x v="4"/>
  </r>
  <r>
    <x v="0"/>
    <x v="3"/>
    <x v="0"/>
    <s v="CHUR"/>
    <x v="3"/>
    <x v="2"/>
    <x v="2"/>
  </r>
  <r>
    <x v="0"/>
    <x v="3"/>
    <x v="0"/>
    <s v="GERR"/>
    <x v="3"/>
    <x v="2"/>
    <x v="2"/>
  </r>
  <r>
    <x v="0"/>
    <x v="3"/>
    <x v="0"/>
    <s v="JUIR"/>
    <x v="3"/>
    <x v="2"/>
    <x v="2"/>
  </r>
  <r>
    <x v="0"/>
    <x v="3"/>
    <x v="0"/>
    <s v="CHUR"/>
    <x v="3"/>
    <x v="2"/>
    <x v="2"/>
  </r>
  <r>
    <x v="0"/>
    <x v="3"/>
    <x v="0"/>
    <s v="GERR"/>
    <x v="3"/>
    <x v="2"/>
    <x v="1"/>
  </r>
  <r>
    <x v="0"/>
    <x v="3"/>
    <x v="0"/>
    <s v="JUIR"/>
    <x v="3"/>
    <x v="2"/>
    <x v="1"/>
  </r>
  <r>
    <x v="0"/>
    <x v="3"/>
    <x v="0"/>
    <s v="CHUR"/>
    <x v="3"/>
    <x v="2"/>
    <x v="1"/>
  </r>
  <r>
    <x v="0"/>
    <x v="3"/>
    <x v="0"/>
    <s v="GERR"/>
    <x v="3"/>
    <x v="2"/>
    <x v="0"/>
  </r>
  <r>
    <x v="0"/>
    <x v="3"/>
    <x v="0"/>
    <s v="JUIR"/>
    <x v="3"/>
    <x v="2"/>
    <x v="2"/>
  </r>
  <r>
    <x v="0"/>
    <x v="3"/>
    <x v="0"/>
    <s v="CHUR"/>
    <x v="3"/>
    <x v="2"/>
    <x v="2"/>
  </r>
  <r>
    <x v="0"/>
    <x v="3"/>
    <x v="0"/>
    <s v="GERR"/>
    <x v="3"/>
    <x v="2"/>
    <x v="1"/>
  </r>
  <r>
    <x v="0"/>
    <x v="3"/>
    <x v="0"/>
    <s v="JUIR"/>
    <x v="3"/>
    <x v="2"/>
    <x v="1"/>
  </r>
  <r>
    <x v="0"/>
    <x v="3"/>
    <x v="0"/>
    <s v="CHUR"/>
    <x v="3"/>
    <x v="2"/>
    <x v="1"/>
  </r>
  <r>
    <x v="0"/>
    <x v="3"/>
    <x v="0"/>
    <s v="GERR"/>
    <x v="3"/>
    <x v="2"/>
    <x v="1"/>
  </r>
  <r>
    <x v="0"/>
    <x v="3"/>
    <x v="0"/>
    <s v="JUIR"/>
    <x v="3"/>
    <x v="2"/>
    <x v="2"/>
  </r>
  <r>
    <x v="0"/>
    <x v="3"/>
    <x v="0"/>
    <s v="CHUR"/>
    <x v="3"/>
    <x v="2"/>
    <x v="2"/>
  </r>
  <r>
    <x v="0"/>
    <x v="3"/>
    <x v="0"/>
    <s v="GERR"/>
    <x v="3"/>
    <x v="2"/>
    <x v="0"/>
  </r>
  <r>
    <x v="0"/>
    <x v="3"/>
    <x v="0"/>
    <s v="JUIR"/>
    <x v="3"/>
    <x v="2"/>
    <x v="0"/>
  </r>
  <r>
    <x v="0"/>
    <x v="3"/>
    <x v="0"/>
    <s v="CHUR"/>
    <x v="3"/>
    <x v="2"/>
    <x v="2"/>
  </r>
  <r>
    <x v="0"/>
    <x v="3"/>
    <x v="0"/>
    <s v="GERR"/>
    <x v="3"/>
    <x v="2"/>
    <x v="2"/>
  </r>
  <r>
    <x v="0"/>
    <x v="3"/>
    <x v="0"/>
    <s v="JUIR"/>
    <x v="3"/>
    <x v="2"/>
    <x v="4"/>
  </r>
  <r>
    <x v="0"/>
    <x v="3"/>
    <x v="0"/>
    <s v="CHUR"/>
    <x v="3"/>
    <x v="2"/>
    <x v="4"/>
  </r>
  <r>
    <x v="0"/>
    <x v="3"/>
    <x v="0"/>
    <s v="GERR"/>
    <x v="3"/>
    <x v="2"/>
    <x v="0"/>
  </r>
  <r>
    <x v="0"/>
    <x v="3"/>
    <x v="0"/>
    <s v="JUIR"/>
    <x v="3"/>
    <x v="2"/>
    <x v="2"/>
  </r>
  <r>
    <x v="0"/>
    <x v="3"/>
    <x v="0"/>
    <s v="CHUR"/>
    <x v="3"/>
    <x v="2"/>
    <x v="0"/>
  </r>
  <r>
    <x v="0"/>
    <x v="3"/>
    <x v="0"/>
    <s v="GERR"/>
    <x v="3"/>
    <x v="2"/>
    <x v="0"/>
  </r>
  <r>
    <x v="0"/>
    <x v="3"/>
    <x v="0"/>
    <s v="JUIR"/>
    <x v="3"/>
    <x v="2"/>
    <x v="1"/>
  </r>
  <r>
    <x v="0"/>
    <x v="3"/>
    <x v="0"/>
    <s v="CHUR"/>
    <x v="3"/>
    <x v="2"/>
    <x v="2"/>
  </r>
  <r>
    <x v="0"/>
    <x v="3"/>
    <x v="0"/>
    <s v="GERR"/>
    <x v="3"/>
    <x v="2"/>
    <x v="2"/>
  </r>
  <r>
    <x v="0"/>
    <x v="3"/>
    <x v="0"/>
    <s v="JUIR"/>
    <x v="3"/>
    <x v="2"/>
    <x v="0"/>
  </r>
  <r>
    <x v="0"/>
    <x v="3"/>
    <x v="0"/>
    <s v="CHUR"/>
    <x v="3"/>
    <x v="2"/>
    <x v="1"/>
  </r>
  <r>
    <x v="0"/>
    <x v="3"/>
    <x v="0"/>
    <s v="GERR"/>
    <x v="3"/>
    <x v="2"/>
    <x v="1"/>
  </r>
  <r>
    <x v="0"/>
    <x v="3"/>
    <x v="0"/>
    <s v="JUIR"/>
    <x v="3"/>
    <x v="2"/>
    <x v="1"/>
  </r>
  <r>
    <x v="0"/>
    <x v="3"/>
    <x v="0"/>
    <s v="CHUR"/>
    <x v="3"/>
    <x v="2"/>
    <x v="2"/>
  </r>
  <r>
    <x v="0"/>
    <x v="3"/>
    <x v="0"/>
    <s v="GERR"/>
    <x v="3"/>
    <x v="2"/>
    <x v="1"/>
  </r>
  <r>
    <x v="0"/>
    <x v="3"/>
    <x v="0"/>
    <s v="JUIR"/>
    <x v="3"/>
    <x v="2"/>
    <x v="1"/>
  </r>
  <r>
    <x v="0"/>
    <x v="3"/>
    <x v="0"/>
    <s v="CHUR"/>
    <x v="3"/>
    <x v="2"/>
    <x v="1"/>
  </r>
  <r>
    <x v="0"/>
    <x v="3"/>
    <x v="0"/>
    <s v="GERR"/>
    <x v="3"/>
    <x v="2"/>
    <x v="1"/>
  </r>
  <r>
    <x v="0"/>
    <x v="3"/>
    <x v="0"/>
    <s v="JUIR"/>
    <x v="3"/>
    <x v="2"/>
    <x v="1"/>
  </r>
  <r>
    <x v="0"/>
    <x v="3"/>
    <x v="0"/>
    <s v="CHUR"/>
    <x v="3"/>
    <x v="2"/>
    <x v="2"/>
  </r>
  <r>
    <x v="0"/>
    <x v="3"/>
    <x v="0"/>
    <s v="GERR"/>
    <x v="3"/>
    <x v="2"/>
    <x v="2"/>
  </r>
  <r>
    <x v="0"/>
    <x v="3"/>
    <x v="0"/>
    <s v="JUIR"/>
    <x v="3"/>
    <x v="2"/>
    <x v="0"/>
  </r>
  <r>
    <x v="0"/>
    <x v="3"/>
    <x v="0"/>
    <s v="CHUR"/>
    <x v="3"/>
    <x v="2"/>
    <x v="2"/>
  </r>
  <r>
    <x v="0"/>
    <x v="3"/>
    <x v="0"/>
    <s v="GERR"/>
    <x v="3"/>
    <x v="2"/>
    <x v="2"/>
  </r>
  <r>
    <x v="0"/>
    <x v="3"/>
    <x v="0"/>
    <s v="JUIR"/>
    <x v="3"/>
    <x v="2"/>
    <x v="0"/>
  </r>
  <r>
    <x v="0"/>
    <x v="3"/>
    <x v="0"/>
    <s v="CHUR"/>
    <x v="3"/>
    <x v="2"/>
    <x v="2"/>
  </r>
  <r>
    <x v="0"/>
    <x v="3"/>
    <x v="0"/>
    <s v="GERR"/>
    <x v="3"/>
    <x v="2"/>
    <x v="0"/>
  </r>
  <r>
    <x v="0"/>
    <x v="3"/>
    <x v="0"/>
    <s v="JUIR"/>
    <x v="3"/>
    <x v="2"/>
    <x v="1"/>
  </r>
  <r>
    <x v="0"/>
    <x v="3"/>
    <x v="0"/>
    <s v="CHUR"/>
    <x v="3"/>
    <x v="2"/>
    <x v="1"/>
  </r>
  <r>
    <x v="0"/>
    <x v="3"/>
    <x v="0"/>
    <s v="GERR"/>
    <x v="3"/>
    <x v="2"/>
    <x v="1"/>
  </r>
  <r>
    <x v="0"/>
    <x v="3"/>
    <x v="0"/>
    <s v="JUIR"/>
    <x v="3"/>
    <x v="2"/>
    <x v="1"/>
  </r>
  <r>
    <x v="0"/>
    <x v="3"/>
    <x v="0"/>
    <s v="CHUR"/>
    <x v="3"/>
    <x v="2"/>
    <x v="0"/>
  </r>
  <r>
    <x v="0"/>
    <x v="3"/>
    <x v="0"/>
    <s v="GERR"/>
    <x v="3"/>
    <x v="2"/>
    <x v="0"/>
  </r>
  <r>
    <x v="0"/>
    <x v="3"/>
    <x v="0"/>
    <s v="JUIR"/>
    <x v="3"/>
    <x v="2"/>
    <x v="4"/>
  </r>
  <r>
    <x v="0"/>
    <x v="3"/>
    <x v="0"/>
    <s v="CHUR"/>
    <x v="3"/>
    <x v="2"/>
    <x v="2"/>
  </r>
  <r>
    <x v="0"/>
    <x v="3"/>
    <x v="0"/>
    <s v="GERR"/>
    <x v="3"/>
    <x v="2"/>
    <x v="2"/>
  </r>
  <r>
    <x v="0"/>
    <x v="3"/>
    <x v="0"/>
    <s v="JUIR"/>
    <x v="3"/>
    <x v="2"/>
    <x v="2"/>
  </r>
  <r>
    <x v="0"/>
    <x v="3"/>
    <x v="0"/>
    <s v="CHUR"/>
    <x v="3"/>
    <x v="2"/>
    <x v="3"/>
  </r>
  <r>
    <x v="0"/>
    <x v="3"/>
    <x v="0"/>
    <s v="GERR"/>
    <x v="3"/>
    <x v="2"/>
    <x v="1"/>
  </r>
  <r>
    <x v="0"/>
    <x v="3"/>
    <x v="0"/>
    <s v="JUIR"/>
    <x v="3"/>
    <x v="2"/>
    <x v="1"/>
  </r>
  <r>
    <x v="0"/>
    <x v="3"/>
    <x v="0"/>
    <s v="CHUR"/>
    <x v="3"/>
    <x v="2"/>
    <x v="2"/>
  </r>
  <r>
    <x v="0"/>
    <x v="3"/>
    <x v="0"/>
    <s v="GERR"/>
    <x v="3"/>
    <x v="2"/>
    <x v="2"/>
  </r>
  <r>
    <x v="0"/>
    <x v="3"/>
    <x v="0"/>
    <s v="JUIR"/>
    <x v="3"/>
    <x v="2"/>
    <x v="2"/>
  </r>
  <r>
    <x v="0"/>
    <x v="3"/>
    <x v="0"/>
    <s v="CHUR"/>
    <x v="3"/>
    <x v="2"/>
    <x v="2"/>
  </r>
  <r>
    <x v="0"/>
    <x v="3"/>
    <x v="0"/>
    <s v="GERR"/>
    <x v="3"/>
    <x v="2"/>
    <x v="2"/>
  </r>
  <r>
    <x v="0"/>
    <x v="3"/>
    <x v="0"/>
    <s v="JUIR"/>
    <x v="3"/>
    <x v="2"/>
    <x v="2"/>
  </r>
  <r>
    <x v="0"/>
    <x v="3"/>
    <x v="0"/>
    <s v="CHUR"/>
    <x v="3"/>
    <x v="2"/>
    <x v="2"/>
  </r>
  <r>
    <x v="0"/>
    <x v="3"/>
    <x v="0"/>
    <s v="GERR"/>
    <x v="3"/>
    <x v="2"/>
    <x v="2"/>
  </r>
  <r>
    <x v="0"/>
    <x v="3"/>
    <x v="0"/>
    <s v="JUIR"/>
    <x v="3"/>
    <x v="2"/>
    <x v="2"/>
  </r>
  <r>
    <x v="0"/>
    <x v="3"/>
    <x v="0"/>
    <s v="CHUR"/>
    <x v="3"/>
    <x v="2"/>
    <x v="1"/>
  </r>
  <r>
    <x v="0"/>
    <x v="3"/>
    <x v="0"/>
    <s v="GERR"/>
    <x v="3"/>
    <x v="2"/>
    <x v="1"/>
  </r>
  <r>
    <x v="0"/>
    <x v="3"/>
    <x v="0"/>
    <s v="JUIR"/>
    <x v="3"/>
    <x v="2"/>
    <x v="0"/>
  </r>
  <r>
    <x v="0"/>
    <x v="3"/>
    <x v="0"/>
    <s v="CHUR"/>
    <x v="3"/>
    <x v="2"/>
    <x v="0"/>
  </r>
  <r>
    <x v="0"/>
    <x v="3"/>
    <x v="0"/>
    <s v="GERR"/>
    <x v="3"/>
    <x v="2"/>
    <x v="1"/>
  </r>
  <r>
    <x v="0"/>
    <x v="3"/>
    <x v="0"/>
    <s v="JUIR"/>
    <x v="3"/>
    <x v="2"/>
    <x v="1"/>
  </r>
  <r>
    <x v="0"/>
    <x v="3"/>
    <x v="0"/>
    <s v="CHUR"/>
    <x v="3"/>
    <x v="2"/>
    <x v="1"/>
  </r>
  <r>
    <x v="0"/>
    <x v="3"/>
    <x v="0"/>
    <s v="GERR"/>
    <x v="3"/>
    <x v="2"/>
    <x v="0"/>
  </r>
  <r>
    <x v="0"/>
    <x v="3"/>
    <x v="0"/>
    <s v="JUIR"/>
    <x v="3"/>
    <x v="2"/>
    <x v="0"/>
  </r>
  <r>
    <x v="0"/>
    <x v="3"/>
    <x v="0"/>
    <s v="CHUR"/>
    <x v="3"/>
    <x v="2"/>
    <x v="1"/>
  </r>
  <r>
    <x v="0"/>
    <x v="3"/>
    <x v="0"/>
    <s v="GERR"/>
    <x v="3"/>
    <x v="2"/>
    <x v="1"/>
  </r>
  <r>
    <x v="0"/>
    <x v="3"/>
    <x v="0"/>
    <s v="JUIR"/>
    <x v="3"/>
    <x v="2"/>
    <x v="1"/>
  </r>
  <r>
    <x v="0"/>
    <x v="3"/>
    <x v="0"/>
    <s v="CHUR"/>
    <x v="3"/>
    <x v="2"/>
    <x v="0"/>
  </r>
  <r>
    <x v="0"/>
    <x v="3"/>
    <x v="0"/>
    <s v="GERR"/>
    <x v="3"/>
    <x v="2"/>
    <x v="1"/>
  </r>
  <r>
    <x v="0"/>
    <x v="3"/>
    <x v="0"/>
    <s v="JUIR"/>
    <x v="3"/>
    <x v="2"/>
    <x v="1"/>
  </r>
  <r>
    <x v="0"/>
    <x v="3"/>
    <x v="0"/>
    <s v="CHUR"/>
    <x v="3"/>
    <x v="2"/>
    <x v="2"/>
  </r>
  <r>
    <x v="0"/>
    <x v="3"/>
    <x v="0"/>
    <s v="GERR"/>
    <x v="3"/>
    <x v="2"/>
    <x v="2"/>
  </r>
  <r>
    <x v="0"/>
    <x v="3"/>
    <x v="0"/>
    <s v="JUIR"/>
    <x v="3"/>
    <x v="2"/>
    <x v="2"/>
  </r>
  <r>
    <x v="0"/>
    <x v="3"/>
    <x v="0"/>
    <s v="CHUR"/>
    <x v="3"/>
    <x v="2"/>
    <x v="2"/>
  </r>
  <r>
    <x v="0"/>
    <x v="3"/>
    <x v="0"/>
    <s v="GERR"/>
    <x v="3"/>
    <x v="2"/>
    <x v="2"/>
  </r>
  <r>
    <x v="0"/>
    <x v="3"/>
    <x v="0"/>
    <s v="JUIR"/>
    <x v="3"/>
    <x v="2"/>
    <x v="2"/>
  </r>
  <r>
    <x v="0"/>
    <x v="3"/>
    <x v="0"/>
    <s v="CHUR"/>
    <x v="3"/>
    <x v="2"/>
    <x v="2"/>
  </r>
  <r>
    <x v="0"/>
    <x v="3"/>
    <x v="0"/>
    <s v="GERR"/>
    <x v="3"/>
    <x v="2"/>
    <x v="0"/>
  </r>
  <r>
    <x v="0"/>
    <x v="3"/>
    <x v="0"/>
    <s v="JUIR"/>
    <x v="3"/>
    <x v="2"/>
    <x v="1"/>
  </r>
  <r>
    <x v="0"/>
    <x v="3"/>
    <x v="0"/>
    <s v="CHUR"/>
    <x v="3"/>
    <x v="2"/>
    <x v="1"/>
  </r>
  <r>
    <x v="0"/>
    <x v="3"/>
    <x v="0"/>
    <s v="GERR"/>
    <x v="3"/>
    <x v="2"/>
    <x v="1"/>
  </r>
  <r>
    <x v="0"/>
    <x v="3"/>
    <x v="0"/>
    <s v="JUIR"/>
    <x v="3"/>
    <x v="2"/>
    <x v="1"/>
  </r>
  <r>
    <x v="0"/>
    <x v="3"/>
    <x v="0"/>
    <s v="CHUR"/>
    <x v="3"/>
    <x v="2"/>
    <x v="2"/>
  </r>
  <r>
    <x v="0"/>
    <x v="3"/>
    <x v="0"/>
    <s v="GERR"/>
    <x v="3"/>
    <x v="2"/>
    <x v="2"/>
  </r>
  <r>
    <x v="0"/>
    <x v="3"/>
    <x v="0"/>
    <s v="JUIR"/>
    <x v="3"/>
    <x v="2"/>
    <x v="0"/>
  </r>
  <r>
    <x v="0"/>
    <x v="3"/>
    <x v="0"/>
    <s v="CHUR"/>
    <x v="3"/>
    <x v="2"/>
    <x v="0"/>
  </r>
  <r>
    <x v="0"/>
    <x v="3"/>
    <x v="0"/>
    <s v="GERR"/>
    <x v="3"/>
    <x v="2"/>
    <x v="1"/>
  </r>
  <r>
    <x v="0"/>
    <x v="3"/>
    <x v="0"/>
    <s v="JUIR"/>
    <x v="3"/>
    <x v="2"/>
    <x v="0"/>
  </r>
  <r>
    <x v="0"/>
    <x v="3"/>
    <x v="0"/>
    <s v="CHUR"/>
    <x v="3"/>
    <x v="2"/>
    <x v="2"/>
  </r>
  <r>
    <x v="0"/>
    <x v="3"/>
    <x v="0"/>
    <s v="GERR"/>
    <x v="3"/>
    <x v="2"/>
    <x v="1"/>
  </r>
  <r>
    <x v="0"/>
    <x v="3"/>
    <x v="0"/>
    <s v="JUIR"/>
    <x v="3"/>
    <x v="2"/>
    <x v="1"/>
  </r>
  <r>
    <x v="0"/>
    <x v="3"/>
    <x v="1"/>
    <s v="FEU1"/>
    <x v="3"/>
    <x v="2"/>
    <x v="1"/>
  </r>
  <r>
    <x v="0"/>
    <x v="3"/>
    <x v="1"/>
    <s v="JUIA"/>
    <x v="3"/>
    <x v="2"/>
    <x v="1"/>
  </r>
  <r>
    <x v="0"/>
    <x v="3"/>
    <x v="1"/>
    <s v="GERA"/>
    <x v="3"/>
    <x v="2"/>
    <x v="0"/>
  </r>
  <r>
    <x v="0"/>
    <x v="3"/>
    <x v="1"/>
    <s v="FEU1"/>
    <x v="3"/>
    <x v="2"/>
    <x v="1"/>
  </r>
  <r>
    <x v="0"/>
    <x v="3"/>
    <x v="1"/>
    <s v="JUIA"/>
    <x v="3"/>
    <x v="2"/>
    <x v="1"/>
  </r>
  <r>
    <x v="0"/>
    <x v="3"/>
    <x v="1"/>
    <s v="GERA"/>
    <x v="3"/>
    <x v="2"/>
    <x v="1"/>
  </r>
  <r>
    <x v="0"/>
    <x v="3"/>
    <x v="1"/>
    <s v="FEU1"/>
    <x v="3"/>
    <x v="2"/>
    <x v="1"/>
  </r>
  <r>
    <x v="0"/>
    <x v="3"/>
    <x v="1"/>
    <s v="JUIA"/>
    <x v="3"/>
    <x v="2"/>
    <x v="1"/>
  </r>
  <r>
    <x v="0"/>
    <x v="3"/>
    <x v="1"/>
    <s v="GERA"/>
    <x v="3"/>
    <x v="2"/>
    <x v="1"/>
  </r>
  <r>
    <x v="0"/>
    <x v="3"/>
    <x v="1"/>
    <s v="FEU1"/>
    <x v="3"/>
    <x v="2"/>
    <x v="2"/>
  </r>
  <r>
    <x v="0"/>
    <x v="3"/>
    <x v="1"/>
    <s v="JUIA"/>
    <x v="3"/>
    <x v="2"/>
    <x v="2"/>
  </r>
  <r>
    <x v="0"/>
    <x v="3"/>
    <x v="1"/>
    <s v="GERA"/>
    <x v="3"/>
    <x v="2"/>
    <x v="2"/>
  </r>
  <r>
    <x v="0"/>
    <x v="3"/>
    <x v="1"/>
    <s v="FEU1"/>
    <x v="3"/>
    <x v="2"/>
    <x v="0"/>
  </r>
  <r>
    <x v="0"/>
    <x v="3"/>
    <x v="1"/>
    <s v="JUIA"/>
    <x v="3"/>
    <x v="2"/>
    <x v="1"/>
  </r>
  <r>
    <x v="0"/>
    <x v="3"/>
    <x v="1"/>
    <s v="GERA"/>
    <x v="3"/>
    <x v="2"/>
    <x v="1"/>
  </r>
  <r>
    <x v="0"/>
    <x v="3"/>
    <x v="1"/>
    <s v="FEU1"/>
    <x v="3"/>
    <x v="2"/>
    <x v="0"/>
  </r>
  <r>
    <x v="0"/>
    <x v="3"/>
    <x v="1"/>
    <s v="JUIA"/>
    <x v="3"/>
    <x v="2"/>
    <x v="1"/>
  </r>
  <r>
    <x v="0"/>
    <x v="3"/>
    <x v="1"/>
    <s v="GERA"/>
    <x v="3"/>
    <x v="2"/>
    <x v="1"/>
  </r>
  <r>
    <x v="0"/>
    <x v="3"/>
    <x v="1"/>
    <s v="FEU1"/>
    <x v="3"/>
    <x v="2"/>
    <x v="0"/>
  </r>
  <r>
    <x v="0"/>
    <x v="3"/>
    <x v="1"/>
    <s v="JUIA"/>
    <x v="3"/>
    <x v="2"/>
    <x v="0"/>
  </r>
  <r>
    <x v="0"/>
    <x v="3"/>
    <x v="1"/>
    <s v="GERA"/>
    <x v="3"/>
    <x v="2"/>
    <x v="2"/>
  </r>
  <r>
    <x v="0"/>
    <x v="3"/>
    <x v="1"/>
    <s v="FEU1"/>
    <x v="3"/>
    <x v="2"/>
    <x v="1"/>
  </r>
  <r>
    <x v="0"/>
    <x v="3"/>
    <x v="1"/>
    <s v="JUIA"/>
    <x v="3"/>
    <x v="2"/>
    <x v="1"/>
  </r>
  <r>
    <x v="0"/>
    <x v="3"/>
    <x v="1"/>
    <s v="GERA"/>
    <x v="3"/>
    <x v="2"/>
    <x v="1"/>
  </r>
  <r>
    <x v="0"/>
    <x v="3"/>
    <x v="1"/>
    <s v="FEU1"/>
    <x v="3"/>
    <x v="2"/>
    <x v="0"/>
  </r>
  <r>
    <x v="0"/>
    <x v="3"/>
    <x v="1"/>
    <s v="FEU1"/>
    <x v="3"/>
    <x v="2"/>
    <x v="1"/>
  </r>
  <r>
    <x v="0"/>
    <x v="3"/>
    <x v="1"/>
    <s v="JUIA"/>
    <x v="3"/>
    <x v="2"/>
    <x v="1"/>
  </r>
  <r>
    <x v="0"/>
    <x v="3"/>
    <x v="1"/>
    <s v="GERA"/>
    <x v="3"/>
    <x v="2"/>
    <x v="1"/>
  </r>
  <r>
    <x v="0"/>
    <x v="3"/>
    <x v="1"/>
    <s v="FEU1"/>
    <x v="3"/>
    <x v="2"/>
    <x v="1"/>
  </r>
  <r>
    <x v="0"/>
    <x v="3"/>
    <x v="1"/>
    <s v="JUIA"/>
    <x v="3"/>
    <x v="2"/>
    <x v="1"/>
  </r>
  <r>
    <x v="0"/>
    <x v="3"/>
    <x v="1"/>
    <s v="GERA"/>
    <x v="3"/>
    <x v="2"/>
    <x v="0"/>
  </r>
  <r>
    <x v="0"/>
    <x v="3"/>
    <x v="1"/>
    <s v="FEU1"/>
    <x v="3"/>
    <x v="2"/>
    <x v="1"/>
  </r>
  <r>
    <x v="0"/>
    <x v="3"/>
    <x v="1"/>
    <s v="JUIA"/>
    <x v="3"/>
    <x v="2"/>
    <x v="1"/>
  </r>
  <r>
    <x v="0"/>
    <x v="3"/>
    <x v="1"/>
    <s v="GERA"/>
    <x v="3"/>
    <x v="2"/>
    <x v="1"/>
  </r>
  <r>
    <x v="0"/>
    <x v="3"/>
    <x v="1"/>
    <s v="FEU1"/>
    <x v="3"/>
    <x v="2"/>
    <x v="1"/>
  </r>
  <r>
    <x v="0"/>
    <x v="3"/>
    <x v="1"/>
    <s v="JUIA"/>
    <x v="3"/>
    <x v="2"/>
    <x v="1"/>
  </r>
  <r>
    <x v="0"/>
    <x v="3"/>
    <x v="1"/>
    <s v="GERA"/>
    <x v="3"/>
    <x v="2"/>
    <x v="0"/>
  </r>
  <r>
    <x v="0"/>
    <x v="3"/>
    <x v="1"/>
    <s v="FEU1"/>
    <x v="3"/>
    <x v="2"/>
    <x v="2"/>
  </r>
  <r>
    <x v="0"/>
    <x v="3"/>
    <x v="1"/>
    <s v="JUIA"/>
    <x v="3"/>
    <x v="2"/>
    <x v="2"/>
  </r>
  <r>
    <x v="0"/>
    <x v="3"/>
    <x v="1"/>
    <s v="GERA"/>
    <x v="3"/>
    <x v="2"/>
    <x v="0"/>
  </r>
  <r>
    <x v="0"/>
    <x v="3"/>
    <x v="1"/>
    <s v="FEU1"/>
    <x v="3"/>
    <x v="2"/>
    <x v="1"/>
  </r>
  <r>
    <x v="0"/>
    <x v="3"/>
    <x v="1"/>
    <s v="JUIA"/>
    <x v="3"/>
    <x v="2"/>
    <x v="0"/>
  </r>
  <r>
    <x v="0"/>
    <x v="3"/>
    <x v="1"/>
    <s v="GERA"/>
    <x v="3"/>
    <x v="2"/>
    <x v="0"/>
  </r>
  <r>
    <x v="0"/>
    <x v="3"/>
    <x v="1"/>
    <s v="FEU1"/>
    <x v="3"/>
    <x v="2"/>
    <x v="2"/>
  </r>
  <r>
    <x v="0"/>
    <x v="3"/>
    <x v="1"/>
    <s v="JUIA"/>
    <x v="3"/>
    <x v="2"/>
    <x v="2"/>
  </r>
  <r>
    <x v="0"/>
    <x v="3"/>
    <x v="1"/>
    <s v="GERA"/>
    <x v="3"/>
    <x v="2"/>
    <x v="4"/>
  </r>
  <r>
    <x v="0"/>
    <x v="3"/>
    <x v="1"/>
    <s v="FEU1"/>
    <x v="3"/>
    <x v="2"/>
    <x v="1"/>
  </r>
  <r>
    <x v="0"/>
    <x v="3"/>
    <x v="1"/>
    <s v="JUIA"/>
    <x v="3"/>
    <x v="2"/>
    <x v="1"/>
  </r>
  <r>
    <x v="0"/>
    <x v="3"/>
    <x v="1"/>
    <s v="GERA"/>
    <x v="3"/>
    <x v="2"/>
    <x v="1"/>
  </r>
  <r>
    <x v="0"/>
    <x v="3"/>
    <x v="1"/>
    <s v="FEU1"/>
    <x v="3"/>
    <x v="2"/>
    <x v="0"/>
  </r>
  <r>
    <x v="0"/>
    <x v="3"/>
    <x v="1"/>
    <s v="JUIA"/>
    <x v="3"/>
    <x v="2"/>
    <x v="1"/>
  </r>
  <r>
    <x v="0"/>
    <x v="3"/>
    <x v="1"/>
    <s v="GERA"/>
    <x v="3"/>
    <x v="2"/>
    <x v="2"/>
  </r>
  <r>
    <x v="0"/>
    <x v="3"/>
    <x v="1"/>
    <s v="FEU1"/>
    <x v="3"/>
    <x v="2"/>
    <x v="1"/>
  </r>
  <r>
    <x v="0"/>
    <x v="3"/>
    <x v="1"/>
    <s v="JUIA"/>
    <x v="3"/>
    <x v="2"/>
    <x v="1"/>
  </r>
  <r>
    <x v="0"/>
    <x v="3"/>
    <x v="1"/>
    <s v="GERA"/>
    <x v="3"/>
    <x v="2"/>
    <x v="1"/>
  </r>
  <r>
    <x v="0"/>
    <x v="3"/>
    <x v="1"/>
    <s v="FEU1"/>
    <x v="3"/>
    <x v="2"/>
    <x v="1"/>
  </r>
  <r>
    <x v="0"/>
    <x v="3"/>
    <x v="1"/>
    <s v="JUIA"/>
    <x v="3"/>
    <x v="2"/>
    <x v="1"/>
  </r>
  <r>
    <x v="0"/>
    <x v="3"/>
    <x v="1"/>
    <s v="GERA"/>
    <x v="3"/>
    <x v="2"/>
    <x v="1"/>
  </r>
  <r>
    <x v="0"/>
    <x v="3"/>
    <x v="1"/>
    <s v="FEU1"/>
    <x v="3"/>
    <x v="2"/>
    <x v="3"/>
  </r>
  <r>
    <x v="0"/>
    <x v="3"/>
    <x v="1"/>
    <s v="FEU1"/>
    <x v="3"/>
    <x v="2"/>
    <x v="1"/>
  </r>
  <r>
    <x v="0"/>
    <x v="3"/>
    <x v="1"/>
    <s v="FEU1"/>
    <x v="3"/>
    <x v="2"/>
    <x v="1"/>
  </r>
  <r>
    <x v="0"/>
    <x v="3"/>
    <x v="1"/>
    <s v="JUIA"/>
    <x v="3"/>
    <x v="2"/>
    <x v="1"/>
  </r>
  <r>
    <x v="0"/>
    <x v="3"/>
    <x v="1"/>
    <s v="GERA"/>
    <x v="3"/>
    <x v="2"/>
    <x v="1"/>
  </r>
  <r>
    <x v="0"/>
    <x v="3"/>
    <x v="1"/>
    <s v="FEU1"/>
    <x v="3"/>
    <x v="2"/>
    <x v="1"/>
  </r>
  <r>
    <x v="0"/>
    <x v="3"/>
    <x v="1"/>
    <s v="JUIA"/>
    <x v="3"/>
    <x v="2"/>
    <x v="2"/>
  </r>
  <r>
    <x v="0"/>
    <x v="3"/>
    <x v="1"/>
    <s v="GERA"/>
    <x v="3"/>
    <x v="2"/>
    <x v="1"/>
  </r>
  <r>
    <x v="0"/>
    <x v="3"/>
    <x v="1"/>
    <s v="FEU1"/>
    <x v="3"/>
    <x v="2"/>
    <x v="1"/>
  </r>
  <r>
    <x v="0"/>
    <x v="3"/>
    <x v="1"/>
    <s v="FEU1"/>
    <x v="3"/>
    <x v="2"/>
    <x v="1"/>
  </r>
  <r>
    <x v="0"/>
    <x v="3"/>
    <x v="1"/>
    <s v="JUIA"/>
    <x v="3"/>
    <x v="2"/>
    <x v="1"/>
  </r>
  <r>
    <x v="0"/>
    <x v="3"/>
    <x v="1"/>
    <s v="GERA"/>
    <x v="3"/>
    <x v="2"/>
    <x v="1"/>
  </r>
  <r>
    <x v="0"/>
    <x v="3"/>
    <x v="1"/>
    <s v="FEU1"/>
    <x v="3"/>
    <x v="2"/>
    <x v="1"/>
  </r>
  <r>
    <x v="0"/>
    <x v="3"/>
    <x v="1"/>
    <s v="JUIA"/>
    <x v="3"/>
    <x v="2"/>
    <x v="0"/>
  </r>
  <r>
    <x v="0"/>
    <x v="3"/>
    <x v="1"/>
    <s v="GERA"/>
    <x v="3"/>
    <x v="2"/>
    <x v="2"/>
  </r>
  <r>
    <x v="0"/>
    <x v="3"/>
    <x v="1"/>
    <s v="FEU1"/>
    <x v="3"/>
    <x v="2"/>
    <x v="1"/>
  </r>
  <r>
    <x v="0"/>
    <x v="3"/>
    <x v="1"/>
    <s v="JUIA"/>
    <x v="3"/>
    <x v="2"/>
    <x v="0"/>
  </r>
  <r>
    <x v="0"/>
    <x v="3"/>
    <x v="1"/>
    <s v="GERA"/>
    <x v="3"/>
    <x v="2"/>
    <x v="0"/>
  </r>
  <r>
    <x v="0"/>
    <x v="3"/>
    <x v="1"/>
    <s v="FEU1"/>
    <x v="3"/>
    <x v="2"/>
    <x v="1"/>
  </r>
  <r>
    <x v="0"/>
    <x v="3"/>
    <x v="1"/>
    <s v="JUIA"/>
    <x v="3"/>
    <x v="2"/>
    <x v="1"/>
  </r>
  <r>
    <x v="0"/>
    <x v="3"/>
    <x v="1"/>
    <s v="GERA"/>
    <x v="3"/>
    <x v="2"/>
    <x v="1"/>
  </r>
  <r>
    <x v="0"/>
    <x v="3"/>
    <x v="1"/>
    <s v="FEU1"/>
    <x v="3"/>
    <x v="2"/>
    <x v="4"/>
  </r>
  <r>
    <x v="0"/>
    <x v="3"/>
    <x v="1"/>
    <s v="FEU1"/>
    <x v="3"/>
    <x v="2"/>
    <x v="1"/>
  </r>
  <r>
    <x v="0"/>
    <x v="3"/>
    <x v="1"/>
    <s v="JUIA"/>
    <x v="3"/>
    <x v="2"/>
    <x v="1"/>
  </r>
  <r>
    <x v="0"/>
    <x v="3"/>
    <x v="1"/>
    <s v="GERA"/>
    <x v="3"/>
    <x v="2"/>
    <x v="2"/>
  </r>
  <r>
    <x v="0"/>
    <x v="3"/>
    <x v="1"/>
    <s v="FEU1"/>
    <x v="3"/>
    <x v="2"/>
    <x v="2"/>
  </r>
  <r>
    <x v="0"/>
    <x v="3"/>
    <x v="1"/>
    <s v="JUIA"/>
    <x v="3"/>
    <x v="2"/>
    <x v="2"/>
  </r>
  <r>
    <x v="0"/>
    <x v="3"/>
    <x v="1"/>
    <s v="GERA"/>
    <x v="3"/>
    <x v="2"/>
    <x v="2"/>
  </r>
  <r>
    <x v="0"/>
    <x v="3"/>
    <x v="1"/>
    <s v="FEU1"/>
    <x v="3"/>
    <x v="2"/>
    <x v="3"/>
  </r>
  <r>
    <x v="0"/>
    <x v="3"/>
    <x v="1"/>
    <s v="FEU1"/>
    <x v="3"/>
    <x v="2"/>
    <x v="1"/>
  </r>
  <r>
    <x v="0"/>
    <x v="3"/>
    <x v="1"/>
    <s v="FEU1"/>
    <x v="3"/>
    <x v="2"/>
    <x v="1"/>
  </r>
  <r>
    <x v="0"/>
    <x v="3"/>
    <x v="1"/>
    <s v="JUIA"/>
    <x v="3"/>
    <x v="2"/>
    <x v="1"/>
  </r>
  <r>
    <x v="0"/>
    <x v="3"/>
    <x v="1"/>
    <s v="GERA"/>
    <x v="3"/>
    <x v="2"/>
    <x v="1"/>
  </r>
  <r>
    <x v="0"/>
    <x v="3"/>
    <x v="1"/>
    <s v="FEU1"/>
    <x v="3"/>
    <x v="2"/>
    <x v="2"/>
  </r>
  <r>
    <x v="0"/>
    <x v="3"/>
    <x v="1"/>
    <s v="JUIA"/>
    <x v="3"/>
    <x v="2"/>
    <x v="1"/>
  </r>
  <r>
    <x v="0"/>
    <x v="3"/>
    <x v="1"/>
    <s v="GERA"/>
    <x v="3"/>
    <x v="2"/>
    <x v="1"/>
  </r>
  <r>
    <x v="0"/>
    <x v="3"/>
    <x v="1"/>
    <s v="FEU1"/>
    <x v="3"/>
    <x v="2"/>
    <x v="1"/>
  </r>
  <r>
    <x v="0"/>
    <x v="3"/>
    <x v="1"/>
    <s v="FEU1"/>
    <x v="3"/>
    <x v="2"/>
    <x v="1"/>
  </r>
  <r>
    <x v="0"/>
    <x v="3"/>
    <x v="1"/>
    <s v="JUIA"/>
    <x v="3"/>
    <x v="2"/>
    <x v="1"/>
  </r>
  <r>
    <x v="0"/>
    <x v="3"/>
    <x v="1"/>
    <s v="GERA"/>
    <x v="3"/>
    <x v="2"/>
    <x v="1"/>
  </r>
  <r>
    <x v="0"/>
    <x v="3"/>
    <x v="1"/>
    <s v="FEU1"/>
    <x v="3"/>
    <x v="2"/>
    <x v="1"/>
  </r>
  <r>
    <x v="0"/>
    <x v="3"/>
    <x v="1"/>
    <s v="JUIA"/>
    <x v="3"/>
    <x v="2"/>
    <x v="1"/>
  </r>
  <r>
    <x v="0"/>
    <x v="3"/>
    <x v="1"/>
    <s v="GERA"/>
    <x v="3"/>
    <x v="2"/>
    <x v="2"/>
  </r>
  <r>
    <x v="0"/>
    <x v="3"/>
    <x v="1"/>
    <s v="FEU1"/>
    <x v="3"/>
    <x v="2"/>
    <x v="1"/>
  </r>
  <r>
    <x v="0"/>
    <x v="3"/>
    <x v="1"/>
    <s v="JUIA"/>
    <x v="3"/>
    <x v="2"/>
    <x v="1"/>
  </r>
  <r>
    <x v="0"/>
    <x v="3"/>
    <x v="1"/>
    <s v="GERA"/>
    <x v="3"/>
    <x v="2"/>
    <x v="1"/>
  </r>
  <r>
    <x v="0"/>
    <x v="3"/>
    <x v="1"/>
    <s v="FEU1"/>
    <x v="3"/>
    <x v="2"/>
    <x v="1"/>
  </r>
  <r>
    <x v="0"/>
    <x v="3"/>
    <x v="1"/>
    <s v="JUIA"/>
    <x v="3"/>
    <x v="2"/>
    <x v="1"/>
  </r>
  <r>
    <x v="0"/>
    <x v="3"/>
    <x v="1"/>
    <s v="GERA"/>
    <x v="3"/>
    <x v="2"/>
    <x v="0"/>
  </r>
  <r>
    <x v="0"/>
    <x v="3"/>
    <x v="1"/>
    <s v="FEU1"/>
    <x v="3"/>
    <x v="2"/>
    <x v="0"/>
  </r>
  <r>
    <x v="0"/>
    <x v="3"/>
    <x v="1"/>
    <s v="JUIA"/>
    <x v="3"/>
    <x v="2"/>
    <x v="2"/>
  </r>
  <r>
    <x v="0"/>
    <x v="3"/>
    <x v="1"/>
    <s v="GERA"/>
    <x v="3"/>
    <x v="2"/>
    <x v="2"/>
  </r>
  <r>
    <x v="0"/>
    <x v="3"/>
    <x v="1"/>
    <s v="FEU1"/>
    <x v="3"/>
    <x v="2"/>
    <x v="0"/>
  </r>
  <r>
    <x v="0"/>
    <x v="3"/>
    <x v="1"/>
    <s v="JUIA"/>
    <x v="3"/>
    <x v="2"/>
    <x v="2"/>
  </r>
  <r>
    <x v="0"/>
    <x v="3"/>
    <x v="1"/>
    <s v="GERA"/>
    <x v="3"/>
    <x v="2"/>
    <x v="4"/>
  </r>
  <r>
    <x v="0"/>
    <x v="3"/>
    <x v="1"/>
    <s v="FEU1"/>
    <x v="3"/>
    <x v="2"/>
    <x v="1"/>
  </r>
  <r>
    <x v="0"/>
    <x v="3"/>
    <x v="1"/>
    <s v="FEU1"/>
    <x v="3"/>
    <x v="2"/>
    <x v="1"/>
  </r>
  <r>
    <x v="0"/>
    <x v="3"/>
    <x v="1"/>
    <s v="JUIA"/>
    <x v="3"/>
    <x v="2"/>
    <x v="1"/>
  </r>
  <r>
    <x v="0"/>
    <x v="3"/>
    <x v="1"/>
    <s v="GERA"/>
    <x v="3"/>
    <x v="2"/>
    <x v="1"/>
  </r>
  <r>
    <x v="0"/>
    <x v="3"/>
    <x v="1"/>
    <s v="FEU1"/>
    <x v="3"/>
    <x v="2"/>
    <x v="2"/>
  </r>
  <r>
    <x v="0"/>
    <x v="3"/>
    <x v="1"/>
    <s v="JUIA"/>
    <x v="3"/>
    <x v="2"/>
    <x v="2"/>
  </r>
  <r>
    <x v="0"/>
    <x v="3"/>
    <x v="1"/>
    <s v="GERA"/>
    <x v="3"/>
    <x v="2"/>
    <x v="1"/>
  </r>
  <r>
    <x v="0"/>
    <x v="3"/>
    <x v="1"/>
    <s v="FEU1"/>
    <x v="3"/>
    <x v="2"/>
    <x v="0"/>
  </r>
  <r>
    <x v="0"/>
    <x v="3"/>
    <x v="1"/>
    <s v="FEU1"/>
    <x v="3"/>
    <x v="2"/>
    <x v="1"/>
  </r>
  <r>
    <x v="0"/>
    <x v="3"/>
    <x v="1"/>
    <s v="JUIA"/>
    <x v="3"/>
    <x v="2"/>
    <x v="1"/>
  </r>
  <r>
    <x v="0"/>
    <x v="3"/>
    <x v="1"/>
    <s v="GERA"/>
    <x v="3"/>
    <x v="2"/>
    <x v="1"/>
  </r>
  <r>
    <x v="0"/>
    <x v="3"/>
    <x v="1"/>
    <s v="FEU1"/>
    <x v="3"/>
    <x v="2"/>
    <x v="1"/>
  </r>
  <r>
    <x v="0"/>
    <x v="3"/>
    <x v="1"/>
    <s v="JUIA"/>
    <x v="3"/>
    <x v="2"/>
    <x v="1"/>
  </r>
  <r>
    <x v="0"/>
    <x v="3"/>
    <x v="1"/>
    <s v="GERA"/>
    <x v="3"/>
    <x v="2"/>
    <x v="1"/>
  </r>
  <r>
    <x v="0"/>
    <x v="3"/>
    <x v="1"/>
    <s v="FEU1"/>
    <x v="3"/>
    <x v="2"/>
    <x v="1"/>
  </r>
  <r>
    <x v="0"/>
    <x v="3"/>
    <x v="1"/>
    <s v="JUIA"/>
    <x v="3"/>
    <x v="2"/>
    <x v="0"/>
  </r>
  <r>
    <x v="0"/>
    <x v="3"/>
    <x v="1"/>
    <s v="GERA"/>
    <x v="3"/>
    <x v="2"/>
    <x v="2"/>
  </r>
  <r>
    <x v="0"/>
    <x v="3"/>
    <x v="1"/>
    <s v="FEU1"/>
    <x v="3"/>
    <x v="2"/>
    <x v="1"/>
  </r>
  <r>
    <x v="0"/>
    <x v="3"/>
    <x v="1"/>
    <s v="JUIA"/>
    <x v="3"/>
    <x v="2"/>
    <x v="1"/>
  </r>
  <r>
    <x v="0"/>
    <x v="3"/>
    <x v="1"/>
    <s v="GERA"/>
    <x v="3"/>
    <x v="2"/>
    <x v="1"/>
  </r>
  <r>
    <x v="0"/>
    <x v="3"/>
    <x v="1"/>
    <s v="FEU1"/>
    <x v="3"/>
    <x v="2"/>
    <x v="1"/>
  </r>
  <r>
    <x v="0"/>
    <x v="3"/>
    <x v="1"/>
    <s v="FEU1"/>
    <x v="3"/>
    <x v="2"/>
    <x v="1"/>
  </r>
  <r>
    <x v="0"/>
    <x v="3"/>
    <x v="1"/>
    <s v="JUIA"/>
    <x v="3"/>
    <x v="2"/>
    <x v="1"/>
  </r>
  <r>
    <x v="0"/>
    <x v="3"/>
    <x v="1"/>
    <s v="GERA"/>
    <x v="3"/>
    <x v="2"/>
    <x v="1"/>
  </r>
  <r>
    <x v="0"/>
    <x v="3"/>
    <x v="1"/>
    <s v="FEU1"/>
    <x v="3"/>
    <x v="2"/>
    <x v="0"/>
  </r>
  <r>
    <x v="0"/>
    <x v="3"/>
    <x v="1"/>
    <s v="JUIA"/>
    <x v="3"/>
    <x v="2"/>
    <x v="1"/>
  </r>
  <r>
    <x v="0"/>
    <x v="3"/>
    <x v="1"/>
    <s v="GERA"/>
    <x v="3"/>
    <x v="2"/>
    <x v="0"/>
  </r>
  <r>
    <x v="0"/>
    <x v="3"/>
    <x v="1"/>
    <s v="FEU1"/>
    <x v="3"/>
    <x v="2"/>
    <x v="0"/>
  </r>
  <r>
    <x v="0"/>
    <x v="3"/>
    <x v="1"/>
    <s v="JUIA"/>
    <x v="3"/>
    <x v="2"/>
    <x v="0"/>
  </r>
  <r>
    <x v="0"/>
    <x v="3"/>
    <x v="1"/>
    <s v="GERA"/>
    <x v="3"/>
    <x v="2"/>
    <x v="1"/>
  </r>
  <r>
    <x v="0"/>
    <x v="3"/>
    <x v="1"/>
    <s v="FEU1"/>
    <x v="3"/>
    <x v="2"/>
    <x v="1"/>
  </r>
  <r>
    <x v="0"/>
    <x v="3"/>
    <x v="1"/>
    <s v="JUIA"/>
    <x v="3"/>
    <x v="2"/>
    <x v="1"/>
  </r>
  <r>
    <x v="0"/>
    <x v="3"/>
    <x v="1"/>
    <s v="GERA"/>
    <x v="3"/>
    <x v="2"/>
    <x v="1"/>
  </r>
  <r>
    <x v="0"/>
    <x v="3"/>
    <x v="1"/>
    <s v="FEU1"/>
    <x v="3"/>
    <x v="2"/>
    <x v="1"/>
  </r>
  <r>
    <x v="0"/>
    <x v="3"/>
    <x v="1"/>
    <s v="JUIA"/>
    <x v="3"/>
    <x v="2"/>
    <x v="1"/>
  </r>
  <r>
    <x v="0"/>
    <x v="3"/>
    <x v="1"/>
    <s v="GERA"/>
    <x v="3"/>
    <x v="2"/>
    <x v="1"/>
  </r>
  <r>
    <x v="0"/>
    <x v="4"/>
    <x v="0"/>
    <s v="CALVT"/>
    <x v="3"/>
    <x v="2"/>
    <x v="2"/>
  </r>
  <r>
    <x v="0"/>
    <x v="4"/>
    <x v="0"/>
    <s v="BOUIA"/>
    <x v="3"/>
    <x v="2"/>
    <x v="2"/>
  </r>
  <r>
    <x v="0"/>
    <x v="4"/>
    <x v="0"/>
    <s v="PAUGT1"/>
    <x v="3"/>
    <x v="2"/>
    <x v="1"/>
  </r>
  <r>
    <x v="0"/>
    <x v="4"/>
    <x v="0"/>
    <s v="FEU8"/>
    <x v="3"/>
    <x v="2"/>
    <x v="1"/>
  </r>
  <r>
    <x v="0"/>
    <x v="4"/>
    <x v="0"/>
    <s v="ABEA"/>
    <x v="3"/>
    <x v="2"/>
    <x v="1"/>
  </r>
  <r>
    <x v="0"/>
    <x v="4"/>
    <x v="0"/>
    <s v="CALVT"/>
    <x v="3"/>
    <x v="2"/>
    <x v="2"/>
  </r>
  <r>
    <x v="0"/>
    <x v="4"/>
    <x v="0"/>
    <s v="BOUIA"/>
    <x v="3"/>
    <x v="2"/>
    <x v="2"/>
  </r>
  <r>
    <x v="0"/>
    <x v="4"/>
    <x v="0"/>
    <s v="PAUGT1"/>
    <x v="3"/>
    <x v="2"/>
    <x v="1"/>
  </r>
  <r>
    <x v="0"/>
    <x v="4"/>
    <x v="0"/>
    <s v="FEU8"/>
    <x v="3"/>
    <x v="2"/>
    <x v="1"/>
  </r>
  <r>
    <x v="0"/>
    <x v="4"/>
    <x v="0"/>
    <s v="ABEA"/>
    <x v="3"/>
    <x v="2"/>
    <x v="1"/>
  </r>
  <r>
    <x v="0"/>
    <x v="4"/>
    <x v="0"/>
    <s v="CALVT"/>
    <x v="3"/>
    <x v="2"/>
    <x v="0"/>
  </r>
  <r>
    <x v="0"/>
    <x v="4"/>
    <x v="0"/>
    <s v="BOUIA"/>
    <x v="3"/>
    <x v="2"/>
    <x v="0"/>
  </r>
  <r>
    <x v="0"/>
    <x v="4"/>
    <x v="0"/>
    <s v="PAUGT1"/>
    <x v="3"/>
    <x v="2"/>
    <x v="1"/>
  </r>
  <r>
    <x v="0"/>
    <x v="4"/>
    <x v="0"/>
    <s v="FEU8"/>
    <x v="3"/>
    <x v="2"/>
    <x v="1"/>
  </r>
  <r>
    <x v="0"/>
    <x v="4"/>
    <x v="0"/>
    <s v="ABEA"/>
    <x v="3"/>
    <x v="2"/>
    <x v="1"/>
  </r>
  <r>
    <x v="0"/>
    <x v="4"/>
    <x v="0"/>
    <s v="CALVT"/>
    <x v="3"/>
    <x v="2"/>
    <x v="2"/>
  </r>
  <r>
    <x v="0"/>
    <x v="4"/>
    <x v="0"/>
    <s v="BOUIA"/>
    <x v="3"/>
    <x v="2"/>
    <x v="1"/>
  </r>
  <r>
    <x v="0"/>
    <x v="4"/>
    <x v="0"/>
    <s v="PAUGT1"/>
    <x v="3"/>
    <x v="2"/>
    <x v="1"/>
  </r>
  <r>
    <x v="0"/>
    <x v="4"/>
    <x v="0"/>
    <s v="FEU8"/>
    <x v="3"/>
    <x v="2"/>
    <x v="1"/>
  </r>
  <r>
    <x v="0"/>
    <x v="4"/>
    <x v="0"/>
    <s v="ABEA"/>
    <x v="3"/>
    <x v="2"/>
    <x v="1"/>
  </r>
  <r>
    <x v="0"/>
    <x v="4"/>
    <x v="0"/>
    <s v="CALVT"/>
    <x v="3"/>
    <x v="2"/>
    <x v="2"/>
  </r>
  <r>
    <x v="0"/>
    <x v="4"/>
    <x v="0"/>
    <s v="BOUIA"/>
    <x v="3"/>
    <x v="2"/>
    <x v="2"/>
  </r>
  <r>
    <x v="0"/>
    <x v="4"/>
    <x v="0"/>
    <s v="CALVT"/>
    <x v="3"/>
    <x v="2"/>
    <x v="2"/>
  </r>
  <r>
    <x v="0"/>
    <x v="4"/>
    <x v="0"/>
    <s v="BOUIA"/>
    <x v="3"/>
    <x v="2"/>
    <x v="2"/>
  </r>
  <r>
    <x v="0"/>
    <x v="4"/>
    <x v="0"/>
    <s v="PAUGT1"/>
    <x v="3"/>
    <x v="2"/>
    <x v="2"/>
  </r>
  <r>
    <x v="0"/>
    <x v="4"/>
    <x v="0"/>
    <s v="FEU8"/>
    <x v="3"/>
    <x v="2"/>
    <x v="0"/>
  </r>
  <r>
    <x v="0"/>
    <x v="4"/>
    <x v="0"/>
    <s v="ABEA"/>
    <x v="3"/>
    <x v="2"/>
    <x v="0"/>
  </r>
  <r>
    <x v="0"/>
    <x v="4"/>
    <x v="0"/>
    <s v="CALVT"/>
    <x v="3"/>
    <x v="2"/>
    <x v="2"/>
  </r>
  <r>
    <x v="0"/>
    <x v="4"/>
    <x v="0"/>
    <s v="BOUIA"/>
    <x v="3"/>
    <x v="2"/>
    <x v="2"/>
  </r>
  <r>
    <x v="0"/>
    <x v="4"/>
    <x v="0"/>
    <s v="PAUGT1"/>
    <x v="3"/>
    <x v="2"/>
    <x v="1"/>
  </r>
  <r>
    <x v="0"/>
    <x v="4"/>
    <x v="0"/>
    <s v="FEU8"/>
    <x v="3"/>
    <x v="2"/>
    <x v="1"/>
  </r>
  <r>
    <x v="0"/>
    <x v="4"/>
    <x v="0"/>
    <s v="ABEA"/>
    <x v="3"/>
    <x v="2"/>
    <x v="1"/>
  </r>
  <r>
    <x v="0"/>
    <x v="4"/>
    <x v="0"/>
    <s v="CALVT"/>
    <x v="3"/>
    <x v="2"/>
    <x v="2"/>
  </r>
  <r>
    <x v="0"/>
    <x v="4"/>
    <x v="0"/>
    <s v="BOUIA"/>
    <x v="3"/>
    <x v="2"/>
    <x v="0"/>
  </r>
  <r>
    <x v="0"/>
    <x v="4"/>
    <x v="0"/>
    <s v="PAUGT1"/>
    <x v="3"/>
    <x v="2"/>
    <x v="1"/>
  </r>
  <r>
    <x v="0"/>
    <x v="4"/>
    <x v="0"/>
    <s v="FEU8"/>
    <x v="3"/>
    <x v="2"/>
    <x v="1"/>
  </r>
  <r>
    <x v="0"/>
    <x v="4"/>
    <x v="0"/>
    <s v="ABEA"/>
    <x v="3"/>
    <x v="2"/>
    <x v="2"/>
  </r>
  <r>
    <x v="0"/>
    <x v="4"/>
    <x v="0"/>
    <s v="CALVT"/>
    <x v="3"/>
    <x v="2"/>
    <x v="2"/>
  </r>
  <r>
    <x v="0"/>
    <x v="4"/>
    <x v="0"/>
    <s v="CALVT"/>
    <x v="3"/>
    <x v="2"/>
    <x v="2"/>
  </r>
  <r>
    <x v="0"/>
    <x v="4"/>
    <x v="0"/>
    <s v="BOUIA"/>
    <x v="3"/>
    <x v="2"/>
    <x v="1"/>
  </r>
  <r>
    <x v="0"/>
    <x v="4"/>
    <x v="0"/>
    <s v="PAUGT1"/>
    <x v="3"/>
    <x v="2"/>
    <x v="1"/>
  </r>
  <r>
    <x v="0"/>
    <x v="4"/>
    <x v="0"/>
    <s v="FEU8"/>
    <x v="3"/>
    <x v="2"/>
    <x v="1"/>
  </r>
  <r>
    <x v="0"/>
    <x v="4"/>
    <x v="0"/>
    <s v="ABEA"/>
    <x v="3"/>
    <x v="2"/>
    <x v="1"/>
  </r>
  <r>
    <x v="0"/>
    <x v="4"/>
    <x v="0"/>
    <s v="BOUIA"/>
    <x v="3"/>
    <x v="2"/>
    <x v="1"/>
  </r>
  <r>
    <x v="0"/>
    <x v="4"/>
    <x v="0"/>
    <s v="PAUGT1"/>
    <x v="3"/>
    <x v="2"/>
    <x v="1"/>
  </r>
  <r>
    <x v="0"/>
    <x v="4"/>
    <x v="0"/>
    <s v="FEU8"/>
    <x v="3"/>
    <x v="2"/>
    <x v="1"/>
  </r>
  <r>
    <x v="0"/>
    <x v="4"/>
    <x v="0"/>
    <s v="ABEA"/>
    <x v="3"/>
    <x v="2"/>
    <x v="1"/>
  </r>
  <r>
    <x v="0"/>
    <x v="4"/>
    <x v="0"/>
    <s v="CALVT"/>
    <x v="3"/>
    <x v="2"/>
    <x v="1"/>
  </r>
  <r>
    <x v="0"/>
    <x v="4"/>
    <x v="0"/>
    <s v="BOUIA"/>
    <x v="3"/>
    <x v="2"/>
    <x v="1"/>
  </r>
  <r>
    <x v="0"/>
    <x v="4"/>
    <x v="0"/>
    <s v="PAUGT1"/>
    <x v="3"/>
    <x v="2"/>
    <x v="1"/>
  </r>
  <r>
    <x v="0"/>
    <x v="4"/>
    <x v="0"/>
    <s v="FEU8"/>
    <x v="3"/>
    <x v="2"/>
    <x v="1"/>
  </r>
  <r>
    <x v="0"/>
    <x v="4"/>
    <x v="0"/>
    <s v="ABEA"/>
    <x v="3"/>
    <x v="2"/>
    <x v="1"/>
  </r>
  <r>
    <x v="0"/>
    <x v="4"/>
    <x v="0"/>
    <s v="CALVT"/>
    <x v="3"/>
    <x v="2"/>
    <x v="2"/>
  </r>
  <r>
    <x v="0"/>
    <x v="4"/>
    <x v="0"/>
    <s v="BOUIA"/>
    <x v="3"/>
    <x v="2"/>
    <x v="2"/>
  </r>
  <r>
    <x v="0"/>
    <x v="4"/>
    <x v="0"/>
    <s v="PAUGT1"/>
    <x v="3"/>
    <x v="2"/>
    <x v="1"/>
  </r>
  <r>
    <x v="0"/>
    <x v="4"/>
    <x v="0"/>
    <s v="FEU8"/>
    <x v="3"/>
    <x v="2"/>
    <x v="1"/>
  </r>
  <r>
    <x v="0"/>
    <x v="4"/>
    <x v="0"/>
    <s v="ABEA"/>
    <x v="3"/>
    <x v="2"/>
    <x v="1"/>
  </r>
  <r>
    <x v="0"/>
    <x v="4"/>
    <x v="0"/>
    <s v="CALVT"/>
    <x v="3"/>
    <x v="2"/>
    <x v="2"/>
  </r>
  <r>
    <x v="0"/>
    <x v="4"/>
    <x v="0"/>
    <s v="BOUIA"/>
    <x v="3"/>
    <x v="2"/>
    <x v="0"/>
  </r>
  <r>
    <x v="0"/>
    <x v="4"/>
    <x v="0"/>
    <s v="PAUGT1"/>
    <x v="3"/>
    <x v="2"/>
    <x v="0"/>
  </r>
  <r>
    <x v="0"/>
    <x v="4"/>
    <x v="0"/>
    <s v="FEU8"/>
    <x v="3"/>
    <x v="2"/>
    <x v="0"/>
  </r>
  <r>
    <x v="0"/>
    <x v="4"/>
    <x v="0"/>
    <s v="ABEA"/>
    <x v="3"/>
    <x v="2"/>
    <x v="2"/>
  </r>
  <r>
    <x v="0"/>
    <x v="4"/>
    <x v="0"/>
    <s v="CALVT"/>
    <x v="3"/>
    <x v="2"/>
    <x v="2"/>
  </r>
  <r>
    <x v="0"/>
    <x v="4"/>
    <x v="0"/>
    <s v="BOUIA"/>
    <x v="3"/>
    <x v="2"/>
    <x v="1"/>
  </r>
  <r>
    <x v="0"/>
    <x v="4"/>
    <x v="0"/>
    <s v="PAUGT1"/>
    <x v="3"/>
    <x v="2"/>
    <x v="1"/>
  </r>
  <r>
    <x v="0"/>
    <x v="4"/>
    <x v="0"/>
    <s v="FEU8"/>
    <x v="3"/>
    <x v="2"/>
    <x v="1"/>
  </r>
  <r>
    <x v="0"/>
    <x v="4"/>
    <x v="0"/>
    <s v="ABEA"/>
    <x v="3"/>
    <x v="2"/>
    <x v="1"/>
  </r>
  <r>
    <x v="0"/>
    <x v="4"/>
    <x v="0"/>
    <s v="CALVT"/>
    <x v="3"/>
    <x v="2"/>
    <x v="2"/>
  </r>
  <r>
    <x v="0"/>
    <x v="4"/>
    <x v="0"/>
    <s v="BOUIA"/>
    <x v="3"/>
    <x v="2"/>
    <x v="1"/>
  </r>
  <r>
    <x v="0"/>
    <x v="4"/>
    <x v="0"/>
    <s v="PAUGT1"/>
    <x v="3"/>
    <x v="2"/>
    <x v="1"/>
  </r>
  <r>
    <x v="0"/>
    <x v="4"/>
    <x v="0"/>
    <s v="FEU8"/>
    <x v="3"/>
    <x v="2"/>
    <x v="1"/>
  </r>
  <r>
    <x v="0"/>
    <x v="4"/>
    <x v="0"/>
    <s v="ABEA"/>
    <x v="3"/>
    <x v="2"/>
    <x v="1"/>
  </r>
  <r>
    <x v="0"/>
    <x v="4"/>
    <x v="0"/>
    <s v="CALVT"/>
    <x v="3"/>
    <x v="2"/>
    <x v="2"/>
  </r>
  <r>
    <x v="0"/>
    <x v="4"/>
    <x v="0"/>
    <s v="BOUIA"/>
    <x v="3"/>
    <x v="2"/>
    <x v="2"/>
  </r>
  <r>
    <x v="0"/>
    <x v="4"/>
    <x v="0"/>
    <s v="PAUGT1"/>
    <x v="3"/>
    <x v="2"/>
    <x v="0"/>
  </r>
  <r>
    <x v="0"/>
    <x v="4"/>
    <x v="0"/>
    <s v="FEU8"/>
    <x v="3"/>
    <x v="2"/>
    <x v="0"/>
  </r>
  <r>
    <x v="0"/>
    <x v="4"/>
    <x v="0"/>
    <s v="ABEA"/>
    <x v="3"/>
    <x v="2"/>
    <x v="1"/>
  </r>
  <r>
    <x v="0"/>
    <x v="4"/>
    <x v="0"/>
    <s v="CALVT"/>
    <x v="3"/>
    <x v="2"/>
    <x v="2"/>
  </r>
  <r>
    <x v="0"/>
    <x v="4"/>
    <x v="0"/>
    <s v="BOUIA"/>
    <x v="3"/>
    <x v="2"/>
    <x v="2"/>
  </r>
  <r>
    <x v="0"/>
    <x v="4"/>
    <x v="0"/>
    <s v="PAUGT1"/>
    <x v="3"/>
    <x v="2"/>
    <x v="2"/>
  </r>
  <r>
    <x v="0"/>
    <x v="4"/>
    <x v="0"/>
    <s v="FEU8"/>
    <x v="3"/>
    <x v="2"/>
    <x v="0"/>
  </r>
  <r>
    <x v="0"/>
    <x v="4"/>
    <x v="0"/>
    <s v="ABEA"/>
    <x v="3"/>
    <x v="2"/>
    <x v="2"/>
  </r>
  <r>
    <x v="0"/>
    <x v="4"/>
    <x v="0"/>
    <s v="CALVT"/>
    <x v="3"/>
    <x v="2"/>
    <x v="2"/>
  </r>
  <r>
    <x v="0"/>
    <x v="4"/>
    <x v="0"/>
    <s v="BOUIA"/>
    <x v="3"/>
    <x v="2"/>
    <x v="2"/>
  </r>
  <r>
    <x v="0"/>
    <x v="4"/>
    <x v="0"/>
    <s v="PAUGT1"/>
    <x v="3"/>
    <x v="2"/>
    <x v="1"/>
  </r>
  <r>
    <x v="0"/>
    <x v="4"/>
    <x v="0"/>
    <s v="FEU8"/>
    <x v="3"/>
    <x v="2"/>
    <x v="1"/>
  </r>
  <r>
    <x v="0"/>
    <x v="4"/>
    <x v="0"/>
    <s v="ABEA"/>
    <x v="3"/>
    <x v="2"/>
    <x v="1"/>
  </r>
  <r>
    <x v="0"/>
    <x v="4"/>
    <x v="0"/>
    <s v="CALVT"/>
    <x v="3"/>
    <x v="2"/>
    <x v="2"/>
  </r>
  <r>
    <x v="0"/>
    <x v="4"/>
    <x v="0"/>
    <s v="BOUIA"/>
    <x v="3"/>
    <x v="2"/>
    <x v="2"/>
  </r>
  <r>
    <x v="0"/>
    <x v="4"/>
    <x v="0"/>
    <s v="PAUGT1"/>
    <x v="3"/>
    <x v="2"/>
    <x v="1"/>
  </r>
  <r>
    <x v="0"/>
    <x v="4"/>
    <x v="0"/>
    <s v="FEU8"/>
    <x v="3"/>
    <x v="2"/>
    <x v="1"/>
  </r>
  <r>
    <x v="0"/>
    <x v="4"/>
    <x v="0"/>
    <s v="ABEA"/>
    <x v="3"/>
    <x v="2"/>
    <x v="1"/>
  </r>
  <r>
    <x v="0"/>
    <x v="4"/>
    <x v="0"/>
    <s v="CALVT"/>
    <x v="3"/>
    <x v="2"/>
    <x v="2"/>
  </r>
  <r>
    <x v="0"/>
    <x v="4"/>
    <x v="0"/>
    <s v="BOUIA"/>
    <x v="3"/>
    <x v="2"/>
    <x v="0"/>
  </r>
  <r>
    <x v="0"/>
    <x v="4"/>
    <x v="0"/>
    <s v="PAUGT1"/>
    <x v="3"/>
    <x v="2"/>
    <x v="0"/>
  </r>
  <r>
    <x v="0"/>
    <x v="4"/>
    <x v="0"/>
    <s v="FEU8"/>
    <x v="3"/>
    <x v="2"/>
    <x v="1"/>
  </r>
  <r>
    <x v="0"/>
    <x v="4"/>
    <x v="0"/>
    <s v="ABEA"/>
    <x v="3"/>
    <x v="2"/>
    <x v="1"/>
  </r>
  <r>
    <x v="0"/>
    <x v="4"/>
    <x v="0"/>
    <s v="CALVT"/>
    <x v="3"/>
    <x v="2"/>
    <x v="0"/>
  </r>
  <r>
    <x v="0"/>
    <x v="4"/>
    <x v="0"/>
    <s v="BOUIA"/>
    <x v="3"/>
    <x v="2"/>
    <x v="1"/>
  </r>
  <r>
    <x v="0"/>
    <x v="4"/>
    <x v="0"/>
    <s v="PAUGT1"/>
    <x v="3"/>
    <x v="2"/>
    <x v="1"/>
  </r>
  <r>
    <x v="0"/>
    <x v="4"/>
    <x v="0"/>
    <s v="FEU8"/>
    <x v="3"/>
    <x v="2"/>
    <x v="1"/>
  </r>
  <r>
    <x v="0"/>
    <x v="4"/>
    <x v="0"/>
    <s v="ABEA"/>
    <x v="3"/>
    <x v="2"/>
    <x v="1"/>
  </r>
  <r>
    <x v="0"/>
    <x v="4"/>
    <x v="0"/>
    <s v="CALVT"/>
    <x v="3"/>
    <x v="2"/>
    <x v="0"/>
  </r>
  <r>
    <x v="0"/>
    <x v="4"/>
    <x v="0"/>
    <s v="BOUIA"/>
    <x v="3"/>
    <x v="2"/>
    <x v="0"/>
  </r>
  <r>
    <x v="0"/>
    <x v="4"/>
    <x v="0"/>
    <s v="PAUGT1"/>
    <x v="3"/>
    <x v="2"/>
    <x v="1"/>
  </r>
  <r>
    <x v="0"/>
    <x v="4"/>
    <x v="0"/>
    <s v="FEU8"/>
    <x v="3"/>
    <x v="2"/>
    <x v="1"/>
  </r>
  <r>
    <x v="0"/>
    <x v="4"/>
    <x v="0"/>
    <s v="ABEA"/>
    <x v="3"/>
    <x v="2"/>
    <x v="1"/>
  </r>
  <r>
    <x v="0"/>
    <x v="4"/>
    <x v="0"/>
    <s v="CALVT"/>
    <x v="3"/>
    <x v="2"/>
    <x v="0"/>
  </r>
  <r>
    <x v="0"/>
    <x v="4"/>
    <x v="0"/>
    <s v="BOUIA"/>
    <x v="3"/>
    <x v="2"/>
    <x v="2"/>
  </r>
  <r>
    <x v="0"/>
    <x v="4"/>
    <x v="0"/>
    <s v="PAUGT1"/>
    <x v="3"/>
    <x v="2"/>
    <x v="2"/>
  </r>
  <r>
    <x v="0"/>
    <x v="4"/>
    <x v="0"/>
    <s v="FEU8"/>
    <x v="3"/>
    <x v="2"/>
    <x v="2"/>
  </r>
  <r>
    <x v="0"/>
    <x v="4"/>
    <x v="0"/>
    <s v="ABEA"/>
    <x v="3"/>
    <x v="2"/>
    <x v="4"/>
  </r>
  <r>
    <x v="0"/>
    <x v="4"/>
    <x v="0"/>
    <s v="CALVT"/>
    <x v="3"/>
    <x v="2"/>
    <x v="1"/>
  </r>
  <r>
    <x v="0"/>
    <x v="4"/>
    <x v="0"/>
    <s v="BOUIA"/>
    <x v="3"/>
    <x v="2"/>
    <x v="1"/>
  </r>
  <r>
    <x v="0"/>
    <x v="4"/>
    <x v="0"/>
    <s v="PAUGT1"/>
    <x v="3"/>
    <x v="2"/>
    <x v="1"/>
  </r>
  <r>
    <x v="0"/>
    <x v="4"/>
    <x v="0"/>
    <s v="FEU8"/>
    <x v="3"/>
    <x v="2"/>
    <x v="1"/>
  </r>
  <r>
    <x v="0"/>
    <x v="4"/>
    <x v="0"/>
    <s v="ABEA"/>
    <x v="3"/>
    <x v="2"/>
    <x v="1"/>
  </r>
  <r>
    <x v="0"/>
    <x v="4"/>
    <x v="0"/>
    <s v="CALVT"/>
    <x v="3"/>
    <x v="2"/>
    <x v="0"/>
  </r>
  <r>
    <x v="0"/>
    <x v="4"/>
    <x v="0"/>
    <s v="BOUIA"/>
    <x v="3"/>
    <x v="2"/>
    <x v="1"/>
  </r>
  <r>
    <x v="0"/>
    <x v="4"/>
    <x v="0"/>
    <s v="PAUGT1"/>
    <x v="3"/>
    <x v="2"/>
    <x v="1"/>
  </r>
  <r>
    <x v="0"/>
    <x v="4"/>
    <x v="0"/>
    <s v="FEU8"/>
    <x v="3"/>
    <x v="2"/>
    <x v="1"/>
  </r>
  <r>
    <x v="0"/>
    <x v="4"/>
    <x v="0"/>
    <s v="ABEA"/>
    <x v="3"/>
    <x v="2"/>
    <x v="1"/>
  </r>
  <r>
    <x v="0"/>
    <x v="4"/>
    <x v="0"/>
    <s v="CALVT"/>
    <x v="3"/>
    <x v="2"/>
    <x v="2"/>
  </r>
  <r>
    <x v="0"/>
    <x v="4"/>
    <x v="0"/>
    <s v="CALVT"/>
    <x v="3"/>
    <x v="2"/>
    <x v="2"/>
  </r>
  <r>
    <x v="0"/>
    <x v="4"/>
    <x v="0"/>
    <s v="BOUIA"/>
    <x v="3"/>
    <x v="2"/>
    <x v="0"/>
  </r>
  <r>
    <x v="0"/>
    <x v="4"/>
    <x v="0"/>
    <s v="PAUGT1"/>
    <x v="3"/>
    <x v="2"/>
    <x v="1"/>
  </r>
  <r>
    <x v="0"/>
    <x v="4"/>
    <x v="0"/>
    <s v="FEU8"/>
    <x v="3"/>
    <x v="2"/>
    <x v="1"/>
  </r>
  <r>
    <x v="0"/>
    <x v="4"/>
    <x v="0"/>
    <s v="ABEA"/>
    <x v="3"/>
    <x v="2"/>
    <x v="0"/>
  </r>
  <r>
    <x v="0"/>
    <x v="4"/>
    <x v="0"/>
    <s v="CALVT"/>
    <x v="3"/>
    <x v="2"/>
    <x v="2"/>
  </r>
  <r>
    <x v="0"/>
    <x v="4"/>
    <x v="0"/>
    <s v="BOUIA"/>
    <x v="3"/>
    <x v="2"/>
    <x v="2"/>
  </r>
  <r>
    <x v="0"/>
    <x v="4"/>
    <x v="0"/>
    <s v="PAUGT1"/>
    <x v="3"/>
    <x v="2"/>
    <x v="2"/>
  </r>
  <r>
    <x v="0"/>
    <x v="4"/>
    <x v="0"/>
    <s v="FEU8"/>
    <x v="3"/>
    <x v="2"/>
    <x v="2"/>
  </r>
  <r>
    <x v="0"/>
    <x v="4"/>
    <x v="0"/>
    <s v="ABEA"/>
    <x v="3"/>
    <x v="2"/>
    <x v="2"/>
  </r>
  <r>
    <x v="0"/>
    <x v="4"/>
    <x v="0"/>
    <s v="PAUGT1"/>
    <x v="3"/>
    <x v="2"/>
    <x v="1"/>
  </r>
  <r>
    <x v="0"/>
    <x v="4"/>
    <x v="0"/>
    <s v="FEU8"/>
    <x v="3"/>
    <x v="2"/>
    <x v="1"/>
  </r>
  <r>
    <x v="0"/>
    <x v="4"/>
    <x v="0"/>
    <s v="ABEA"/>
    <x v="3"/>
    <x v="2"/>
    <x v="1"/>
  </r>
  <r>
    <x v="0"/>
    <x v="4"/>
    <x v="0"/>
    <s v="CALVT"/>
    <x v="3"/>
    <x v="2"/>
    <x v="1"/>
  </r>
  <r>
    <x v="0"/>
    <x v="4"/>
    <x v="0"/>
    <s v="BOUIA"/>
    <x v="3"/>
    <x v="2"/>
    <x v="1"/>
  </r>
  <r>
    <x v="0"/>
    <x v="4"/>
    <x v="0"/>
    <s v="PAUGT1"/>
    <x v="3"/>
    <x v="2"/>
    <x v="1"/>
  </r>
  <r>
    <x v="0"/>
    <x v="4"/>
    <x v="0"/>
    <s v="FEU8"/>
    <x v="3"/>
    <x v="2"/>
    <x v="1"/>
  </r>
  <r>
    <x v="0"/>
    <x v="4"/>
    <x v="0"/>
    <s v="ABEA"/>
    <x v="3"/>
    <x v="2"/>
    <x v="1"/>
  </r>
  <r>
    <x v="0"/>
    <x v="4"/>
    <x v="0"/>
    <s v="CALVT"/>
    <x v="3"/>
    <x v="2"/>
    <x v="2"/>
  </r>
  <r>
    <x v="0"/>
    <x v="4"/>
    <x v="0"/>
    <s v="BOUIA"/>
    <x v="3"/>
    <x v="2"/>
    <x v="0"/>
  </r>
  <r>
    <x v="0"/>
    <x v="4"/>
    <x v="0"/>
    <s v="PAUGT1"/>
    <x v="3"/>
    <x v="2"/>
    <x v="0"/>
  </r>
  <r>
    <x v="0"/>
    <x v="4"/>
    <x v="0"/>
    <s v="FEU8"/>
    <x v="3"/>
    <x v="2"/>
    <x v="2"/>
  </r>
  <r>
    <x v="0"/>
    <x v="4"/>
    <x v="0"/>
    <s v="ABEA"/>
    <x v="3"/>
    <x v="2"/>
    <x v="4"/>
  </r>
  <r>
    <x v="0"/>
    <x v="4"/>
    <x v="0"/>
    <s v="CALVT"/>
    <x v="3"/>
    <x v="2"/>
    <x v="0"/>
  </r>
  <r>
    <x v="0"/>
    <x v="4"/>
    <x v="0"/>
    <s v="BOUIA"/>
    <x v="3"/>
    <x v="2"/>
    <x v="0"/>
  </r>
  <r>
    <x v="0"/>
    <x v="4"/>
    <x v="0"/>
    <s v="PAUGT1"/>
    <x v="3"/>
    <x v="2"/>
    <x v="1"/>
  </r>
  <r>
    <x v="0"/>
    <x v="4"/>
    <x v="0"/>
    <s v="FEU8"/>
    <x v="3"/>
    <x v="2"/>
    <x v="1"/>
  </r>
  <r>
    <x v="0"/>
    <x v="4"/>
    <x v="0"/>
    <s v="ABEA"/>
    <x v="3"/>
    <x v="2"/>
    <x v="1"/>
  </r>
  <r>
    <x v="0"/>
    <x v="4"/>
    <x v="0"/>
    <s v="CALVT"/>
    <x v="3"/>
    <x v="2"/>
    <x v="2"/>
  </r>
  <r>
    <x v="0"/>
    <x v="4"/>
    <x v="0"/>
    <s v="BOUIA"/>
    <x v="3"/>
    <x v="2"/>
    <x v="0"/>
  </r>
  <r>
    <x v="0"/>
    <x v="4"/>
    <x v="0"/>
    <s v="PAUGT1"/>
    <x v="3"/>
    <x v="2"/>
    <x v="1"/>
  </r>
  <r>
    <x v="0"/>
    <x v="4"/>
    <x v="0"/>
    <s v="FEU8"/>
    <x v="3"/>
    <x v="2"/>
    <x v="1"/>
  </r>
  <r>
    <x v="0"/>
    <x v="4"/>
    <x v="0"/>
    <s v="ABEA"/>
    <x v="3"/>
    <x v="2"/>
    <x v="1"/>
  </r>
  <r>
    <x v="0"/>
    <x v="4"/>
    <x v="0"/>
    <s v="BOUIA"/>
    <x v="3"/>
    <x v="2"/>
    <x v="2"/>
  </r>
  <r>
    <x v="0"/>
    <x v="4"/>
    <x v="0"/>
    <s v="PAUGT1"/>
    <x v="3"/>
    <x v="2"/>
    <x v="2"/>
  </r>
  <r>
    <x v="0"/>
    <x v="4"/>
    <x v="0"/>
    <s v="FEU8"/>
    <x v="3"/>
    <x v="2"/>
    <x v="2"/>
  </r>
  <r>
    <x v="0"/>
    <x v="4"/>
    <x v="0"/>
    <s v="ABEA"/>
    <x v="3"/>
    <x v="2"/>
    <x v="2"/>
  </r>
  <r>
    <x v="0"/>
    <x v="4"/>
    <x v="0"/>
    <s v="CALVT"/>
    <x v="3"/>
    <x v="2"/>
    <x v="2"/>
  </r>
  <r>
    <x v="0"/>
    <x v="4"/>
    <x v="0"/>
    <s v="BOUIA"/>
    <x v="3"/>
    <x v="2"/>
    <x v="0"/>
  </r>
  <r>
    <x v="0"/>
    <x v="4"/>
    <x v="0"/>
    <s v="PAUGT1"/>
    <x v="3"/>
    <x v="2"/>
    <x v="0"/>
  </r>
  <r>
    <x v="0"/>
    <x v="4"/>
    <x v="0"/>
    <s v="FEU8"/>
    <x v="3"/>
    <x v="2"/>
    <x v="0"/>
  </r>
  <r>
    <x v="0"/>
    <x v="4"/>
    <x v="0"/>
    <s v="ABEA"/>
    <x v="3"/>
    <x v="2"/>
    <x v="1"/>
  </r>
  <r>
    <x v="0"/>
    <x v="4"/>
    <x v="0"/>
    <s v="CALVT"/>
    <x v="3"/>
    <x v="2"/>
    <x v="2"/>
  </r>
  <r>
    <x v="0"/>
    <x v="4"/>
    <x v="0"/>
    <s v="BOUIA"/>
    <x v="3"/>
    <x v="2"/>
    <x v="0"/>
  </r>
  <r>
    <x v="0"/>
    <x v="4"/>
    <x v="0"/>
    <s v="PAUGT1"/>
    <x v="3"/>
    <x v="2"/>
    <x v="1"/>
  </r>
  <r>
    <x v="0"/>
    <x v="4"/>
    <x v="0"/>
    <s v="FEU8"/>
    <x v="3"/>
    <x v="2"/>
    <x v="0"/>
  </r>
  <r>
    <x v="0"/>
    <x v="4"/>
    <x v="0"/>
    <s v="ABEA"/>
    <x v="3"/>
    <x v="2"/>
    <x v="2"/>
  </r>
  <r>
    <x v="0"/>
    <x v="4"/>
    <x v="1"/>
    <s v="CARRST"/>
    <x v="3"/>
    <x v="2"/>
    <x v="0"/>
  </r>
  <r>
    <x v="0"/>
    <x v="4"/>
    <x v="1"/>
    <s v="FLECR"/>
    <x v="3"/>
    <x v="2"/>
    <x v="0"/>
  </r>
  <r>
    <x v="0"/>
    <x v="4"/>
    <x v="1"/>
    <s v="FEU1"/>
    <x v="3"/>
    <x v="2"/>
    <x v="0"/>
  </r>
  <r>
    <x v="0"/>
    <x v="4"/>
    <x v="1"/>
    <s v="BOUIR"/>
    <x v="3"/>
    <x v="2"/>
    <x v="2"/>
  </r>
  <r>
    <x v="0"/>
    <x v="4"/>
    <x v="1"/>
    <s v="CARRST"/>
    <x v="3"/>
    <x v="2"/>
    <x v="0"/>
  </r>
  <r>
    <x v="0"/>
    <x v="4"/>
    <x v="1"/>
    <s v="FLECR"/>
    <x v="3"/>
    <x v="2"/>
    <x v="0"/>
  </r>
  <r>
    <x v="0"/>
    <x v="4"/>
    <x v="1"/>
    <s v="FEU1"/>
    <x v="3"/>
    <x v="2"/>
    <x v="0"/>
  </r>
  <r>
    <x v="0"/>
    <x v="4"/>
    <x v="1"/>
    <s v="CARRST"/>
    <x v="3"/>
    <x v="2"/>
    <x v="4"/>
  </r>
  <r>
    <x v="0"/>
    <x v="4"/>
    <x v="1"/>
    <s v="CARRST"/>
    <x v="3"/>
    <x v="2"/>
    <x v="0"/>
  </r>
  <r>
    <x v="0"/>
    <x v="4"/>
    <x v="1"/>
    <s v="FLECR"/>
    <x v="3"/>
    <x v="2"/>
    <x v="1"/>
  </r>
  <r>
    <x v="0"/>
    <x v="4"/>
    <x v="1"/>
    <s v="FEU1"/>
    <x v="3"/>
    <x v="2"/>
    <x v="1"/>
  </r>
  <r>
    <x v="0"/>
    <x v="4"/>
    <x v="1"/>
    <s v="BOUIR"/>
    <x v="3"/>
    <x v="2"/>
    <x v="1"/>
  </r>
  <r>
    <x v="0"/>
    <x v="4"/>
    <x v="1"/>
    <s v="CARRST"/>
    <x v="3"/>
    <x v="2"/>
    <x v="2"/>
  </r>
  <r>
    <x v="0"/>
    <x v="4"/>
    <x v="1"/>
    <s v="FLECR"/>
    <x v="3"/>
    <x v="2"/>
    <x v="2"/>
  </r>
  <r>
    <x v="0"/>
    <x v="4"/>
    <x v="1"/>
    <s v="FEU1"/>
    <x v="3"/>
    <x v="2"/>
    <x v="2"/>
  </r>
  <r>
    <x v="0"/>
    <x v="4"/>
    <x v="1"/>
    <s v="BOUIR"/>
    <x v="3"/>
    <x v="2"/>
    <x v="2"/>
  </r>
  <r>
    <x v="0"/>
    <x v="4"/>
    <x v="1"/>
    <s v="CARRST"/>
    <x v="3"/>
    <x v="2"/>
    <x v="2"/>
  </r>
  <r>
    <x v="0"/>
    <x v="4"/>
    <x v="1"/>
    <s v="FLECR"/>
    <x v="3"/>
    <x v="2"/>
    <x v="2"/>
  </r>
  <r>
    <x v="0"/>
    <x v="4"/>
    <x v="1"/>
    <s v="FEU1"/>
    <x v="3"/>
    <x v="2"/>
    <x v="2"/>
  </r>
  <r>
    <x v="0"/>
    <x v="4"/>
    <x v="1"/>
    <s v="BOUIR"/>
    <x v="3"/>
    <x v="2"/>
    <x v="0"/>
  </r>
  <r>
    <x v="0"/>
    <x v="4"/>
    <x v="1"/>
    <s v="CARRST"/>
    <x v="3"/>
    <x v="2"/>
    <x v="2"/>
  </r>
  <r>
    <x v="0"/>
    <x v="4"/>
    <x v="1"/>
    <s v="FLECR"/>
    <x v="3"/>
    <x v="2"/>
    <x v="2"/>
  </r>
  <r>
    <x v="0"/>
    <x v="4"/>
    <x v="1"/>
    <s v="FEU1"/>
    <x v="3"/>
    <x v="2"/>
    <x v="0"/>
  </r>
  <r>
    <x v="0"/>
    <x v="4"/>
    <x v="1"/>
    <s v="BOUIR"/>
    <x v="3"/>
    <x v="2"/>
    <x v="1"/>
  </r>
  <r>
    <x v="0"/>
    <x v="4"/>
    <x v="1"/>
    <s v="CARRST"/>
    <x v="3"/>
    <x v="2"/>
    <x v="2"/>
  </r>
  <r>
    <x v="0"/>
    <x v="4"/>
    <x v="1"/>
    <s v="FLECR"/>
    <x v="3"/>
    <x v="2"/>
    <x v="0"/>
  </r>
  <r>
    <x v="0"/>
    <x v="4"/>
    <x v="1"/>
    <s v="FEU1"/>
    <x v="3"/>
    <x v="2"/>
    <x v="0"/>
  </r>
  <r>
    <x v="0"/>
    <x v="4"/>
    <x v="1"/>
    <s v="BOUIR"/>
    <x v="3"/>
    <x v="2"/>
    <x v="1"/>
  </r>
  <r>
    <x v="0"/>
    <x v="4"/>
    <x v="1"/>
    <s v="CARRST"/>
    <x v="3"/>
    <x v="2"/>
    <x v="0"/>
  </r>
  <r>
    <x v="0"/>
    <x v="4"/>
    <x v="1"/>
    <s v="FLECR"/>
    <x v="3"/>
    <x v="2"/>
    <x v="0"/>
  </r>
  <r>
    <x v="0"/>
    <x v="4"/>
    <x v="1"/>
    <s v="FEU1"/>
    <x v="3"/>
    <x v="2"/>
    <x v="1"/>
  </r>
  <r>
    <x v="0"/>
    <x v="4"/>
    <x v="1"/>
    <s v="BOUIR"/>
    <x v="3"/>
    <x v="2"/>
    <x v="1"/>
  </r>
  <r>
    <x v="0"/>
    <x v="4"/>
    <x v="1"/>
    <s v="CARRST"/>
    <x v="3"/>
    <x v="2"/>
    <x v="2"/>
  </r>
  <r>
    <x v="0"/>
    <x v="4"/>
    <x v="1"/>
    <s v="FLECR"/>
    <x v="3"/>
    <x v="2"/>
    <x v="2"/>
  </r>
  <r>
    <x v="0"/>
    <x v="4"/>
    <x v="1"/>
    <s v="FEU1"/>
    <x v="3"/>
    <x v="2"/>
    <x v="2"/>
  </r>
  <r>
    <x v="0"/>
    <x v="4"/>
    <x v="1"/>
    <s v="BOUIR"/>
    <x v="3"/>
    <x v="2"/>
    <x v="2"/>
  </r>
  <r>
    <x v="0"/>
    <x v="4"/>
    <x v="1"/>
    <s v="CARRST"/>
    <x v="3"/>
    <x v="2"/>
    <x v="0"/>
  </r>
  <r>
    <x v="0"/>
    <x v="4"/>
    <x v="1"/>
    <s v="FLECR"/>
    <x v="3"/>
    <x v="2"/>
    <x v="1"/>
  </r>
  <r>
    <x v="0"/>
    <x v="4"/>
    <x v="1"/>
    <s v="FEU1"/>
    <x v="3"/>
    <x v="2"/>
    <x v="1"/>
  </r>
  <r>
    <x v="0"/>
    <x v="4"/>
    <x v="1"/>
    <s v="BOUIR"/>
    <x v="3"/>
    <x v="2"/>
    <x v="1"/>
  </r>
  <r>
    <x v="0"/>
    <x v="4"/>
    <x v="1"/>
    <s v="CARRST"/>
    <x v="3"/>
    <x v="2"/>
    <x v="2"/>
  </r>
  <r>
    <x v="0"/>
    <x v="4"/>
    <x v="1"/>
    <s v="FLECR"/>
    <x v="3"/>
    <x v="2"/>
    <x v="0"/>
  </r>
  <r>
    <x v="0"/>
    <x v="4"/>
    <x v="1"/>
    <s v="FEU1"/>
    <x v="3"/>
    <x v="2"/>
    <x v="4"/>
  </r>
  <r>
    <x v="0"/>
    <x v="4"/>
    <x v="1"/>
    <s v="BOUIR"/>
    <x v="3"/>
    <x v="2"/>
    <x v="1"/>
  </r>
  <r>
    <x v="0"/>
    <x v="4"/>
    <x v="1"/>
    <s v="CARRST"/>
    <x v="3"/>
    <x v="2"/>
    <x v="2"/>
  </r>
  <r>
    <x v="0"/>
    <x v="4"/>
    <x v="1"/>
    <s v="FLECR"/>
    <x v="3"/>
    <x v="2"/>
    <x v="0"/>
  </r>
  <r>
    <x v="0"/>
    <x v="4"/>
    <x v="1"/>
    <s v="FEU1"/>
    <x v="3"/>
    <x v="2"/>
    <x v="2"/>
  </r>
  <r>
    <x v="0"/>
    <x v="4"/>
    <x v="1"/>
    <s v="BOUIR"/>
    <x v="3"/>
    <x v="2"/>
    <x v="2"/>
  </r>
  <r>
    <x v="0"/>
    <x v="4"/>
    <x v="1"/>
    <s v="CARRST"/>
    <x v="3"/>
    <x v="2"/>
    <x v="2"/>
  </r>
  <r>
    <x v="0"/>
    <x v="4"/>
    <x v="1"/>
    <s v="FLECR"/>
    <x v="3"/>
    <x v="2"/>
    <x v="2"/>
  </r>
  <r>
    <x v="0"/>
    <x v="4"/>
    <x v="1"/>
    <s v="FEU1"/>
    <x v="3"/>
    <x v="2"/>
    <x v="0"/>
  </r>
  <r>
    <x v="0"/>
    <x v="4"/>
    <x v="1"/>
    <s v="BOUIR"/>
    <x v="3"/>
    <x v="2"/>
    <x v="1"/>
  </r>
  <r>
    <x v="0"/>
    <x v="4"/>
    <x v="1"/>
    <s v="CARRST"/>
    <x v="3"/>
    <x v="2"/>
    <x v="2"/>
  </r>
  <r>
    <x v="0"/>
    <x v="4"/>
    <x v="1"/>
    <s v="FLECR"/>
    <x v="3"/>
    <x v="2"/>
    <x v="4"/>
  </r>
  <r>
    <x v="0"/>
    <x v="4"/>
    <x v="1"/>
    <s v="FEU1"/>
    <x v="3"/>
    <x v="2"/>
    <x v="2"/>
  </r>
  <r>
    <x v="0"/>
    <x v="4"/>
    <x v="1"/>
    <s v="BOUIR"/>
    <x v="3"/>
    <x v="2"/>
    <x v="2"/>
  </r>
  <r>
    <x v="0"/>
    <x v="4"/>
    <x v="1"/>
    <s v="BOUIR"/>
    <x v="3"/>
    <x v="2"/>
    <x v="1"/>
  </r>
  <r>
    <x v="0"/>
    <x v="4"/>
    <x v="1"/>
    <s v="CARRST"/>
    <x v="3"/>
    <x v="2"/>
    <x v="4"/>
  </r>
  <r>
    <x v="0"/>
    <x v="4"/>
    <x v="1"/>
    <s v="FLECR"/>
    <x v="3"/>
    <x v="2"/>
    <x v="2"/>
  </r>
  <r>
    <x v="0"/>
    <x v="4"/>
    <x v="1"/>
    <s v="FEU1"/>
    <x v="3"/>
    <x v="2"/>
    <x v="0"/>
  </r>
  <r>
    <x v="0"/>
    <x v="4"/>
    <x v="1"/>
    <s v="BOUIR"/>
    <x v="3"/>
    <x v="2"/>
    <x v="0"/>
  </r>
  <r>
    <x v="0"/>
    <x v="4"/>
    <x v="1"/>
    <s v="CARRST"/>
    <x v="3"/>
    <x v="2"/>
    <x v="1"/>
  </r>
  <r>
    <x v="0"/>
    <x v="4"/>
    <x v="1"/>
    <s v="FLECR"/>
    <x v="3"/>
    <x v="2"/>
    <x v="1"/>
  </r>
  <r>
    <x v="0"/>
    <x v="4"/>
    <x v="1"/>
    <s v="FEU1"/>
    <x v="3"/>
    <x v="2"/>
    <x v="1"/>
  </r>
  <r>
    <x v="0"/>
    <x v="4"/>
    <x v="1"/>
    <s v="BOUIR"/>
    <x v="3"/>
    <x v="2"/>
    <x v="1"/>
  </r>
  <r>
    <x v="0"/>
    <x v="4"/>
    <x v="1"/>
    <s v="FEU1"/>
    <x v="3"/>
    <x v="2"/>
    <x v="2"/>
  </r>
  <r>
    <x v="0"/>
    <x v="4"/>
    <x v="1"/>
    <s v="BOUIR"/>
    <x v="3"/>
    <x v="2"/>
    <x v="2"/>
  </r>
  <r>
    <x v="0"/>
    <x v="4"/>
    <x v="1"/>
    <s v="CARRST"/>
    <x v="3"/>
    <x v="2"/>
    <x v="2"/>
  </r>
  <r>
    <x v="0"/>
    <x v="4"/>
    <x v="1"/>
    <s v="FLECR"/>
    <x v="3"/>
    <x v="2"/>
    <x v="1"/>
  </r>
  <r>
    <x v="0"/>
    <x v="4"/>
    <x v="1"/>
    <s v="FEU1"/>
    <x v="3"/>
    <x v="2"/>
    <x v="1"/>
  </r>
  <r>
    <x v="0"/>
    <x v="4"/>
    <x v="1"/>
    <s v="BOUIR"/>
    <x v="3"/>
    <x v="2"/>
    <x v="1"/>
  </r>
  <r>
    <x v="0"/>
    <x v="4"/>
    <x v="1"/>
    <s v="CARRST"/>
    <x v="3"/>
    <x v="2"/>
    <x v="0"/>
  </r>
  <r>
    <x v="0"/>
    <x v="4"/>
    <x v="1"/>
    <s v="FLECR"/>
    <x v="3"/>
    <x v="2"/>
    <x v="2"/>
  </r>
  <r>
    <x v="0"/>
    <x v="4"/>
    <x v="1"/>
    <s v="FEU1"/>
    <x v="3"/>
    <x v="2"/>
    <x v="0"/>
  </r>
  <r>
    <x v="0"/>
    <x v="4"/>
    <x v="1"/>
    <s v="BOUIR"/>
    <x v="3"/>
    <x v="2"/>
    <x v="0"/>
  </r>
  <r>
    <x v="0"/>
    <x v="4"/>
    <x v="1"/>
    <s v="CARRST"/>
    <x v="3"/>
    <x v="2"/>
    <x v="2"/>
  </r>
  <r>
    <x v="0"/>
    <x v="4"/>
    <x v="1"/>
    <s v="FLECR"/>
    <x v="3"/>
    <x v="2"/>
    <x v="2"/>
  </r>
  <r>
    <x v="0"/>
    <x v="4"/>
    <x v="1"/>
    <s v="FEU1"/>
    <x v="3"/>
    <x v="2"/>
    <x v="2"/>
  </r>
  <r>
    <x v="0"/>
    <x v="4"/>
    <x v="1"/>
    <s v="BOUIR"/>
    <x v="3"/>
    <x v="2"/>
    <x v="0"/>
  </r>
  <r>
    <x v="0"/>
    <x v="4"/>
    <x v="1"/>
    <s v="CARRST"/>
    <x v="3"/>
    <x v="2"/>
    <x v="0"/>
  </r>
  <r>
    <x v="0"/>
    <x v="4"/>
    <x v="1"/>
    <s v="FLECR"/>
    <x v="3"/>
    <x v="2"/>
    <x v="1"/>
  </r>
  <r>
    <x v="0"/>
    <x v="4"/>
    <x v="1"/>
    <s v="FEU1"/>
    <x v="3"/>
    <x v="2"/>
    <x v="1"/>
  </r>
  <r>
    <x v="0"/>
    <x v="4"/>
    <x v="1"/>
    <s v="BOUIR"/>
    <x v="3"/>
    <x v="2"/>
    <x v="1"/>
  </r>
  <r>
    <x v="0"/>
    <x v="4"/>
    <x v="1"/>
    <s v="CARRST"/>
    <x v="3"/>
    <x v="2"/>
    <x v="2"/>
  </r>
  <r>
    <x v="0"/>
    <x v="4"/>
    <x v="1"/>
    <s v="FLECR"/>
    <x v="3"/>
    <x v="2"/>
    <x v="0"/>
  </r>
  <r>
    <x v="0"/>
    <x v="4"/>
    <x v="1"/>
    <s v="FEU1"/>
    <x v="3"/>
    <x v="2"/>
    <x v="1"/>
  </r>
  <r>
    <x v="0"/>
    <x v="4"/>
    <x v="1"/>
    <s v="CARRST"/>
    <x v="3"/>
    <x v="2"/>
    <x v="2"/>
  </r>
  <r>
    <x v="0"/>
    <x v="4"/>
    <x v="1"/>
    <s v="FLECR"/>
    <x v="3"/>
    <x v="2"/>
    <x v="2"/>
  </r>
  <r>
    <x v="0"/>
    <x v="4"/>
    <x v="1"/>
    <s v="FEU1"/>
    <x v="3"/>
    <x v="2"/>
    <x v="0"/>
  </r>
  <r>
    <x v="0"/>
    <x v="4"/>
    <x v="1"/>
    <s v="BOUIR"/>
    <x v="3"/>
    <x v="2"/>
    <x v="2"/>
  </r>
  <r>
    <x v="0"/>
    <x v="4"/>
    <x v="1"/>
    <s v="CARRST"/>
    <x v="3"/>
    <x v="2"/>
    <x v="2"/>
  </r>
  <r>
    <x v="0"/>
    <x v="4"/>
    <x v="1"/>
    <s v="FLECR"/>
    <x v="3"/>
    <x v="2"/>
    <x v="2"/>
  </r>
  <r>
    <x v="0"/>
    <x v="4"/>
    <x v="1"/>
    <s v="FEU1"/>
    <x v="3"/>
    <x v="2"/>
    <x v="0"/>
  </r>
  <r>
    <x v="0"/>
    <x v="4"/>
    <x v="1"/>
    <s v="BOUIR"/>
    <x v="3"/>
    <x v="2"/>
    <x v="0"/>
  </r>
  <r>
    <x v="0"/>
    <x v="4"/>
    <x v="1"/>
    <s v="CARRST"/>
    <x v="3"/>
    <x v="2"/>
    <x v="2"/>
  </r>
  <r>
    <x v="0"/>
    <x v="4"/>
    <x v="1"/>
    <s v="FLECR"/>
    <x v="3"/>
    <x v="2"/>
    <x v="2"/>
  </r>
  <r>
    <x v="0"/>
    <x v="4"/>
    <x v="1"/>
    <s v="FEU1"/>
    <x v="3"/>
    <x v="2"/>
    <x v="2"/>
  </r>
  <r>
    <x v="0"/>
    <x v="4"/>
    <x v="1"/>
    <s v="BOUIR"/>
    <x v="3"/>
    <x v="2"/>
    <x v="1"/>
  </r>
  <r>
    <x v="0"/>
    <x v="4"/>
    <x v="1"/>
    <s v="CARRST"/>
    <x v="3"/>
    <x v="2"/>
    <x v="2"/>
  </r>
  <r>
    <x v="0"/>
    <x v="4"/>
    <x v="1"/>
    <s v="FLECR"/>
    <x v="3"/>
    <x v="2"/>
    <x v="1"/>
  </r>
  <r>
    <x v="0"/>
    <x v="4"/>
    <x v="1"/>
    <s v="FEU1"/>
    <x v="3"/>
    <x v="2"/>
    <x v="1"/>
  </r>
  <r>
    <x v="0"/>
    <x v="4"/>
    <x v="1"/>
    <s v="BOUIR"/>
    <x v="3"/>
    <x v="2"/>
    <x v="1"/>
  </r>
  <r>
    <x v="0"/>
    <x v="4"/>
    <x v="1"/>
    <s v="CARRST"/>
    <x v="3"/>
    <x v="2"/>
    <x v="1"/>
  </r>
  <r>
    <x v="0"/>
    <x v="4"/>
    <x v="1"/>
    <s v="FLECR"/>
    <x v="3"/>
    <x v="2"/>
    <x v="0"/>
  </r>
  <r>
    <x v="0"/>
    <x v="4"/>
    <x v="1"/>
    <s v="FEU1"/>
    <x v="3"/>
    <x v="2"/>
    <x v="2"/>
  </r>
  <r>
    <x v="0"/>
    <x v="4"/>
    <x v="1"/>
    <s v="BOUIR"/>
    <x v="3"/>
    <x v="2"/>
    <x v="0"/>
  </r>
  <r>
    <x v="0"/>
    <x v="4"/>
    <x v="1"/>
    <s v="CARRST"/>
    <x v="3"/>
    <x v="2"/>
    <x v="0"/>
  </r>
  <r>
    <x v="0"/>
    <x v="4"/>
    <x v="1"/>
    <s v="FLECR"/>
    <x v="3"/>
    <x v="2"/>
    <x v="2"/>
  </r>
  <r>
    <x v="0"/>
    <x v="4"/>
    <x v="1"/>
    <s v="FEU1"/>
    <x v="3"/>
    <x v="2"/>
    <x v="2"/>
  </r>
  <r>
    <x v="0"/>
    <x v="4"/>
    <x v="1"/>
    <s v="BOUIR"/>
    <x v="3"/>
    <x v="2"/>
    <x v="2"/>
  </r>
  <r>
    <x v="0"/>
    <x v="4"/>
    <x v="1"/>
    <s v="BOUIR"/>
    <x v="3"/>
    <x v="2"/>
    <x v="1"/>
  </r>
  <r>
    <x v="0"/>
    <x v="4"/>
    <x v="1"/>
    <s v="CARRST"/>
    <x v="3"/>
    <x v="2"/>
    <x v="2"/>
  </r>
  <r>
    <x v="0"/>
    <x v="4"/>
    <x v="1"/>
    <s v="FLECR"/>
    <x v="3"/>
    <x v="2"/>
    <x v="2"/>
  </r>
  <r>
    <x v="0"/>
    <x v="4"/>
    <x v="1"/>
    <s v="FEU1"/>
    <x v="3"/>
    <x v="2"/>
    <x v="2"/>
  </r>
  <r>
    <x v="0"/>
    <x v="4"/>
    <x v="1"/>
    <s v="BOUIR"/>
    <x v="3"/>
    <x v="2"/>
    <x v="2"/>
  </r>
  <r>
    <x v="0"/>
    <x v="4"/>
    <x v="1"/>
    <s v="CARRST"/>
    <x v="3"/>
    <x v="2"/>
    <x v="2"/>
  </r>
  <r>
    <x v="0"/>
    <x v="4"/>
    <x v="1"/>
    <s v="FLECR"/>
    <x v="3"/>
    <x v="2"/>
    <x v="2"/>
  </r>
  <r>
    <x v="0"/>
    <x v="4"/>
    <x v="1"/>
    <s v="FEU1"/>
    <x v="3"/>
    <x v="2"/>
    <x v="2"/>
  </r>
  <r>
    <x v="0"/>
    <x v="4"/>
    <x v="1"/>
    <s v="BOUIR"/>
    <x v="3"/>
    <x v="2"/>
    <x v="2"/>
  </r>
  <r>
    <x v="0"/>
    <x v="4"/>
    <x v="1"/>
    <s v="CARRST"/>
    <x v="3"/>
    <x v="2"/>
    <x v="2"/>
  </r>
  <r>
    <x v="0"/>
    <x v="4"/>
    <x v="1"/>
    <s v="FLECR"/>
    <x v="3"/>
    <x v="2"/>
    <x v="2"/>
  </r>
  <r>
    <x v="0"/>
    <x v="4"/>
    <x v="1"/>
    <s v="FEU1"/>
    <x v="3"/>
    <x v="2"/>
    <x v="2"/>
  </r>
  <r>
    <x v="0"/>
    <x v="4"/>
    <x v="1"/>
    <s v="BOUIR"/>
    <x v="3"/>
    <x v="2"/>
    <x v="4"/>
  </r>
  <r>
    <x v="0"/>
    <x v="4"/>
    <x v="1"/>
    <s v="CARRST"/>
    <x v="3"/>
    <x v="2"/>
    <x v="2"/>
  </r>
  <r>
    <x v="0"/>
    <x v="4"/>
    <x v="1"/>
    <s v="FLECR"/>
    <x v="3"/>
    <x v="2"/>
    <x v="2"/>
  </r>
  <r>
    <x v="0"/>
    <x v="4"/>
    <x v="1"/>
    <s v="FEU1"/>
    <x v="3"/>
    <x v="2"/>
    <x v="4"/>
  </r>
  <r>
    <x v="0"/>
    <x v="4"/>
    <x v="1"/>
    <s v="BOUIR"/>
    <x v="3"/>
    <x v="2"/>
    <x v="2"/>
  </r>
  <r>
    <x v="0"/>
    <x v="4"/>
    <x v="1"/>
    <s v="CARRST"/>
    <x v="3"/>
    <x v="2"/>
    <x v="0"/>
  </r>
  <r>
    <x v="0"/>
    <x v="4"/>
    <x v="1"/>
    <s v="FLECR"/>
    <x v="3"/>
    <x v="2"/>
    <x v="0"/>
  </r>
  <r>
    <x v="0"/>
    <x v="4"/>
    <x v="1"/>
    <s v="FEU1"/>
    <x v="3"/>
    <x v="2"/>
    <x v="1"/>
  </r>
  <r>
    <x v="0"/>
    <x v="4"/>
    <x v="1"/>
    <s v="BOUIR"/>
    <x v="3"/>
    <x v="2"/>
    <x v="1"/>
  </r>
  <r>
    <x v="0"/>
    <x v="5"/>
    <x v="0"/>
    <s v="ACTD"/>
    <x v="3"/>
    <x v="2"/>
    <x v="2"/>
  </r>
  <r>
    <x v="0"/>
    <x v="5"/>
    <x v="0"/>
    <s v="ACTD"/>
    <x v="3"/>
    <x v="2"/>
    <x v="1"/>
  </r>
  <r>
    <x v="0"/>
    <x v="5"/>
    <x v="0"/>
    <s v="FEU1"/>
    <x v="3"/>
    <x v="2"/>
    <x v="2"/>
  </r>
  <r>
    <x v="0"/>
    <x v="5"/>
    <x v="0"/>
    <s v="ACTD"/>
    <x v="3"/>
    <x v="2"/>
    <x v="2"/>
  </r>
  <r>
    <x v="0"/>
    <x v="5"/>
    <x v="0"/>
    <s v="FEU1"/>
    <x v="3"/>
    <x v="2"/>
    <x v="2"/>
  </r>
  <r>
    <x v="0"/>
    <x v="5"/>
    <x v="0"/>
    <s v="ACTD"/>
    <x v="3"/>
    <x v="2"/>
    <x v="1"/>
  </r>
  <r>
    <x v="0"/>
    <x v="5"/>
    <x v="0"/>
    <s v="FEU1"/>
    <x v="3"/>
    <x v="2"/>
    <x v="1"/>
  </r>
  <r>
    <x v="0"/>
    <x v="5"/>
    <x v="0"/>
    <s v="ACTD"/>
    <x v="3"/>
    <x v="2"/>
    <x v="2"/>
  </r>
  <r>
    <x v="0"/>
    <x v="5"/>
    <x v="0"/>
    <s v="FEU1"/>
    <x v="3"/>
    <x v="2"/>
    <x v="2"/>
  </r>
  <r>
    <x v="0"/>
    <x v="5"/>
    <x v="0"/>
    <s v="ACTD"/>
    <x v="3"/>
    <x v="2"/>
    <x v="2"/>
  </r>
  <r>
    <x v="0"/>
    <x v="5"/>
    <x v="0"/>
    <s v="FEU1"/>
    <x v="3"/>
    <x v="2"/>
    <x v="2"/>
  </r>
  <r>
    <x v="0"/>
    <x v="5"/>
    <x v="0"/>
    <s v="ACTD"/>
    <x v="3"/>
    <x v="2"/>
    <x v="2"/>
  </r>
  <r>
    <x v="0"/>
    <x v="5"/>
    <x v="0"/>
    <s v="FEU1"/>
    <x v="3"/>
    <x v="2"/>
    <x v="2"/>
  </r>
  <r>
    <x v="0"/>
    <x v="5"/>
    <x v="0"/>
    <s v="ACTD"/>
    <x v="3"/>
    <x v="2"/>
    <x v="1"/>
  </r>
  <r>
    <x v="0"/>
    <x v="5"/>
    <x v="0"/>
    <s v="FEU1"/>
    <x v="3"/>
    <x v="2"/>
    <x v="2"/>
  </r>
  <r>
    <x v="0"/>
    <x v="5"/>
    <x v="0"/>
    <s v="FEU1"/>
    <x v="3"/>
    <x v="2"/>
    <x v="2"/>
  </r>
  <r>
    <x v="0"/>
    <x v="5"/>
    <x v="0"/>
    <s v="ACTD"/>
    <x v="3"/>
    <x v="2"/>
    <x v="2"/>
  </r>
  <r>
    <x v="0"/>
    <x v="5"/>
    <x v="0"/>
    <s v="FEU1"/>
    <x v="3"/>
    <x v="2"/>
    <x v="2"/>
  </r>
  <r>
    <x v="0"/>
    <x v="5"/>
    <x v="0"/>
    <s v="ACTD"/>
    <x v="3"/>
    <x v="2"/>
    <x v="2"/>
  </r>
  <r>
    <x v="0"/>
    <x v="5"/>
    <x v="0"/>
    <s v="FEU1"/>
    <x v="3"/>
    <x v="2"/>
    <x v="2"/>
  </r>
  <r>
    <x v="0"/>
    <x v="5"/>
    <x v="0"/>
    <s v="ACTD"/>
    <x v="3"/>
    <x v="2"/>
    <x v="1"/>
  </r>
  <r>
    <x v="0"/>
    <x v="5"/>
    <x v="0"/>
    <s v="ACTD"/>
    <x v="3"/>
    <x v="2"/>
    <x v="1"/>
  </r>
  <r>
    <x v="0"/>
    <x v="5"/>
    <x v="0"/>
    <s v="FEU1"/>
    <x v="3"/>
    <x v="2"/>
    <x v="1"/>
  </r>
  <r>
    <x v="0"/>
    <x v="5"/>
    <x v="0"/>
    <s v="ACTD"/>
    <x v="3"/>
    <x v="2"/>
    <x v="2"/>
  </r>
  <r>
    <x v="0"/>
    <x v="5"/>
    <x v="0"/>
    <s v="FEU1"/>
    <x v="3"/>
    <x v="2"/>
    <x v="2"/>
  </r>
  <r>
    <x v="0"/>
    <x v="5"/>
    <x v="0"/>
    <s v="ACTD"/>
    <x v="3"/>
    <x v="2"/>
    <x v="1"/>
  </r>
  <r>
    <x v="0"/>
    <x v="5"/>
    <x v="0"/>
    <s v="FEU1"/>
    <x v="3"/>
    <x v="2"/>
    <x v="0"/>
  </r>
  <r>
    <x v="0"/>
    <x v="5"/>
    <x v="0"/>
    <s v="ACTD"/>
    <x v="3"/>
    <x v="2"/>
    <x v="0"/>
  </r>
  <r>
    <x v="0"/>
    <x v="5"/>
    <x v="0"/>
    <s v="FEU1"/>
    <x v="3"/>
    <x v="2"/>
    <x v="2"/>
  </r>
  <r>
    <x v="0"/>
    <x v="5"/>
    <x v="0"/>
    <s v="ACTD"/>
    <x v="3"/>
    <x v="2"/>
    <x v="1"/>
  </r>
  <r>
    <x v="0"/>
    <x v="5"/>
    <x v="0"/>
    <s v="FEU1"/>
    <x v="3"/>
    <x v="2"/>
    <x v="2"/>
  </r>
  <r>
    <x v="0"/>
    <x v="5"/>
    <x v="0"/>
    <s v="ACTD"/>
    <x v="3"/>
    <x v="2"/>
    <x v="0"/>
  </r>
  <r>
    <x v="0"/>
    <x v="5"/>
    <x v="0"/>
    <s v="FEU1"/>
    <x v="3"/>
    <x v="2"/>
    <x v="2"/>
  </r>
  <r>
    <x v="0"/>
    <x v="5"/>
    <x v="0"/>
    <s v="ACTD"/>
    <x v="3"/>
    <x v="2"/>
    <x v="1"/>
  </r>
  <r>
    <x v="0"/>
    <x v="5"/>
    <x v="0"/>
    <s v="FEU1"/>
    <x v="3"/>
    <x v="2"/>
    <x v="2"/>
  </r>
  <r>
    <x v="0"/>
    <x v="5"/>
    <x v="0"/>
    <s v="ACTD"/>
    <x v="3"/>
    <x v="2"/>
    <x v="1"/>
  </r>
  <r>
    <x v="0"/>
    <x v="5"/>
    <x v="0"/>
    <s v="FEU1"/>
    <x v="3"/>
    <x v="2"/>
    <x v="2"/>
  </r>
  <r>
    <x v="0"/>
    <x v="5"/>
    <x v="0"/>
    <s v="ACTD"/>
    <x v="3"/>
    <x v="2"/>
    <x v="1"/>
  </r>
  <r>
    <x v="0"/>
    <x v="5"/>
    <x v="0"/>
    <s v="FEU1"/>
    <x v="3"/>
    <x v="2"/>
    <x v="0"/>
  </r>
  <r>
    <x v="0"/>
    <x v="5"/>
    <x v="0"/>
    <s v="ACTD"/>
    <x v="3"/>
    <x v="2"/>
    <x v="0"/>
  </r>
  <r>
    <x v="0"/>
    <x v="5"/>
    <x v="0"/>
    <s v="FEU1"/>
    <x v="3"/>
    <x v="2"/>
    <x v="2"/>
  </r>
  <r>
    <x v="0"/>
    <x v="5"/>
    <x v="0"/>
    <s v="ACTD"/>
    <x v="3"/>
    <x v="2"/>
    <x v="0"/>
  </r>
  <r>
    <x v="0"/>
    <x v="5"/>
    <x v="0"/>
    <s v="FEU1"/>
    <x v="3"/>
    <x v="2"/>
    <x v="2"/>
  </r>
  <r>
    <x v="0"/>
    <x v="5"/>
    <x v="0"/>
    <s v="ACTD"/>
    <x v="3"/>
    <x v="2"/>
    <x v="2"/>
  </r>
  <r>
    <x v="0"/>
    <x v="5"/>
    <x v="0"/>
    <s v="FEU1"/>
    <x v="3"/>
    <x v="2"/>
    <x v="2"/>
  </r>
  <r>
    <x v="0"/>
    <x v="5"/>
    <x v="0"/>
    <s v="ACTD"/>
    <x v="3"/>
    <x v="2"/>
    <x v="1"/>
  </r>
  <r>
    <x v="0"/>
    <x v="5"/>
    <x v="0"/>
    <s v="FEU1"/>
    <x v="3"/>
    <x v="2"/>
    <x v="0"/>
  </r>
  <r>
    <x v="0"/>
    <x v="5"/>
    <x v="0"/>
    <s v="ACTD"/>
    <x v="3"/>
    <x v="2"/>
    <x v="2"/>
  </r>
  <r>
    <x v="0"/>
    <x v="5"/>
    <x v="0"/>
    <s v="FEU1"/>
    <x v="3"/>
    <x v="2"/>
    <x v="2"/>
  </r>
  <r>
    <x v="0"/>
    <x v="5"/>
    <x v="0"/>
    <s v="ACTD"/>
    <x v="3"/>
    <x v="2"/>
    <x v="1"/>
  </r>
  <r>
    <x v="0"/>
    <x v="5"/>
    <x v="0"/>
    <s v="FEU1"/>
    <x v="3"/>
    <x v="2"/>
    <x v="4"/>
  </r>
  <r>
    <x v="0"/>
    <x v="5"/>
    <x v="0"/>
    <s v="ACTD"/>
    <x v="3"/>
    <x v="2"/>
    <x v="0"/>
  </r>
  <r>
    <x v="0"/>
    <x v="5"/>
    <x v="0"/>
    <s v="FEU1"/>
    <x v="3"/>
    <x v="2"/>
    <x v="1"/>
  </r>
  <r>
    <x v="0"/>
    <x v="5"/>
    <x v="0"/>
    <s v="ACTD"/>
    <x v="3"/>
    <x v="2"/>
    <x v="1"/>
  </r>
  <r>
    <x v="0"/>
    <x v="5"/>
    <x v="0"/>
    <s v="ACTD"/>
    <x v="3"/>
    <x v="2"/>
    <x v="2"/>
  </r>
  <r>
    <x v="0"/>
    <x v="5"/>
    <x v="0"/>
    <s v="FEU1"/>
    <x v="3"/>
    <x v="2"/>
    <x v="2"/>
  </r>
  <r>
    <x v="0"/>
    <x v="5"/>
    <x v="0"/>
    <s v="ACTD"/>
    <x v="3"/>
    <x v="2"/>
    <x v="2"/>
  </r>
  <r>
    <x v="0"/>
    <x v="5"/>
    <x v="0"/>
    <s v="FEU1"/>
    <x v="3"/>
    <x v="2"/>
    <x v="2"/>
  </r>
  <r>
    <x v="0"/>
    <x v="5"/>
    <x v="0"/>
    <s v="ACTD"/>
    <x v="3"/>
    <x v="2"/>
    <x v="0"/>
  </r>
  <r>
    <x v="0"/>
    <x v="5"/>
    <x v="0"/>
    <s v="FEU1"/>
    <x v="3"/>
    <x v="2"/>
    <x v="2"/>
  </r>
  <r>
    <x v="0"/>
    <x v="5"/>
    <x v="0"/>
    <s v="ACTD"/>
    <x v="3"/>
    <x v="2"/>
    <x v="0"/>
  </r>
  <r>
    <x v="0"/>
    <x v="5"/>
    <x v="0"/>
    <s v="FEU1"/>
    <x v="3"/>
    <x v="2"/>
    <x v="2"/>
  </r>
  <r>
    <x v="0"/>
    <x v="5"/>
    <x v="0"/>
    <s v="ACTD"/>
    <x v="3"/>
    <x v="2"/>
    <x v="0"/>
  </r>
  <r>
    <x v="0"/>
    <x v="5"/>
    <x v="0"/>
    <s v="FEU1"/>
    <x v="3"/>
    <x v="2"/>
    <x v="0"/>
  </r>
  <r>
    <x v="0"/>
    <x v="5"/>
    <x v="0"/>
    <s v="FEU1"/>
    <x v="3"/>
    <x v="2"/>
    <x v="4"/>
  </r>
  <r>
    <x v="0"/>
    <x v="5"/>
    <x v="0"/>
    <s v="ACTD"/>
    <x v="3"/>
    <x v="2"/>
    <x v="0"/>
  </r>
  <r>
    <x v="0"/>
    <x v="5"/>
    <x v="0"/>
    <s v="FEU1"/>
    <x v="3"/>
    <x v="2"/>
    <x v="2"/>
  </r>
  <r>
    <x v="0"/>
    <x v="5"/>
    <x v="0"/>
    <s v="ACTD"/>
    <x v="3"/>
    <x v="2"/>
    <x v="1"/>
  </r>
  <r>
    <x v="0"/>
    <x v="5"/>
    <x v="0"/>
    <s v="FEU1"/>
    <x v="3"/>
    <x v="2"/>
    <x v="1"/>
  </r>
  <r>
    <x v="0"/>
    <x v="5"/>
    <x v="0"/>
    <s v="ACTD"/>
    <x v="3"/>
    <x v="2"/>
    <x v="1"/>
  </r>
  <r>
    <x v="0"/>
    <x v="5"/>
    <x v="0"/>
    <s v="ACTD"/>
    <x v="3"/>
    <x v="2"/>
    <x v="1"/>
  </r>
  <r>
    <x v="0"/>
    <x v="5"/>
    <x v="0"/>
    <s v="FEU1"/>
    <x v="3"/>
    <x v="2"/>
    <x v="2"/>
  </r>
  <r>
    <x v="0"/>
    <x v="5"/>
    <x v="0"/>
    <s v="ACTD"/>
    <x v="3"/>
    <x v="2"/>
    <x v="2"/>
  </r>
  <r>
    <x v="0"/>
    <x v="5"/>
    <x v="0"/>
    <s v="FEU1"/>
    <x v="3"/>
    <x v="2"/>
    <x v="0"/>
  </r>
  <r>
    <x v="0"/>
    <x v="5"/>
    <x v="1"/>
    <s v="T"/>
    <x v="3"/>
    <x v="2"/>
    <x v="2"/>
  </r>
  <r>
    <x v="0"/>
    <x v="5"/>
    <x v="1"/>
    <s v="FEU8"/>
    <x v="3"/>
    <x v="2"/>
    <x v="1"/>
  </r>
  <r>
    <x v="0"/>
    <x v="5"/>
    <x v="1"/>
    <s v="T"/>
    <x v="3"/>
    <x v="2"/>
    <x v="2"/>
  </r>
  <r>
    <x v="0"/>
    <x v="5"/>
    <x v="1"/>
    <s v="FEU8"/>
    <x v="3"/>
    <x v="2"/>
    <x v="1"/>
  </r>
  <r>
    <x v="0"/>
    <x v="5"/>
    <x v="1"/>
    <s v="T"/>
    <x v="3"/>
    <x v="2"/>
    <x v="2"/>
  </r>
  <r>
    <x v="0"/>
    <x v="5"/>
    <x v="1"/>
    <s v="FEU8"/>
    <x v="3"/>
    <x v="2"/>
    <x v="1"/>
  </r>
  <r>
    <x v="0"/>
    <x v="5"/>
    <x v="1"/>
    <s v="T"/>
    <x v="3"/>
    <x v="2"/>
    <x v="2"/>
  </r>
  <r>
    <x v="0"/>
    <x v="5"/>
    <x v="1"/>
    <s v="FEU8"/>
    <x v="3"/>
    <x v="2"/>
    <x v="1"/>
  </r>
  <r>
    <x v="0"/>
    <x v="5"/>
    <x v="1"/>
    <s v="T"/>
    <x v="3"/>
    <x v="2"/>
    <x v="3"/>
  </r>
  <r>
    <x v="0"/>
    <x v="5"/>
    <x v="1"/>
    <s v="FEU8"/>
    <x v="3"/>
    <x v="2"/>
    <x v="1"/>
  </r>
  <r>
    <x v="0"/>
    <x v="5"/>
    <x v="1"/>
    <s v="T"/>
    <x v="3"/>
    <x v="2"/>
    <x v="1"/>
  </r>
  <r>
    <x v="0"/>
    <x v="5"/>
    <x v="1"/>
    <s v="FEU8"/>
    <x v="3"/>
    <x v="2"/>
    <x v="1"/>
  </r>
  <r>
    <x v="0"/>
    <x v="5"/>
    <x v="1"/>
    <s v="T"/>
    <x v="3"/>
    <x v="2"/>
    <x v="1"/>
  </r>
  <r>
    <x v="0"/>
    <x v="5"/>
    <x v="1"/>
    <s v="T"/>
    <x v="3"/>
    <x v="2"/>
    <x v="2"/>
  </r>
  <r>
    <x v="0"/>
    <x v="5"/>
    <x v="1"/>
    <s v="FEU8"/>
    <x v="3"/>
    <x v="2"/>
    <x v="1"/>
  </r>
  <r>
    <x v="0"/>
    <x v="5"/>
    <x v="1"/>
    <s v="T"/>
    <x v="3"/>
    <x v="2"/>
    <x v="2"/>
  </r>
  <r>
    <x v="0"/>
    <x v="5"/>
    <x v="1"/>
    <s v="FEU8"/>
    <x v="3"/>
    <x v="2"/>
    <x v="2"/>
  </r>
  <r>
    <x v="0"/>
    <x v="5"/>
    <x v="1"/>
    <s v="T"/>
    <x v="3"/>
    <x v="2"/>
    <x v="0"/>
  </r>
  <r>
    <x v="0"/>
    <x v="5"/>
    <x v="1"/>
    <s v="FEU8"/>
    <x v="3"/>
    <x v="2"/>
    <x v="1"/>
  </r>
  <r>
    <x v="0"/>
    <x v="5"/>
    <x v="1"/>
    <s v="T"/>
    <x v="3"/>
    <x v="2"/>
    <x v="4"/>
  </r>
  <r>
    <x v="0"/>
    <x v="5"/>
    <x v="1"/>
    <s v="FEU8"/>
    <x v="3"/>
    <x v="2"/>
    <x v="1"/>
  </r>
  <r>
    <x v="0"/>
    <x v="5"/>
    <x v="1"/>
    <s v="T"/>
    <x v="3"/>
    <x v="2"/>
    <x v="1"/>
  </r>
  <r>
    <x v="0"/>
    <x v="5"/>
    <x v="1"/>
    <s v="T"/>
    <x v="3"/>
    <x v="2"/>
    <x v="0"/>
  </r>
  <r>
    <x v="0"/>
    <x v="5"/>
    <x v="1"/>
    <s v="FEU8"/>
    <x v="3"/>
    <x v="2"/>
    <x v="0"/>
  </r>
  <r>
    <x v="0"/>
    <x v="5"/>
    <x v="1"/>
    <s v="T"/>
    <x v="3"/>
    <x v="2"/>
    <x v="2"/>
  </r>
  <r>
    <x v="0"/>
    <x v="5"/>
    <x v="1"/>
    <s v="FEU8"/>
    <x v="3"/>
    <x v="2"/>
    <x v="1"/>
  </r>
  <r>
    <x v="0"/>
    <x v="5"/>
    <x v="1"/>
    <s v="T"/>
    <x v="3"/>
    <x v="2"/>
    <x v="1"/>
  </r>
  <r>
    <x v="0"/>
    <x v="5"/>
    <x v="1"/>
    <s v="FEU8"/>
    <x v="3"/>
    <x v="2"/>
    <x v="2"/>
  </r>
  <r>
    <x v="0"/>
    <x v="5"/>
    <x v="1"/>
    <s v="T"/>
    <x v="3"/>
    <x v="2"/>
    <x v="3"/>
  </r>
  <r>
    <x v="0"/>
    <x v="5"/>
    <x v="1"/>
    <s v="FEU8"/>
    <x v="3"/>
    <x v="2"/>
    <x v="1"/>
  </r>
  <r>
    <x v="0"/>
    <x v="5"/>
    <x v="1"/>
    <s v="T"/>
    <x v="3"/>
    <x v="2"/>
    <x v="2"/>
  </r>
  <r>
    <x v="0"/>
    <x v="5"/>
    <x v="1"/>
    <s v="FEU8"/>
    <x v="3"/>
    <x v="2"/>
    <x v="1"/>
  </r>
  <r>
    <x v="0"/>
    <x v="5"/>
    <x v="1"/>
    <s v="T"/>
    <x v="3"/>
    <x v="2"/>
    <x v="2"/>
  </r>
  <r>
    <x v="0"/>
    <x v="5"/>
    <x v="1"/>
    <s v="FEU8"/>
    <x v="3"/>
    <x v="2"/>
    <x v="1"/>
  </r>
  <r>
    <x v="0"/>
    <x v="5"/>
    <x v="1"/>
    <s v="T"/>
    <x v="3"/>
    <x v="2"/>
    <x v="2"/>
  </r>
  <r>
    <x v="0"/>
    <x v="5"/>
    <x v="1"/>
    <s v="FEU8"/>
    <x v="3"/>
    <x v="2"/>
    <x v="1"/>
  </r>
  <r>
    <x v="0"/>
    <x v="5"/>
    <x v="1"/>
    <s v="T"/>
    <x v="3"/>
    <x v="2"/>
    <x v="0"/>
  </r>
  <r>
    <x v="0"/>
    <x v="5"/>
    <x v="1"/>
    <s v="FEU8"/>
    <x v="3"/>
    <x v="2"/>
    <x v="1"/>
  </r>
  <r>
    <x v="0"/>
    <x v="5"/>
    <x v="1"/>
    <s v="T"/>
    <x v="3"/>
    <x v="2"/>
    <x v="2"/>
  </r>
  <r>
    <x v="0"/>
    <x v="5"/>
    <x v="1"/>
    <s v="FEU8"/>
    <x v="3"/>
    <x v="2"/>
    <x v="1"/>
  </r>
  <r>
    <x v="0"/>
    <x v="5"/>
    <x v="1"/>
    <s v="T"/>
    <x v="3"/>
    <x v="2"/>
    <x v="2"/>
  </r>
  <r>
    <x v="0"/>
    <x v="5"/>
    <x v="1"/>
    <s v="FEU8"/>
    <x v="3"/>
    <x v="2"/>
    <x v="1"/>
  </r>
  <r>
    <x v="0"/>
    <x v="5"/>
    <x v="1"/>
    <s v="T"/>
    <x v="3"/>
    <x v="2"/>
    <x v="0"/>
  </r>
  <r>
    <x v="0"/>
    <x v="5"/>
    <x v="1"/>
    <s v="FEU8"/>
    <x v="3"/>
    <x v="2"/>
    <x v="1"/>
  </r>
  <r>
    <x v="0"/>
    <x v="5"/>
    <x v="1"/>
    <s v="T"/>
    <x v="3"/>
    <x v="2"/>
    <x v="2"/>
  </r>
  <r>
    <x v="0"/>
    <x v="5"/>
    <x v="1"/>
    <s v="FEU8"/>
    <x v="3"/>
    <x v="2"/>
    <x v="1"/>
  </r>
  <r>
    <x v="0"/>
    <x v="5"/>
    <x v="1"/>
    <s v="T"/>
    <x v="3"/>
    <x v="2"/>
    <x v="2"/>
  </r>
  <r>
    <x v="0"/>
    <x v="5"/>
    <x v="1"/>
    <s v="FEU8"/>
    <x v="3"/>
    <x v="2"/>
    <x v="1"/>
  </r>
  <r>
    <x v="0"/>
    <x v="5"/>
    <x v="1"/>
    <s v="T"/>
    <x v="3"/>
    <x v="2"/>
    <x v="2"/>
  </r>
  <r>
    <x v="0"/>
    <x v="5"/>
    <x v="1"/>
    <s v="FEU8"/>
    <x v="3"/>
    <x v="2"/>
    <x v="1"/>
  </r>
  <r>
    <x v="0"/>
    <x v="5"/>
    <x v="1"/>
    <s v="T"/>
    <x v="3"/>
    <x v="2"/>
    <x v="3"/>
  </r>
  <r>
    <x v="0"/>
    <x v="5"/>
    <x v="1"/>
    <s v="FEU8"/>
    <x v="3"/>
    <x v="2"/>
    <x v="1"/>
  </r>
  <r>
    <x v="0"/>
    <x v="5"/>
    <x v="1"/>
    <s v="T"/>
    <x v="3"/>
    <x v="2"/>
    <x v="2"/>
  </r>
  <r>
    <x v="0"/>
    <x v="5"/>
    <x v="1"/>
    <s v="FEU8"/>
    <x v="3"/>
    <x v="2"/>
    <x v="1"/>
  </r>
  <r>
    <x v="0"/>
    <x v="5"/>
    <x v="1"/>
    <s v="T"/>
    <x v="3"/>
    <x v="2"/>
    <x v="1"/>
  </r>
  <r>
    <x v="0"/>
    <x v="5"/>
    <x v="1"/>
    <s v="FEU8"/>
    <x v="3"/>
    <x v="2"/>
    <x v="1"/>
  </r>
  <r>
    <x v="0"/>
    <x v="5"/>
    <x v="1"/>
    <s v="T"/>
    <x v="3"/>
    <x v="2"/>
    <x v="3"/>
  </r>
  <r>
    <x v="0"/>
    <x v="5"/>
    <x v="1"/>
    <s v="FEU8"/>
    <x v="3"/>
    <x v="2"/>
    <x v="1"/>
  </r>
  <r>
    <x v="0"/>
    <x v="5"/>
    <x v="1"/>
    <s v="T"/>
    <x v="3"/>
    <x v="2"/>
    <x v="2"/>
  </r>
  <r>
    <x v="0"/>
    <x v="5"/>
    <x v="1"/>
    <s v="FEU8"/>
    <x v="3"/>
    <x v="2"/>
    <x v="1"/>
  </r>
  <r>
    <x v="0"/>
    <x v="5"/>
    <x v="1"/>
    <s v="T"/>
    <x v="3"/>
    <x v="2"/>
    <x v="2"/>
  </r>
  <r>
    <x v="0"/>
    <x v="5"/>
    <x v="1"/>
    <s v="FEU8"/>
    <x v="3"/>
    <x v="2"/>
    <x v="1"/>
  </r>
  <r>
    <x v="0"/>
    <x v="5"/>
    <x v="1"/>
    <s v="T"/>
    <x v="3"/>
    <x v="2"/>
    <x v="2"/>
  </r>
  <r>
    <x v="0"/>
    <x v="5"/>
    <x v="1"/>
    <s v="FEU8"/>
    <x v="3"/>
    <x v="2"/>
    <x v="1"/>
  </r>
  <r>
    <x v="0"/>
    <x v="5"/>
    <x v="1"/>
    <s v="T"/>
    <x v="3"/>
    <x v="2"/>
    <x v="2"/>
  </r>
  <r>
    <x v="0"/>
    <x v="5"/>
    <x v="1"/>
    <s v="FEU8"/>
    <x v="3"/>
    <x v="2"/>
    <x v="1"/>
  </r>
  <r>
    <x v="0"/>
    <x v="5"/>
    <x v="1"/>
    <s v="T"/>
    <x v="3"/>
    <x v="2"/>
    <x v="2"/>
  </r>
  <r>
    <x v="0"/>
    <x v="5"/>
    <x v="1"/>
    <s v="FEU8"/>
    <x v="3"/>
    <x v="2"/>
    <x v="1"/>
  </r>
  <r>
    <x v="0"/>
    <x v="5"/>
    <x v="1"/>
    <s v="T"/>
    <x v="3"/>
    <x v="2"/>
    <x v="2"/>
  </r>
  <r>
    <x v="0"/>
    <x v="5"/>
    <x v="1"/>
    <s v="FEU8"/>
    <x v="3"/>
    <x v="2"/>
    <x v="1"/>
  </r>
  <r>
    <x v="0"/>
    <x v="5"/>
    <x v="1"/>
    <s v="T"/>
    <x v="3"/>
    <x v="2"/>
    <x v="2"/>
  </r>
  <r>
    <x v="0"/>
    <x v="5"/>
    <x v="1"/>
    <s v="FEU8"/>
    <x v="3"/>
    <x v="2"/>
    <x v="1"/>
  </r>
  <r>
    <x v="0"/>
    <x v="5"/>
    <x v="1"/>
    <s v="T"/>
    <x v="3"/>
    <x v="2"/>
    <x v="2"/>
  </r>
  <r>
    <x v="0"/>
    <x v="5"/>
    <x v="1"/>
    <s v="FEU8"/>
    <x v="3"/>
    <x v="2"/>
    <x v="1"/>
  </r>
  <r>
    <x v="0"/>
    <x v="6"/>
    <x v="0"/>
    <s v="VALDT"/>
    <x v="3"/>
    <x v="2"/>
    <x v="2"/>
  </r>
  <r>
    <x v="0"/>
    <x v="6"/>
    <x v="0"/>
    <s v="UNIAR"/>
    <x v="3"/>
    <x v="2"/>
    <x v="1"/>
  </r>
  <r>
    <x v="0"/>
    <x v="6"/>
    <x v="0"/>
    <s v="LAMR"/>
    <x v="3"/>
    <x v="2"/>
    <x v="0"/>
  </r>
  <r>
    <x v="0"/>
    <x v="6"/>
    <x v="0"/>
    <s v="VALDT"/>
    <x v="3"/>
    <x v="2"/>
    <x v="2"/>
  </r>
  <r>
    <x v="0"/>
    <x v="6"/>
    <x v="0"/>
    <s v="UNIAR"/>
    <x v="3"/>
    <x v="2"/>
    <x v="1"/>
  </r>
  <r>
    <x v="0"/>
    <x v="6"/>
    <x v="0"/>
    <s v="LAMR"/>
    <x v="3"/>
    <x v="2"/>
    <x v="1"/>
  </r>
  <r>
    <x v="0"/>
    <x v="6"/>
    <x v="0"/>
    <s v="VALDT"/>
    <x v="3"/>
    <x v="2"/>
    <x v="2"/>
  </r>
  <r>
    <x v="0"/>
    <x v="6"/>
    <x v="0"/>
    <s v="UNIAR"/>
    <x v="3"/>
    <x v="2"/>
    <x v="0"/>
  </r>
  <r>
    <x v="0"/>
    <x v="6"/>
    <x v="0"/>
    <s v="LAMR"/>
    <x v="3"/>
    <x v="2"/>
    <x v="1"/>
  </r>
  <r>
    <x v="0"/>
    <x v="6"/>
    <x v="0"/>
    <s v="VALDT"/>
    <x v="3"/>
    <x v="2"/>
    <x v="2"/>
  </r>
  <r>
    <x v="0"/>
    <x v="6"/>
    <x v="0"/>
    <s v="UNIAR"/>
    <x v="3"/>
    <x v="2"/>
    <x v="1"/>
  </r>
  <r>
    <x v="0"/>
    <x v="6"/>
    <x v="0"/>
    <s v="LAMR"/>
    <x v="3"/>
    <x v="2"/>
    <x v="1"/>
  </r>
  <r>
    <x v="0"/>
    <x v="6"/>
    <x v="0"/>
    <s v="VALDT"/>
    <x v="3"/>
    <x v="2"/>
    <x v="2"/>
  </r>
  <r>
    <x v="0"/>
    <x v="6"/>
    <x v="0"/>
    <s v="UNIAR"/>
    <x v="3"/>
    <x v="2"/>
    <x v="1"/>
  </r>
  <r>
    <x v="0"/>
    <x v="6"/>
    <x v="0"/>
    <s v="LAMR"/>
    <x v="3"/>
    <x v="2"/>
    <x v="1"/>
  </r>
  <r>
    <x v="0"/>
    <x v="6"/>
    <x v="0"/>
    <s v="VALDT"/>
    <x v="3"/>
    <x v="2"/>
    <x v="0"/>
  </r>
  <r>
    <x v="0"/>
    <x v="6"/>
    <x v="0"/>
    <s v="UNIAR"/>
    <x v="3"/>
    <x v="2"/>
    <x v="1"/>
  </r>
  <r>
    <x v="0"/>
    <x v="6"/>
    <x v="0"/>
    <s v="LAMR"/>
    <x v="3"/>
    <x v="2"/>
    <x v="2"/>
  </r>
  <r>
    <x v="0"/>
    <x v="6"/>
    <x v="0"/>
    <s v="VALDT"/>
    <x v="3"/>
    <x v="2"/>
    <x v="2"/>
  </r>
  <r>
    <x v="0"/>
    <x v="6"/>
    <x v="0"/>
    <s v="UNIAR"/>
    <x v="3"/>
    <x v="2"/>
    <x v="2"/>
  </r>
  <r>
    <x v="0"/>
    <x v="6"/>
    <x v="0"/>
    <s v="LAMR"/>
    <x v="3"/>
    <x v="2"/>
    <x v="2"/>
  </r>
  <r>
    <x v="0"/>
    <x v="6"/>
    <x v="0"/>
    <s v="VALDT"/>
    <x v="3"/>
    <x v="2"/>
    <x v="2"/>
  </r>
  <r>
    <x v="0"/>
    <x v="6"/>
    <x v="0"/>
    <s v="UNIAR"/>
    <x v="3"/>
    <x v="2"/>
    <x v="0"/>
  </r>
  <r>
    <x v="0"/>
    <x v="6"/>
    <x v="0"/>
    <s v="LAMR"/>
    <x v="3"/>
    <x v="2"/>
    <x v="1"/>
  </r>
  <r>
    <x v="0"/>
    <x v="6"/>
    <x v="0"/>
    <s v="VALDT"/>
    <x v="3"/>
    <x v="2"/>
    <x v="2"/>
  </r>
  <r>
    <x v="0"/>
    <x v="6"/>
    <x v="0"/>
    <s v="UNIAR"/>
    <x v="3"/>
    <x v="2"/>
    <x v="1"/>
  </r>
  <r>
    <x v="0"/>
    <x v="6"/>
    <x v="0"/>
    <s v="LAMR"/>
    <x v="3"/>
    <x v="2"/>
    <x v="0"/>
  </r>
  <r>
    <x v="0"/>
    <x v="6"/>
    <x v="0"/>
    <s v="VALDT"/>
    <x v="3"/>
    <x v="2"/>
    <x v="0"/>
  </r>
  <r>
    <x v="0"/>
    <x v="6"/>
    <x v="0"/>
    <s v="UNIAR"/>
    <x v="3"/>
    <x v="2"/>
    <x v="1"/>
  </r>
  <r>
    <x v="0"/>
    <x v="6"/>
    <x v="0"/>
    <s v="LAMR"/>
    <x v="3"/>
    <x v="2"/>
    <x v="2"/>
  </r>
  <r>
    <x v="0"/>
    <x v="6"/>
    <x v="0"/>
    <s v="VALDT"/>
    <x v="3"/>
    <x v="2"/>
    <x v="0"/>
  </r>
  <r>
    <x v="0"/>
    <x v="6"/>
    <x v="0"/>
    <s v="UNIAR"/>
    <x v="3"/>
    <x v="2"/>
    <x v="1"/>
  </r>
  <r>
    <x v="0"/>
    <x v="6"/>
    <x v="0"/>
    <s v="LAMR"/>
    <x v="3"/>
    <x v="2"/>
    <x v="1"/>
  </r>
  <r>
    <x v="0"/>
    <x v="6"/>
    <x v="0"/>
    <s v="VALDT"/>
    <x v="3"/>
    <x v="2"/>
    <x v="2"/>
  </r>
  <r>
    <x v="0"/>
    <x v="6"/>
    <x v="0"/>
    <s v="UNIAR"/>
    <x v="3"/>
    <x v="2"/>
    <x v="0"/>
  </r>
  <r>
    <x v="0"/>
    <x v="6"/>
    <x v="0"/>
    <s v="LAMR"/>
    <x v="3"/>
    <x v="2"/>
    <x v="1"/>
  </r>
  <r>
    <x v="0"/>
    <x v="6"/>
    <x v="0"/>
    <s v="VALDT"/>
    <x v="3"/>
    <x v="2"/>
    <x v="0"/>
  </r>
  <r>
    <x v="0"/>
    <x v="6"/>
    <x v="0"/>
    <s v="UNIAR"/>
    <x v="3"/>
    <x v="2"/>
    <x v="1"/>
  </r>
  <r>
    <x v="0"/>
    <x v="6"/>
    <x v="0"/>
    <s v="LAMR"/>
    <x v="3"/>
    <x v="2"/>
    <x v="0"/>
  </r>
  <r>
    <x v="0"/>
    <x v="6"/>
    <x v="0"/>
    <s v="VALDT"/>
    <x v="3"/>
    <x v="2"/>
    <x v="0"/>
  </r>
  <r>
    <x v="0"/>
    <x v="6"/>
    <x v="0"/>
    <s v="UNIAR"/>
    <x v="3"/>
    <x v="2"/>
    <x v="1"/>
  </r>
  <r>
    <x v="0"/>
    <x v="6"/>
    <x v="0"/>
    <s v="LAMR"/>
    <x v="3"/>
    <x v="2"/>
    <x v="1"/>
  </r>
  <r>
    <x v="0"/>
    <x v="6"/>
    <x v="0"/>
    <s v="VALDT"/>
    <x v="3"/>
    <x v="2"/>
    <x v="2"/>
  </r>
  <r>
    <x v="0"/>
    <x v="6"/>
    <x v="0"/>
    <s v="UNIAR"/>
    <x v="3"/>
    <x v="2"/>
    <x v="2"/>
  </r>
  <r>
    <x v="0"/>
    <x v="6"/>
    <x v="0"/>
    <s v="LAMR"/>
    <x v="3"/>
    <x v="2"/>
    <x v="0"/>
  </r>
  <r>
    <x v="0"/>
    <x v="6"/>
    <x v="0"/>
    <s v="VALDT"/>
    <x v="3"/>
    <x v="2"/>
    <x v="0"/>
  </r>
  <r>
    <x v="0"/>
    <x v="6"/>
    <x v="0"/>
    <s v="UNIAR"/>
    <x v="3"/>
    <x v="2"/>
    <x v="1"/>
  </r>
  <r>
    <x v="0"/>
    <x v="6"/>
    <x v="0"/>
    <s v="LAMR"/>
    <x v="3"/>
    <x v="2"/>
    <x v="1"/>
  </r>
  <r>
    <x v="0"/>
    <x v="6"/>
    <x v="0"/>
    <s v="VALDT"/>
    <x v="3"/>
    <x v="2"/>
    <x v="2"/>
  </r>
  <r>
    <x v="0"/>
    <x v="6"/>
    <x v="0"/>
    <s v="UNIAR"/>
    <x v="3"/>
    <x v="2"/>
    <x v="1"/>
  </r>
  <r>
    <x v="0"/>
    <x v="6"/>
    <x v="0"/>
    <s v="LAMR"/>
    <x v="3"/>
    <x v="2"/>
    <x v="2"/>
  </r>
  <r>
    <x v="0"/>
    <x v="6"/>
    <x v="0"/>
    <s v="VALDT"/>
    <x v="3"/>
    <x v="2"/>
    <x v="0"/>
  </r>
  <r>
    <x v="0"/>
    <x v="6"/>
    <x v="0"/>
    <s v="UNIAR"/>
    <x v="3"/>
    <x v="2"/>
    <x v="1"/>
  </r>
  <r>
    <x v="0"/>
    <x v="6"/>
    <x v="0"/>
    <s v="LAMR"/>
    <x v="3"/>
    <x v="2"/>
    <x v="2"/>
  </r>
  <r>
    <x v="0"/>
    <x v="6"/>
    <x v="0"/>
    <s v="VALDT"/>
    <x v="3"/>
    <x v="2"/>
    <x v="2"/>
  </r>
  <r>
    <x v="0"/>
    <x v="6"/>
    <x v="0"/>
    <s v="UNIAR"/>
    <x v="3"/>
    <x v="2"/>
    <x v="0"/>
  </r>
  <r>
    <x v="0"/>
    <x v="6"/>
    <x v="0"/>
    <s v="LAMR"/>
    <x v="3"/>
    <x v="2"/>
    <x v="0"/>
  </r>
  <r>
    <x v="0"/>
    <x v="6"/>
    <x v="0"/>
    <s v="VALDT"/>
    <x v="3"/>
    <x v="2"/>
    <x v="0"/>
  </r>
  <r>
    <x v="0"/>
    <x v="6"/>
    <x v="0"/>
    <s v="UNIAR"/>
    <x v="3"/>
    <x v="2"/>
    <x v="1"/>
  </r>
  <r>
    <x v="0"/>
    <x v="6"/>
    <x v="0"/>
    <s v="LAMR"/>
    <x v="3"/>
    <x v="2"/>
    <x v="1"/>
  </r>
  <r>
    <x v="0"/>
    <x v="6"/>
    <x v="0"/>
    <s v="UNIAR"/>
    <x v="3"/>
    <x v="2"/>
    <x v="2"/>
  </r>
  <r>
    <x v="0"/>
    <x v="6"/>
    <x v="0"/>
    <s v="LAMR"/>
    <x v="3"/>
    <x v="2"/>
    <x v="2"/>
  </r>
  <r>
    <x v="0"/>
    <x v="6"/>
    <x v="0"/>
    <s v="VALDT"/>
    <x v="3"/>
    <x v="2"/>
    <x v="2"/>
  </r>
  <r>
    <x v="0"/>
    <x v="6"/>
    <x v="0"/>
    <s v="UNIAR"/>
    <x v="3"/>
    <x v="2"/>
    <x v="0"/>
  </r>
  <r>
    <x v="0"/>
    <x v="6"/>
    <x v="0"/>
    <s v="LAMR"/>
    <x v="3"/>
    <x v="2"/>
    <x v="2"/>
  </r>
  <r>
    <x v="0"/>
    <x v="6"/>
    <x v="0"/>
    <s v="VALDT"/>
    <x v="3"/>
    <x v="2"/>
    <x v="2"/>
  </r>
  <r>
    <x v="0"/>
    <x v="6"/>
    <x v="0"/>
    <s v="UNIAR"/>
    <x v="3"/>
    <x v="2"/>
    <x v="1"/>
  </r>
  <r>
    <x v="0"/>
    <x v="6"/>
    <x v="0"/>
    <s v="LAMR"/>
    <x v="3"/>
    <x v="2"/>
    <x v="1"/>
  </r>
  <r>
    <x v="0"/>
    <x v="6"/>
    <x v="0"/>
    <s v="VALDT"/>
    <x v="3"/>
    <x v="2"/>
    <x v="2"/>
  </r>
  <r>
    <x v="0"/>
    <x v="6"/>
    <x v="0"/>
    <s v="UNIAR"/>
    <x v="3"/>
    <x v="2"/>
    <x v="1"/>
  </r>
  <r>
    <x v="0"/>
    <x v="6"/>
    <x v="0"/>
    <s v="LAMR"/>
    <x v="3"/>
    <x v="2"/>
    <x v="2"/>
  </r>
  <r>
    <x v="0"/>
    <x v="6"/>
    <x v="0"/>
    <s v="VALDT"/>
    <x v="3"/>
    <x v="2"/>
    <x v="2"/>
  </r>
  <r>
    <x v="0"/>
    <x v="6"/>
    <x v="0"/>
    <s v="UNIAR"/>
    <x v="3"/>
    <x v="2"/>
    <x v="1"/>
  </r>
  <r>
    <x v="0"/>
    <x v="6"/>
    <x v="0"/>
    <s v="LAMR"/>
    <x v="3"/>
    <x v="2"/>
    <x v="1"/>
  </r>
  <r>
    <x v="0"/>
    <x v="6"/>
    <x v="0"/>
    <s v="VALDT"/>
    <x v="3"/>
    <x v="2"/>
    <x v="2"/>
  </r>
  <r>
    <x v="0"/>
    <x v="6"/>
    <x v="0"/>
    <s v="UNIAR"/>
    <x v="3"/>
    <x v="2"/>
    <x v="1"/>
  </r>
  <r>
    <x v="0"/>
    <x v="6"/>
    <x v="0"/>
    <s v="LAMR"/>
    <x v="3"/>
    <x v="2"/>
    <x v="2"/>
  </r>
  <r>
    <x v="0"/>
    <x v="6"/>
    <x v="0"/>
    <s v="VALDT"/>
    <x v="3"/>
    <x v="2"/>
    <x v="2"/>
  </r>
  <r>
    <x v="0"/>
    <x v="6"/>
    <x v="0"/>
    <s v="UNIAR"/>
    <x v="3"/>
    <x v="2"/>
    <x v="2"/>
  </r>
  <r>
    <x v="0"/>
    <x v="6"/>
    <x v="0"/>
    <s v="LAMR"/>
    <x v="3"/>
    <x v="2"/>
    <x v="4"/>
  </r>
  <r>
    <x v="0"/>
    <x v="6"/>
    <x v="0"/>
    <s v="VALDT"/>
    <x v="3"/>
    <x v="2"/>
    <x v="1"/>
  </r>
  <r>
    <x v="0"/>
    <x v="6"/>
    <x v="0"/>
    <s v="UNIAR"/>
    <x v="3"/>
    <x v="2"/>
    <x v="2"/>
  </r>
  <r>
    <x v="0"/>
    <x v="6"/>
    <x v="0"/>
    <s v="LAMR"/>
    <x v="3"/>
    <x v="2"/>
    <x v="2"/>
  </r>
  <r>
    <x v="0"/>
    <x v="6"/>
    <x v="1"/>
    <s v="JUSTR"/>
    <x v="3"/>
    <x v="2"/>
    <x v="2"/>
  </r>
  <r>
    <x v="0"/>
    <x v="6"/>
    <x v="1"/>
    <s v="LAMA"/>
    <x v="3"/>
    <x v="2"/>
    <x v="1"/>
  </r>
  <r>
    <x v="0"/>
    <x v="6"/>
    <x v="1"/>
    <s v="VIGNCC"/>
    <x v="3"/>
    <x v="2"/>
    <x v="1"/>
  </r>
  <r>
    <x v="0"/>
    <x v="6"/>
    <x v="1"/>
    <s v="UNIAA"/>
    <x v="3"/>
    <x v="2"/>
    <x v="1"/>
  </r>
  <r>
    <x v="0"/>
    <x v="6"/>
    <x v="1"/>
    <s v="JUSTR"/>
    <x v="3"/>
    <x v="2"/>
    <x v="1"/>
  </r>
  <r>
    <x v="0"/>
    <x v="6"/>
    <x v="1"/>
    <s v="LAMA"/>
    <x v="3"/>
    <x v="2"/>
    <x v="1"/>
  </r>
  <r>
    <x v="0"/>
    <x v="6"/>
    <x v="1"/>
    <s v="VIGNCC"/>
    <x v="3"/>
    <x v="2"/>
    <x v="1"/>
  </r>
  <r>
    <x v="0"/>
    <x v="6"/>
    <x v="1"/>
    <s v="UNIAA"/>
    <x v="3"/>
    <x v="2"/>
    <x v="1"/>
  </r>
  <r>
    <x v="0"/>
    <x v="6"/>
    <x v="1"/>
    <s v="JUSTR"/>
    <x v="3"/>
    <x v="2"/>
    <x v="0"/>
  </r>
  <r>
    <x v="0"/>
    <x v="6"/>
    <x v="1"/>
    <s v="LAMA"/>
    <x v="3"/>
    <x v="2"/>
    <x v="1"/>
  </r>
  <r>
    <x v="0"/>
    <x v="6"/>
    <x v="1"/>
    <s v="VIGNCC"/>
    <x v="3"/>
    <x v="2"/>
    <x v="1"/>
  </r>
  <r>
    <x v="0"/>
    <x v="6"/>
    <x v="1"/>
    <s v="UNIAA"/>
    <x v="3"/>
    <x v="2"/>
    <x v="1"/>
  </r>
  <r>
    <x v="0"/>
    <x v="6"/>
    <x v="1"/>
    <s v="JUSTR"/>
    <x v="3"/>
    <x v="2"/>
    <x v="1"/>
  </r>
  <r>
    <x v="0"/>
    <x v="6"/>
    <x v="1"/>
    <s v="LAMA"/>
    <x v="3"/>
    <x v="2"/>
    <x v="1"/>
  </r>
  <r>
    <x v="0"/>
    <x v="6"/>
    <x v="1"/>
    <s v="VIGNCC"/>
    <x v="3"/>
    <x v="2"/>
    <x v="1"/>
  </r>
  <r>
    <x v="0"/>
    <x v="6"/>
    <x v="1"/>
    <s v="UNIAA"/>
    <x v="3"/>
    <x v="2"/>
    <x v="0"/>
  </r>
  <r>
    <x v="0"/>
    <x v="6"/>
    <x v="1"/>
    <s v="JUSTR"/>
    <x v="3"/>
    <x v="2"/>
    <x v="0"/>
  </r>
  <r>
    <x v="0"/>
    <x v="6"/>
    <x v="1"/>
    <s v="LAMA"/>
    <x v="3"/>
    <x v="2"/>
    <x v="1"/>
  </r>
  <r>
    <x v="0"/>
    <x v="6"/>
    <x v="1"/>
    <s v="VIGNCC"/>
    <x v="3"/>
    <x v="2"/>
    <x v="1"/>
  </r>
  <r>
    <x v="0"/>
    <x v="6"/>
    <x v="1"/>
    <s v="UNIAA"/>
    <x v="3"/>
    <x v="2"/>
    <x v="1"/>
  </r>
  <r>
    <x v="0"/>
    <x v="6"/>
    <x v="1"/>
    <s v="JUSTR"/>
    <x v="3"/>
    <x v="2"/>
    <x v="2"/>
  </r>
  <r>
    <x v="0"/>
    <x v="6"/>
    <x v="1"/>
    <s v="LAMA"/>
    <x v="3"/>
    <x v="2"/>
    <x v="0"/>
  </r>
  <r>
    <x v="0"/>
    <x v="6"/>
    <x v="1"/>
    <s v="VIGNCC"/>
    <x v="3"/>
    <x v="2"/>
    <x v="2"/>
  </r>
  <r>
    <x v="0"/>
    <x v="6"/>
    <x v="1"/>
    <s v="UNIAA"/>
    <x v="3"/>
    <x v="2"/>
    <x v="2"/>
  </r>
  <r>
    <x v="0"/>
    <x v="6"/>
    <x v="1"/>
    <s v="JUSTR"/>
    <x v="3"/>
    <x v="2"/>
    <x v="2"/>
  </r>
  <r>
    <x v="0"/>
    <x v="6"/>
    <x v="1"/>
    <s v="LAMA"/>
    <x v="3"/>
    <x v="2"/>
    <x v="0"/>
  </r>
  <r>
    <x v="0"/>
    <x v="6"/>
    <x v="1"/>
    <s v="VIGNCC"/>
    <x v="3"/>
    <x v="2"/>
    <x v="4"/>
  </r>
  <r>
    <x v="0"/>
    <x v="6"/>
    <x v="1"/>
    <s v="UNIAA"/>
    <x v="3"/>
    <x v="2"/>
    <x v="1"/>
  </r>
  <r>
    <x v="0"/>
    <x v="6"/>
    <x v="1"/>
    <s v="JUSTR"/>
    <x v="3"/>
    <x v="2"/>
    <x v="2"/>
  </r>
  <r>
    <x v="0"/>
    <x v="6"/>
    <x v="1"/>
    <s v="LAMA"/>
    <x v="3"/>
    <x v="2"/>
    <x v="0"/>
  </r>
  <r>
    <x v="0"/>
    <x v="6"/>
    <x v="1"/>
    <s v="VIGNCC"/>
    <x v="3"/>
    <x v="2"/>
    <x v="2"/>
  </r>
  <r>
    <x v="0"/>
    <x v="6"/>
    <x v="1"/>
    <s v="UNIAA"/>
    <x v="3"/>
    <x v="2"/>
    <x v="2"/>
  </r>
  <r>
    <x v="0"/>
    <x v="6"/>
    <x v="1"/>
    <s v="JUSTR"/>
    <x v="3"/>
    <x v="2"/>
    <x v="0"/>
  </r>
  <r>
    <x v="0"/>
    <x v="6"/>
    <x v="1"/>
    <s v="LAMA"/>
    <x v="3"/>
    <x v="2"/>
    <x v="1"/>
  </r>
  <r>
    <x v="0"/>
    <x v="6"/>
    <x v="1"/>
    <s v="VIGNCC"/>
    <x v="3"/>
    <x v="2"/>
    <x v="1"/>
  </r>
  <r>
    <x v="0"/>
    <x v="6"/>
    <x v="1"/>
    <s v="UNIAA"/>
    <x v="3"/>
    <x v="2"/>
    <x v="1"/>
  </r>
  <r>
    <x v="0"/>
    <x v="6"/>
    <x v="1"/>
    <s v="JUSTR"/>
    <x v="3"/>
    <x v="2"/>
    <x v="2"/>
  </r>
  <r>
    <x v="0"/>
    <x v="6"/>
    <x v="1"/>
    <s v="LAMA"/>
    <x v="3"/>
    <x v="2"/>
    <x v="0"/>
  </r>
  <r>
    <x v="0"/>
    <x v="6"/>
    <x v="1"/>
    <s v="VIGNCC"/>
    <x v="3"/>
    <x v="2"/>
    <x v="1"/>
  </r>
  <r>
    <x v="0"/>
    <x v="6"/>
    <x v="1"/>
    <s v="UNIAA"/>
    <x v="3"/>
    <x v="2"/>
    <x v="2"/>
  </r>
  <r>
    <x v="0"/>
    <x v="6"/>
    <x v="1"/>
    <s v="JUSTR"/>
    <x v="3"/>
    <x v="2"/>
    <x v="2"/>
  </r>
  <r>
    <x v="0"/>
    <x v="6"/>
    <x v="1"/>
    <s v="LAMA"/>
    <x v="3"/>
    <x v="2"/>
    <x v="1"/>
  </r>
  <r>
    <x v="0"/>
    <x v="6"/>
    <x v="1"/>
    <s v="VIGNCC"/>
    <x v="3"/>
    <x v="2"/>
    <x v="1"/>
  </r>
  <r>
    <x v="0"/>
    <x v="6"/>
    <x v="1"/>
    <s v="UNIAA"/>
    <x v="3"/>
    <x v="2"/>
    <x v="1"/>
  </r>
  <r>
    <x v="0"/>
    <x v="6"/>
    <x v="1"/>
    <s v="JUSTR"/>
    <x v="3"/>
    <x v="2"/>
    <x v="0"/>
  </r>
  <r>
    <x v="0"/>
    <x v="6"/>
    <x v="1"/>
    <s v="LAMA"/>
    <x v="3"/>
    <x v="2"/>
    <x v="1"/>
  </r>
  <r>
    <x v="0"/>
    <x v="6"/>
    <x v="1"/>
    <s v="VIGNCC"/>
    <x v="3"/>
    <x v="2"/>
    <x v="1"/>
  </r>
  <r>
    <x v="0"/>
    <x v="6"/>
    <x v="1"/>
    <s v="UNIAA"/>
    <x v="3"/>
    <x v="2"/>
    <x v="1"/>
  </r>
  <r>
    <x v="0"/>
    <x v="6"/>
    <x v="1"/>
    <s v="JUSTR"/>
    <x v="3"/>
    <x v="2"/>
    <x v="1"/>
  </r>
  <r>
    <x v="0"/>
    <x v="6"/>
    <x v="1"/>
    <s v="LAMA"/>
    <x v="3"/>
    <x v="2"/>
    <x v="1"/>
  </r>
  <r>
    <x v="0"/>
    <x v="6"/>
    <x v="1"/>
    <s v="VIGNCC"/>
    <x v="3"/>
    <x v="2"/>
    <x v="1"/>
  </r>
  <r>
    <x v="0"/>
    <x v="6"/>
    <x v="1"/>
    <s v="UNIAA"/>
    <x v="3"/>
    <x v="2"/>
    <x v="1"/>
  </r>
  <r>
    <x v="0"/>
    <x v="6"/>
    <x v="1"/>
    <s v="JUSTR"/>
    <x v="3"/>
    <x v="2"/>
    <x v="1"/>
  </r>
  <r>
    <x v="0"/>
    <x v="6"/>
    <x v="1"/>
    <s v="LAMA"/>
    <x v="3"/>
    <x v="2"/>
    <x v="1"/>
  </r>
  <r>
    <x v="0"/>
    <x v="6"/>
    <x v="1"/>
    <s v="VIGNCC"/>
    <x v="3"/>
    <x v="2"/>
    <x v="1"/>
  </r>
  <r>
    <x v="0"/>
    <x v="6"/>
    <x v="1"/>
    <s v="UNIAA"/>
    <x v="3"/>
    <x v="2"/>
    <x v="1"/>
  </r>
  <r>
    <x v="0"/>
    <x v="6"/>
    <x v="1"/>
    <s v="JUSTR"/>
    <x v="3"/>
    <x v="2"/>
    <x v="1"/>
  </r>
  <r>
    <x v="0"/>
    <x v="6"/>
    <x v="1"/>
    <s v="LAMA"/>
    <x v="3"/>
    <x v="2"/>
    <x v="1"/>
  </r>
  <r>
    <x v="0"/>
    <x v="6"/>
    <x v="1"/>
    <s v="VIGNCC"/>
    <x v="3"/>
    <x v="2"/>
    <x v="1"/>
  </r>
  <r>
    <x v="0"/>
    <x v="6"/>
    <x v="1"/>
    <s v="UNIAA"/>
    <x v="3"/>
    <x v="2"/>
    <x v="1"/>
  </r>
  <r>
    <x v="0"/>
    <x v="6"/>
    <x v="1"/>
    <s v="JUSTR"/>
    <x v="3"/>
    <x v="2"/>
    <x v="2"/>
  </r>
  <r>
    <x v="0"/>
    <x v="6"/>
    <x v="1"/>
    <s v="LAMA"/>
    <x v="3"/>
    <x v="2"/>
    <x v="0"/>
  </r>
  <r>
    <x v="0"/>
    <x v="6"/>
    <x v="1"/>
    <s v="VIGNCC"/>
    <x v="3"/>
    <x v="2"/>
    <x v="1"/>
  </r>
  <r>
    <x v="0"/>
    <x v="6"/>
    <x v="1"/>
    <s v="UNIAA"/>
    <x v="3"/>
    <x v="2"/>
    <x v="2"/>
  </r>
  <r>
    <x v="0"/>
    <x v="6"/>
    <x v="1"/>
    <s v="JUSTR"/>
    <x v="3"/>
    <x v="2"/>
    <x v="1"/>
  </r>
  <r>
    <x v="0"/>
    <x v="6"/>
    <x v="1"/>
    <s v="LAMA"/>
    <x v="3"/>
    <x v="2"/>
    <x v="1"/>
  </r>
  <r>
    <x v="0"/>
    <x v="6"/>
    <x v="1"/>
    <s v="VIGNCC"/>
    <x v="3"/>
    <x v="2"/>
    <x v="1"/>
  </r>
  <r>
    <x v="0"/>
    <x v="6"/>
    <x v="1"/>
    <s v="UNIAA"/>
    <x v="3"/>
    <x v="2"/>
    <x v="0"/>
  </r>
  <r>
    <x v="0"/>
    <x v="6"/>
    <x v="1"/>
    <s v="JUSTR"/>
    <x v="3"/>
    <x v="2"/>
    <x v="2"/>
  </r>
  <r>
    <x v="0"/>
    <x v="6"/>
    <x v="1"/>
    <s v="LAMA"/>
    <x v="3"/>
    <x v="2"/>
    <x v="2"/>
  </r>
  <r>
    <x v="0"/>
    <x v="6"/>
    <x v="1"/>
    <s v="VIGNCC"/>
    <x v="3"/>
    <x v="2"/>
    <x v="0"/>
  </r>
  <r>
    <x v="0"/>
    <x v="6"/>
    <x v="1"/>
    <s v="UNIAA"/>
    <x v="3"/>
    <x v="2"/>
    <x v="2"/>
  </r>
  <r>
    <x v="0"/>
    <x v="6"/>
    <x v="1"/>
    <s v="JUSTR"/>
    <x v="3"/>
    <x v="2"/>
    <x v="0"/>
  </r>
  <r>
    <x v="0"/>
    <x v="6"/>
    <x v="1"/>
    <s v="LAMA"/>
    <x v="3"/>
    <x v="2"/>
    <x v="1"/>
  </r>
  <r>
    <x v="0"/>
    <x v="6"/>
    <x v="1"/>
    <s v="VIGNCC"/>
    <x v="3"/>
    <x v="2"/>
    <x v="1"/>
  </r>
  <r>
    <x v="0"/>
    <x v="6"/>
    <x v="1"/>
    <s v="UNIAA"/>
    <x v="3"/>
    <x v="2"/>
    <x v="1"/>
  </r>
  <r>
    <x v="0"/>
    <x v="6"/>
    <x v="1"/>
    <s v="JUSTR"/>
    <x v="3"/>
    <x v="2"/>
    <x v="0"/>
  </r>
  <r>
    <x v="0"/>
    <x v="6"/>
    <x v="1"/>
    <s v="LAMA"/>
    <x v="3"/>
    <x v="2"/>
    <x v="0"/>
  </r>
  <r>
    <x v="0"/>
    <x v="6"/>
    <x v="1"/>
    <s v="VIGNCC"/>
    <x v="3"/>
    <x v="2"/>
    <x v="1"/>
  </r>
  <r>
    <x v="0"/>
    <x v="6"/>
    <x v="1"/>
    <s v="UNIAA"/>
    <x v="3"/>
    <x v="2"/>
    <x v="0"/>
  </r>
  <r>
    <x v="0"/>
    <x v="6"/>
    <x v="1"/>
    <s v="JUSTR"/>
    <x v="3"/>
    <x v="2"/>
    <x v="2"/>
  </r>
  <r>
    <x v="0"/>
    <x v="6"/>
    <x v="1"/>
    <s v="LAMA"/>
    <x v="3"/>
    <x v="2"/>
    <x v="0"/>
  </r>
  <r>
    <x v="0"/>
    <x v="6"/>
    <x v="1"/>
    <s v="VIGNCC"/>
    <x v="3"/>
    <x v="2"/>
    <x v="2"/>
  </r>
  <r>
    <x v="0"/>
    <x v="6"/>
    <x v="1"/>
    <s v="UNIAA"/>
    <x v="3"/>
    <x v="2"/>
    <x v="1"/>
  </r>
  <r>
    <x v="0"/>
    <x v="6"/>
    <x v="1"/>
    <s v="JUSTR"/>
    <x v="3"/>
    <x v="2"/>
    <x v="4"/>
  </r>
  <r>
    <x v="0"/>
    <x v="6"/>
    <x v="1"/>
    <s v="LAMA"/>
    <x v="3"/>
    <x v="2"/>
    <x v="2"/>
  </r>
  <r>
    <x v="0"/>
    <x v="6"/>
    <x v="1"/>
    <s v="VIGNCC"/>
    <x v="3"/>
    <x v="2"/>
    <x v="2"/>
  </r>
  <r>
    <x v="0"/>
    <x v="6"/>
    <x v="1"/>
    <s v="UNIAA"/>
    <x v="3"/>
    <x v="2"/>
    <x v="1"/>
  </r>
  <r>
    <x v="0"/>
    <x v="6"/>
    <x v="1"/>
    <s v="JUSTR"/>
    <x v="3"/>
    <x v="2"/>
    <x v="1"/>
  </r>
  <r>
    <x v="0"/>
    <x v="6"/>
    <x v="1"/>
    <s v="LAMA"/>
    <x v="3"/>
    <x v="2"/>
    <x v="1"/>
  </r>
  <r>
    <x v="0"/>
    <x v="6"/>
    <x v="1"/>
    <s v="VIGNCC"/>
    <x v="3"/>
    <x v="2"/>
    <x v="1"/>
  </r>
  <r>
    <x v="0"/>
    <x v="6"/>
    <x v="1"/>
    <s v="UNIAA"/>
    <x v="3"/>
    <x v="2"/>
    <x v="1"/>
  </r>
  <r>
    <x v="0"/>
    <x v="6"/>
    <x v="1"/>
    <s v="JUSTR"/>
    <x v="3"/>
    <x v="2"/>
    <x v="2"/>
  </r>
  <r>
    <x v="0"/>
    <x v="6"/>
    <x v="1"/>
    <s v="LAMA"/>
    <x v="3"/>
    <x v="2"/>
    <x v="2"/>
  </r>
  <r>
    <x v="0"/>
    <x v="6"/>
    <x v="1"/>
    <s v="VIGNCC"/>
    <x v="3"/>
    <x v="2"/>
    <x v="0"/>
  </r>
  <r>
    <x v="0"/>
    <x v="6"/>
    <x v="1"/>
    <s v="UNIAA"/>
    <x v="3"/>
    <x v="2"/>
    <x v="2"/>
  </r>
  <r>
    <x v="0"/>
    <x v="6"/>
    <x v="1"/>
    <s v="JUSTR"/>
    <x v="3"/>
    <x v="2"/>
    <x v="2"/>
  </r>
  <r>
    <x v="0"/>
    <x v="6"/>
    <x v="1"/>
    <s v="LAMA"/>
    <x v="3"/>
    <x v="2"/>
    <x v="1"/>
  </r>
  <r>
    <x v="0"/>
    <x v="6"/>
    <x v="1"/>
    <s v="VIGNCC"/>
    <x v="3"/>
    <x v="2"/>
    <x v="1"/>
  </r>
  <r>
    <x v="0"/>
    <x v="6"/>
    <x v="1"/>
    <s v="UNIAA"/>
    <x v="3"/>
    <x v="2"/>
    <x v="2"/>
  </r>
  <r>
    <x v="0"/>
    <x v="6"/>
    <x v="1"/>
    <s v="JUSTR"/>
    <x v="3"/>
    <x v="2"/>
    <x v="1"/>
  </r>
  <r>
    <x v="0"/>
    <x v="6"/>
    <x v="1"/>
    <s v="LAMA"/>
    <x v="3"/>
    <x v="2"/>
    <x v="1"/>
  </r>
  <r>
    <x v="0"/>
    <x v="6"/>
    <x v="1"/>
    <s v="VIGNCC"/>
    <x v="3"/>
    <x v="2"/>
    <x v="1"/>
  </r>
  <r>
    <x v="0"/>
    <x v="6"/>
    <x v="1"/>
    <s v="UNIAA"/>
    <x v="3"/>
    <x v="2"/>
    <x v="1"/>
  </r>
  <r>
    <x v="0"/>
    <x v="6"/>
    <x v="1"/>
    <s v="JUSTR"/>
    <x v="3"/>
    <x v="2"/>
    <x v="0"/>
  </r>
  <r>
    <x v="0"/>
    <x v="6"/>
    <x v="1"/>
    <s v="LAMA"/>
    <x v="3"/>
    <x v="2"/>
    <x v="2"/>
  </r>
  <r>
    <x v="0"/>
    <x v="6"/>
    <x v="1"/>
    <s v="VIGNCC"/>
    <x v="3"/>
    <x v="2"/>
    <x v="1"/>
  </r>
  <r>
    <x v="0"/>
    <x v="6"/>
    <x v="1"/>
    <s v="UNIAA"/>
    <x v="3"/>
    <x v="2"/>
    <x v="1"/>
  </r>
  <r>
    <x v="0"/>
    <x v="6"/>
    <x v="1"/>
    <s v="LAMA"/>
    <x v="3"/>
    <x v="2"/>
    <x v="1"/>
  </r>
  <r>
    <x v="0"/>
    <x v="6"/>
    <x v="1"/>
    <s v="VIGNCC"/>
    <x v="3"/>
    <x v="2"/>
    <x v="1"/>
  </r>
  <r>
    <x v="0"/>
    <x v="6"/>
    <x v="1"/>
    <s v="UNIAA"/>
    <x v="3"/>
    <x v="2"/>
    <x v="1"/>
  </r>
  <r>
    <x v="0"/>
    <x v="7"/>
    <x v="0"/>
    <s v="ALEST"/>
    <x v="3"/>
    <x v="2"/>
    <x v="2"/>
  </r>
  <r>
    <x v="0"/>
    <x v="7"/>
    <x v="0"/>
    <s v="FEU8"/>
    <x v="3"/>
    <x v="2"/>
    <x v="2"/>
  </r>
  <r>
    <x v="0"/>
    <x v="7"/>
    <x v="0"/>
    <s v="ALEST"/>
    <x v="3"/>
    <x v="2"/>
    <x v="1"/>
  </r>
  <r>
    <x v="0"/>
    <x v="7"/>
    <x v="0"/>
    <s v="FEU8"/>
    <x v="3"/>
    <x v="2"/>
    <x v="1"/>
  </r>
  <r>
    <x v="0"/>
    <x v="7"/>
    <x v="0"/>
    <s v="ALEST"/>
    <x v="3"/>
    <x v="2"/>
    <x v="2"/>
  </r>
  <r>
    <x v="0"/>
    <x v="7"/>
    <x v="0"/>
    <s v="FEU8"/>
    <x v="3"/>
    <x v="2"/>
    <x v="1"/>
  </r>
  <r>
    <x v="0"/>
    <x v="7"/>
    <x v="0"/>
    <s v="ALEST"/>
    <x v="3"/>
    <x v="2"/>
    <x v="2"/>
  </r>
  <r>
    <x v="0"/>
    <x v="7"/>
    <x v="0"/>
    <s v="FEU8"/>
    <x v="3"/>
    <x v="2"/>
    <x v="1"/>
  </r>
  <r>
    <x v="0"/>
    <x v="7"/>
    <x v="0"/>
    <s v="ALEST"/>
    <x v="3"/>
    <x v="2"/>
    <x v="2"/>
  </r>
  <r>
    <x v="0"/>
    <x v="7"/>
    <x v="0"/>
    <s v="FEU8"/>
    <x v="3"/>
    <x v="2"/>
    <x v="0"/>
  </r>
  <r>
    <x v="0"/>
    <x v="7"/>
    <x v="0"/>
    <s v="ALEST"/>
    <x v="3"/>
    <x v="2"/>
    <x v="0"/>
  </r>
  <r>
    <x v="0"/>
    <x v="7"/>
    <x v="0"/>
    <s v="FEU8"/>
    <x v="3"/>
    <x v="2"/>
    <x v="1"/>
  </r>
  <r>
    <x v="0"/>
    <x v="7"/>
    <x v="0"/>
    <s v="ALEST"/>
    <x v="3"/>
    <x v="2"/>
    <x v="1"/>
  </r>
  <r>
    <x v="0"/>
    <x v="7"/>
    <x v="0"/>
    <s v="FEU8"/>
    <x v="3"/>
    <x v="2"/>
    <x v="1"/>
  </r>
  <r>
    <x v="0"/>
    <x v="7"/>
    <x v="0"/>
    <s v="ARLT"/>
    <x v="3"/>
    <x v="2"/>
    <x v="1"/>
  </r>
  <r>
    <x v="0"/>
    <x v="7"/>
    <x v="0"/>
    <s v="ALEST"/>
    <x v="3"/>
    <x v="2"/>
    <x v="0"/>
  </r>
  <r>
    <x v="0"/>
    <x v="7"/>
    <x v="0"/>
    <s v="FEU8"/>
    <x v="3"/>
    <x v="2"/>
    <x v="1"/>
  </r>
  <r>
    <x v="0"/>
    <x v="7"/>
    <x v="0"/>
    <s v="ARLT"/>
    <x v="3"/>
    <x v="2"/>
    <x v="1"/>
  </r>
  <r>
    <x v="0"/>
    <x v="7"/>
    <x v="0"/>
    <s v="ALEST"/>
    <x v="3"/>
    <x v="2"/>
    <x v="0"/>
  </r>
  <r>
    <x v="0"/>
    <x v="7"/>
    <x v="0"/>
    <s v="FEU8"/>
    <x v="3"/>
    <x v="2"/>
    <x v="2"/>
  </r>
  <r>
    <x v="0"/>
    <x v="7"/>
    <x v="0"/>
    <s v="ARLT"/>
    <x v="3"/>
    <x v="2"/>
    <x v="2"/>
  </r>
  <r>
    <x v="0"/>
    <x v="7"/>
    <x v="0"/>
    <s v="ALEST"/>
    <x v="3"/>
    <x v="2"/>
    <x v="0"/>
  </r>
  <r>
    <x v="0"/>
    <x v="7"/>
    <x v="0"/>
    <s v="FEU8"/>
    <x v="3"/>
    <x v="2"/>
    <x v="1"/>
  </r>
  <r>
    <x v="0"/>
    <x v="7"/>
    <x v="0"/>
    <s v="ARLT"/>
    <x v="3"/>
    <x v="2"/>
    <x v="1"/>
  </r>
  <r>
    <x v="0"/>
    <x v="7"/>
    <x v="0"/>
    <s v="ALEST"/>
    <x v="3"/>
    <x v="2"/>
    <x v="2"/>
  </r>
  <r>
    <x v="0"/>
    <x v="7"/>
    <x v="0"/>
    <s v="FEU8"/>
    <x v="3"/>
    <x v="2"/>
    <x v="2"/>
  </r>
  <r>
    <x v="0"/>
    <x v="7"/>
    <x v="0"/>
    <s v="ARLT"/>
    <x v="3"/>
    <x v="2"/>
    <x v="2"/>
  </r>
  <r>
    <x v="0"/>
    <x v="7"/>
    <x v="0"/>
    <s v="ALEST"/>
    <x v="3"/>
    <x v="2"/>
    <x v="2"/>
  </r>
  <r>
    <x v="0"/>
    <x v="7"/>
    <x v="0"/>
    <s v="FEU8"/>
    <x v="3"/>
    <x v="2"/>
    <x v="1"/>
  </r>
  <r>
    <x v="0"/>
    <x v="7"/>
    <x v="0"/>
    <s v="ARLT"/>
    <x v="3"/>
    <x v="2"/>
    <x v="1"/>
  </r>
  <r>
    <x v="0"/>
    <x v="7"/>
    <x v="0"/>
    <s v="ALEST"/>
    <x v="3"/>
    <x v="2"/>
    <x v="1"/>
  </r>
  <r>
    <x v="0"/>
    <x v="7"/>
    <x v="0"/>
    <s v="FEU8"/>
    <x v="3"/>
    <x v="2"/>
    <x v="1"/>
  </r>
  <r>
    <x v="0"/>
    <x v="7"/>
    <x v="0"/>
    <s v="ARLT"/>
    <x v="3"/>
    <x v="2"/>
    <x v="0"/>
  </r>
  <r>
    <x v="0"/>
    <x v="7"/>
    <x v="0"/>
    <s v="ALEST"/>
    <x v="3"/>
    <x v="2"/>
    <x v="1"/>
  </r>
  <r>
    <x v="0"/>
    <x v="7"/>
    <x v="0"/>
    <s v="FEU8"/>
    <x v="3"/>
    <x v="2"/>
    <x v="1"/>
  </r>
  <r>
    <x v="0"/>
    <x v="7"/>
    <x v="0"/>
    <s v="ARLT"/>
    <x v="3"/>
    <x v="2"/>
    <x v="1"/>
  </r>
  <r>
    <x v="0"/>
    <x v="7"/>
    <x v="0"/>
    <s v="ALEST"/>
    <x v="3"/>
    <x v="2"/>
    <x v="1"/>
  </r>
  <r>
    <x v="0"/>
    <x v="7"/>
    <x v="0"/>
    <s v="FEU8"/>
    <x v="3"/>
    <x v="2"/>
    <x v="1"/>
  </r>
  <r>
    <x v="0"/>
    <x v="7"/>
    <x v="0"/>
    <s v="ALEST"/>
    <x v="3"/>
    <x v="2"/>
    <x v="1"/>
  </r>
  <r>
    <x v="0"/>
    <x v="7"/>
    <x v="0"/>
    <s v="FEU8"/>
    <x v="3"/>
    <x v="2"/>
    <x v="2"/>
  </r>
  <r>
    <x v="0"/>
    <x v="7"/>
    <x v="0"/>
    <s v="ARLT"/>
    <x v="3"/>
    <x v="2"/>
    <x v="1"/>
  </r>
  <r>
    <x v="0"/>
    <x v="7"/>
    <x v="0"/>
    <s v="ALEST"/>
    <x v="3"/>
    <x v="2"/>
    <x v="0"/>
  </r>
  <r>
    <x v="0"/>
    <x v="7"/>
    <x v="0"/>
    <s v="FEU8"/>
    <x v="3"/>
    <x v="2"/>
    <x v="1"/>
  </r>
  <r>
    <x v="0"/>
    <x v="7"/>
    <x v="0"/>
    <s v="ARLT"/>
    <x v="3"/>
    <x v="2"/>
    <x v="2"/>
  </r>
  <r>
    <x v="0"/>
    <x v="7"/>
    <x v="0"/>
    <s v="ALEST"/>
    <x v="3"/>
    <x v="2"/>
    <x v="1"/>
  </r>
  <r>
    <x v="0"/>
    <x v="7"/>
    <x v="0"/>
    <s v="FEU8"/>
    <x v="3"/>
    <x v="2"/>
    <x v="1"/>
  </r>
  <r>
    <x v="0"/>
    <x v="7"/>
    <x v="0"/>
    <s v="ALEST"/>
    <x v="3"/>
    <x v="2"/>
    <x v="2"/>
  </r>
  <r>
    <x v="0"/>
    <x v="7"/>
    <x v="0"/>
    <s v="FEU8"/>
    <x v="3"/>
    <x v="2"/>
    <x v="1"/>
  </r>
  <r>
    <x v="0"/>
    <x v="7"/>
    <x v="0"/>
    <s v="ARLT"/>
    <x v="3"/>
    <x v="2"/>
    <x v="1"/>
  </r>
  <r>
    <x v="0"/>
    <x v="7"/>
    <x v="0"/>
    <s v="ALEST"/>
    <x v="3"/>
    <x v="2"/>
    <x v="1"/>
  </r>
  <r>
    <x v="0"/>
    <x v="7"/>
    <x v="0"/>
    <s v="FEU8"/>
    <x v="3"/>
    <x v="2"/>
    <x v="1"/>
  </r>
  <r>
    <x v="0"/>
    <x v="7"/>
    <x v="0"/>
    <s v="ARLT"/>
    <x v="3"/>
    <x v="2"/>
    <x v="1"/>
  </r>
  <r>
    <x v="0"/>
    <x v="7"/>
    <x v="0"/>
    <s v="ARLT"/>
    <x v="3"/>
    <x v="2"/>
    <x v="1"/>
  </r>
  <r>
    <x v="0"/>
    <x v="7"/>
    <x v="0"/>
    <s v="ALEST"/>
    <x v="3"/>
    <x v="2"/>
    <x v="0"/>
  </r>
  <r>
    <x v="0"/>
    <x v="7"/>
    <x v="0"/>
    <s v="FEU8"/>
    <x v="3"/>
    <x v="2"/>
    <x v="1"/>
  </r>
  <r>
    <x v="0"/>
    <x v="7"/>
    <x v="0"/>
    <s v="ARLT"/>
    <x v="3"/>
    <x v="2"/>
    <x v="1"/>
  </r>
  <r>
    <x v="0"/>
    <x v="7"/>
    <x v="0"/>
    <s v="ALEST"/>
    <x v="3"/>
    <x v="2"/>
    <x v="2"/>
  </r>
  <r>
    <x v="0"/>
    <x v="7"/>
    <x v="0"/>
    <s v="FEU8"/>
    <x v="3"/>
    <x v="2"/>
    <x v="0"/>
  </r>
  <r>
    <x v="0"/>
    <x v="7"/>
    <x v="0"/>
    <s v="ARLT"/>
    <x v="3"/>
    <x v="2"/>
    <x v="2"/>
  </r>
  <r>
    <x v="0"/>
    <x v="7"/>
    <x v="0"/>
    <s v="ARLT"/>
    <x v="3"/>
    <x v="2"/>
    <x v="1"/>
  </r>
  <r>
    <x v="0"/>
    <x v="7"/>
    <x v="0"/>
    <s v="ALEST"/>
    <x v="3"/>
    <x v="2"/>
    <x v="2"/>
  </r>
  <r>
    <x v="0"/>
    <x v="7"/>
    <x v="0"/>
    <s v="FEU8"/>
    <x v="3"/>
    <x v="2"/>
    <x v="1"/>
  </r>
  <r>
    <x v="0"/>
    <x v="7"/>
    <x v="0"/>
    <s v="ARLT"/>
    <x v="3"/>
    <x v="2"/>
    <x v="1"/>
  </r>
  <r>
    <x v="0"/>
    <x v="7"/>
    <x v="0"/>
    <s v="ALEST"/>
    <x v="3"/>
    <x v="2"/>
    <x v="2"/>
  </r>
  <r>
    <x v="0"/>
    <x v="7"/>
    <x v="0"/>
    <s v="FEU8"/>
    <x v="3"/>
    <x v="2"/>
    <x v="2"/>
  </r>
  <r>
    <x v="0"/>
    <x v="7"/>
    <x v="0"/>
    <s v="ARLT"/>
    <x v="3"/>
    <x v="2"/>
    <x v="2"/>
  </r>
  <r>
    <x v="0"/>
    <x v="7"/>
    <x v="0"/>
    <s v="ARLT"/>
    <x v="3"/>
    <x v="2"/>
    <x v="1"/>
  </r>
  <r>
    <x v="0"/>
    <x v="7"/>
    <x v="0"/>
    <s v="ALEST"/>
    <x v="3"/>
    <x v="2"/>
    <x v="2"/>
  </r>
  <r>
    <x v="0"/>
    <x v="7"/>
    <x v="0"/>
    <s v="FEU8"/>
    <x v="3"/>
    <x v="2"/>
    <x v="1"/>
  </r>
  <r>
    <x v="0"/>
    <x v="7"/>
    <x v="1"/>
    <s v="ARLT"/>
    <x v="3"/>
    <x v="2"/>
    <x v="3"/>
  </r>
  <r>
    <x v="0"/>
    <x v="7"/>
    <x v="1"/>
    <s v="FEU1"/>
    <x v="3"/>
    <x v="2"/>
    <x v="2"/>
  </r>
  <r>
    <x v="0"/>
    <x v="7"/>
    <x v="1"/>
    <s v="GAFA"/>
    <x v="3"/>
    <x v="2"/>
    <x v="0"/>
  </r>
  <r>
    <x v="0"/>
    <x v="7"/>
    <x v="1"/>
    <s v="ARLT"/>
    <x v="3"/>
    <x v="2"/>
    <x v="1"/>
  </r>
  <r>
    <x v="0"/>
    <x v="7"/>
    <x v="1"/>
    <s v="FEU1"/>
    <x v="3"/>
    <x v="2"/>
    <x v="2"/>
  </r>
  <r>
    <x v="0"/>
    <x v="7"/>
    <x v="1"/>
    <s v="GAFA"/>
    <x v="3"/>
    <x v="2"/>
    <x v="0"/>
  </r>
  <r>
    <x v="0"/>
    <x v="7"/>
    <x v="1"/>
    <s v="ARLT"/>
    <x v="3"/>
    <x v="2"/>
    <x v="0"/>
  </r>
  <r>
    <x v="0"/>
    <x v="7"/>
    <x v="1"/>
    <s v="FEU1"/>
    <x v="3"/>
    <x v="2"/>
    <x v="0"/>
  </r>
  <r>
    <x v="0"/>
    <x v="7"/>
    <x v="1"/>
    <s v="GAFA"/>
    <x v="3"/>
    <x v="2"/>
    <x v="1"/>
  </r>
  <r>
    <x v="0"/>
    <x v="7"/>
    <x v="1"/>
    <s v="ARLT"/>
    <x v="3"/>
    <x v="2"/>
    <x v="0"/>
  </r>
  <r>
    <x v="0"/>
    <x v="7"/>
    <x v="1"/>
    <s v="FEU1"/>
    <x v="3"/>
    <x v="2"/>
    <x v="4"/>
  </r>
  <r>
    <x v="0"/>
    <x v="7"/>
    <x v="1"/>
    <s v="GAFA"/>
    <x v="3"/>
    <x v="2"/>
    <x v="0"/>
  </r>
  <r>
    <x v="0"/>
    <x v="7"/>
    <x v="1"/>
    <s v="ARLT"/>
    <x v="3"/>
    <x v="2"/>
    <x v="1"/>
  </r>
  <r>
    <x v="0"/>
    <x v="7"/>
    <x v="1"/>
    <s v="FEU1"/>
    <x v="3"/>
    <x v="2"/>
    <x v="1"/>
  </r>
  <r>
    <x v="0"/>
    <x v="7"/>
    <x v="1"/>
    <s v="GAFA"/>
    <x v="3"/>
    <x v="2"/>
    <x v="1"/>
  </r>
  <r>
    <x v="0"/>
    <x v="7"/>
    <x v="1"/>
    <s v="8MAI45T"/>
    <x v="3"/>
    <x v="2"/>
    <x v="1"/>
  </r>
  <r>
    <x v="0"/>
    <x v="7"/>
    <x v="1"/>
    <s v="8MAI45T"/>
    <x v="3"/>
    <x v="2"/>
    <x v="2"/>
  </r>
  <r>
    <x v="0"/>
    <x v="7"/>
    <x v="1"/>
    <s v="ARLT"/>
    <x v="3"/>
    <x v="2"/>
    <x v="1"/>
  </r>
  <r>
    <x v="0"/>
    <x v="7"/>
    <x v="1"/>
    <s v="FEU1"/>
    <x v="3"/>
    <x v="2"/>
    <x v="0"/>
  </r>
  <r>
    <x v="0"/>
    <x v="7"/>
    <x v="1"/>
    <s v="GAFA"/>
    <x v="3"/>
    <x v="2"/>
    <x v="2"/>
  </r>
  <r>
    <x v="0"/>
    <x v="7"/>
    <x v="1"/>
    <s v="ARLT"/>
    <x v="3"/>
    <x v="2"/>
    <x v="1"/>
  </r>
  <r>
    <x v="0"/>
    <x v="7"/>
    <x v="1"/>
    <s v="FEU1"/>
    <x v="3"/>
    <x v="2"/>
    <x v="2"/>
  </r>
  <r>
    <x v="0"/>
    <x v="7"/>
    <x v="1"/>
    <s v="GAFA"/>
    <x v="3"/>
    <x v="2"/>
    <x v="1"/>
  </r>
  <r>
    <x v="0"/>
    <x v="7"/>
    <x v="1"/>
    <s v="8MAI45T"/>
    <x v="3"/>
    <x v="2"/>
    <x v="1"/>
  </r>
  <r>
    <x v="0"/>
    <x v="7"/>
    <x v="1"/>
    <s v="ARLT"/>
    <x v="3"/>
    <x v="2"/>
    <x v="1"/>
  </r>
  <r>
    <x v="0"/>
    <x v="7"/>
    <x v="1"/>
    <s v="FEU1"/>
    <x v="3"/>
    <x v="2"/>
    <x v="1"/>
  </r>
  <r>
    <x v="0"/>
    <x v="7"/>
    <x v="1"/>
    <s v="GAFA"/>
    <x v="3"/>
    <x v="2"/>
    <x v="1"/>
  </r>
  <r>
    <x v="0"/>
    <x v="7"/>
    <x v="1"/>
    <s v="8MAI45T"/>
    <x v="3"/>
    <x v="2"/>
    <x v="1"/>
  </r>
  <r>
    <x v="0"/>
    <x v="7"/>
    <x v="1"/>
    <s v="ARLT"/>
    <x v="3"/>
    <x v="2"/>
    <x v="1"/>
  </r>
  <r>
    <x v="0"/>
    <x v="7"/>
    <x v="1"/>
    <s v="FEU1"/>
    <x v="3"/>
    <x v="2"/>
    <x v="1"/>
  </r>
  <r>
    <x v="0"/>
    <x v="7"/>
    <x v="1"/>
    <s v="GAFA"/>
    <x v="3"/>
    <x v="2"/>
    <x v="1"/>
  </r>
  <r>
    <x v="0"/>
    <x v="7"/>
    <x v="1"/>
    <s v="8MAI45T"/>
    <x v="3"/>
    <x v="2"/>
    <x v="2"/>
  </r>
  <r>
    <x v="0"/>
    <x v="7"/>
    <x v="1"/>
    <s v="ARLT"/>
    <x v="3"/>
    <x v="2"/>
    <x v="1"/>
  </r>
  <r>
    <x v="0"/>
    <x v="7"/>
    <x v="1"/>
    <s v="FEU1"/>
    <x v="3"/>
    <x v="2"/>
    <x v="2"/>
  </r>
  <r>
    <x v="0"/>
    <x v="7"/>
    <x v="1"/>
    <s v="GAFA"/>
    <x v="3"/>
    <x v="2"/>
    <x v="1"/>
  </r>
  <r>
    <x v="0"/>
    <x v="7"/>
    <x v="1"/>
    <s v="8MAI45T"/>
    <x v="3"/>
    <x v="2"/>
    <x v="1"/>
  </r>
  <r>
    <x v="0"/>
    <x v="7"/>
    <x v="1"/>
    <s v="ARLT"/>
    <x v="3"/>
    <x v="2"/>
    <x v="1"/>
  </r>
  <r>
    <x v="0"/>
    <x v="7"/>
    <x v="1"/>
    <s v="FEU1"/>
    <x v="3"/>
    <x v="2"/>
    <x v="2"/>
  </r>
  <r>
    <x v="0"/>
    <x v="7"/>
    <x v="1"/>
    <s v="GAFA"/>
    <x v="3"/>
    <x v="2"/>
    <x v="1"/>
  </r>
  <r>
    <x v="0"/>
    <x v="7"/>
    <x v="1"/>
    <s v="8MAI45T"/>
    <x v="3"/>
    <x v="2"/>
    <x v="0"/>
  </r>
  <r>
    <x v="0"/>
    <x v="7"/>
    <x v="1"/>
    <s v="ARLT"/>
    <x v="3"/>
    <x v="2"/>
    <x v="0"/>
  </r>
  <r>
    <x v="0"/>
    <x v="7"/>
    <x v="1"/>
    <s v="FEU1"/>
    <x v="3"/>
    <x v="2"/>
    <x v="2"/>
  </r>
  <r>
    <x v="0"/>
    <x v="7"/>
    <x v="1"/>
    <s v="GAFA"/>
    <x v="3"/>
    <x v="2"/>
    <x v="1"/>
  </r>
  <r>
    <x v="0"/>
    <x v="7"/>
    <x v="1"/>
    <s v="ARLT"/>
    <x v="3"/>
    <x v="2"/>
    <x v="1"/>
  </r>
  <r>
    <x v="0"/>
    <x v="7"/>
    <x v="1"/>
    <s v="FEU1"/>
    <x v="3"/>
    <x v="2"/>
    <x v="2"/>
  </r>
  <r>
    <x v="0"/>
    <x v="7"/>
    <x v="1"/>
    <s v="GAFA"/>
    <x v="3"/>
    <x v="2"/>
    <x v="1"/>
  </r>
  <r>
    <x v="0"/>
    <x v="7"/>
    <x v="1"/>
    <s v="8MAI45T"/>
    <x v="3"/>
    <x v="2"/>
    <x v="1"/>
  </r>
  <r>
    <x v="0"/>
    <x v="7"/>
    <x v="1"/>
    <s v="ARLT"/>
    <x v="3"/>
    <x v="2"/>
    <x v="1"/>
  </r>
  <r>
    <x v="0"/>
    <x v="7"/>
    <x v="1"/>
    <s v="FEU1"/>
    <x v="3"/>
    <x v="2"/>
    <x v="1"/>
  </r>
  <r>
    <x v="0"/>
    <x v="7"/>
    <x v="1"/>
    <s v="GAFA"/>
    <x v="3"/>
    <x v="2"/>
    <x v="1"/>
  </r>
  <r>
    <x v="0"/>
    <x v="7"/>
    <x v="1"/>
    <s v="8MAI45T"/>
    <x v="3"/>
    <x v="2"/>
    <x v="1"/>
  </r>
  <r>
    <x v="0"/>
    <x v="7"/>
    <x v="1"/>
    <s v="ARLT"/>
    <x v="3"/>
    <x v="2"/>
    <x v="1"/>
  </r>
  <r>
    <x v="0"/>
    <x v="7"/>
    <x v="1"/>
    <s v="FEU1"/>
    <x v="3"/>
    <x v="2"/>
    <x v="2"/>
  </r>
  <r>
    <x v="0"/>
    <x v="7"/>
    <x v="1"/>
    <s v="GAFA"/>
    <x v="3"/>
    <x v="2"/>
    <x v="0"/>
  </r>
  <r>
    <x v="0"/>
    <x v="7"/>
    <x v="1"/>
    <s v="8MAI45T"/>
    <x v="3"/>
    <x v="2"/>
    <x v="1"/>
  </r>
  <r>
    <x v="0"/>
    <x v="7"/>
    <x v="1"/>
    <s v="ARLT"/>
    <x v="3"/>
    <x v="2"/>
    <x v="1"/>
  </r>
  <r>
    <x v="0"/>
    <x v="7"/>
    <x v="1"/>
    <s v="FEU1"/>
    <x v="3"/>
    <x v="2"/>
    <x v="1"/>
  </r>
  <r>
    <x v="0"/>
    <x v="7"/>
    <x v="1"/>
    <s v="GAFA"/>
    <x v="3"/>
    <x v="2"/>
    <x v="1"/>
  </r>
  <r>
    <x v="0"/>
    <x v="7"/>
    <x v="1"/>
    <s v="8MAI45T"/>
    <x v="3"/>
    <x v="2"/>
    <x v="1"/>
  </r>
  <r>
    <x v="0"/>
    <x v="7"/>
    <x v="1"/>
    <s v="ARLT"/>
    <x v="3"/>
    <x v="2"/>
    <x v="1"/>
  </r>
  <r>
    <x v="0"/>
    <x v="7"/>
    <x v="1"/>
    <s v="FEU1"/>
    <x v="3"/>
    <x v="2"/>
    <x v="1"/>
  </r>
  <r>
    <x v="0"/>
    <x v="7"/>
    <x v="1"/>
    <s v="GAFA"/>
    <x v="3"/>
    <x v="2"/>
    <x v="1"/>
  </r>
  <r>
    <x v="0"/>
    <x v="7"/>
    <x v="1"/>
    <s v="8MAI45T"/>
    <x v="3"/>
    <x v="2"/>
    <x v="2"/>
  </r>
  <r>
    <x v="0"/>
    <x v="7"/>
    <x v="1"/>
    <s v="ARLT"/>
    <x v="3"/>
    <x v="2"/>
    <x v="0"/>
  </r>
  <r>
    <x v="0"/>
    <x v="7"/>
    <x v="1"/>
    <s v="FEU1"/>
    <x v="3"/>
    <x v="2"/>
    <x v="2"/>
  </r>
  <r>
    <x v="0"/>
    <x v="7"/>
    <x v="1"/>
    <s v="GAFA"/>
    <x v="3"/>
    <x v="2"/>
    <x v="2"/>
  </r>
  <r>
    <x v="0"/>
    <x v="7"/>
    <x v="1"/>
    <s v="8MAI45T"/>
    <x v="3"/>
    <x v="2"/>
    <x v="1"/>
  </r>
  <r>
    <x v="0"/>
    <x v="7"/>
    <x v="1"/>
    <s v="ARLT"/>
    <x v="3"/>
    <x v="2"/>
    <x v="1"/>
  </r>
  <r>
    <x v="0"/>
    <x v="7"/>
    <x v="1"/>
    <s v="FEU1"/>
    <x v="3"/>
    <x v="2"/>
    <x v="1"/>
  </r>
  <r>
    <x v="0"/>
    <x v="7"/>
    <x v="1"/>
    <s v="GAFA"/>
    <x v="3"/>
    <x v="2"/>
    <x v="1"/>
  </r>
  <r>
    <x v="0"/>
    <x v="7"/>
    <x v="1"/>
    <s v="8MAI45T"/>
    <x v="3"/>
    <x v="2"/>
    <x v="1"/>
  </r>
  <r>
    <x v="0"/>
    <x v="7"/>
    <x v="1"/>
    <s v="ARLT"/>
    <x v="3"/>
    <x v="2"/>
    <x v="1"/>
  </r>
  <r>
    <x v="0"/>
    <x v="7"/>
    <x v="1"/>
    <s v="FEU1"/>
    <x v="3"/>
    <x v="2"/>
    <x v="1"/>
  </r>
  <r>
    <x v="0"/>
    <x v="7"/>
    <x v="1"/>
    <s v="GAFA"/>
    <x v="3"/>
    <x v="2"/>
    <x v="1"/>
  </r>
  <r>
    <x v="0"/>
    <x v="7"/>
    <x v="1"/>
    <s v="8MAI45T"/>
    <x v="3"/>
    <x v="2"/>
    <x v="2"/>
  </r>
  <r>
    <x v="0"/>
    <x v="7"/>
    <x v="1"/>
    <s v="ARLT"/>
    <x v="3"/>
    <x v="2"/>
    <x v="2"/>
  </r>
  <r>
    <x v="0"/>
    <x v="7"/>
    <x v="1"/>
    <s v="FEU1"/>
    <x v="3"/>
    <x v="2"/>
    <x v="2"/>
  </r>
  <r>
    <x v="0"/>
    <x v="7"/>
    <x v="1"/>
    <s v="GAFA"/>
    <x v="3"/>
    <x v="2"/>
    <x v="2"/>
  </r>
  <r>
    <x v="0"/>
    <x v="7"/>
    <x v="1"/>
    <s v="8MAI45T"/>
    <x v="3"/>
    <x v="2"/>
    <x v="2"/>
  </r>
  <r>
    <x v="0"/>
    <x v="7"/>
    <x v="1"/>
    <s v="8MAI45T"/>
    <x v="3"/>
    <x v="2"/>
    <x v="1"/>
  </r>
  <r>
    <x v="0"/>
    <x v="7"/>
    <x v="1"/>
    <s v="ARLT"/>
    <x v="3"/>
    <x v="2"/>
    <x v="1"/>
  </r>
  <r>
    <x v="0"/>
    <x v="7"/>
    <x v="1"/>
    <s v="FEU1"/>
    <x v="3"/>
    <x v="2"/>
    <x v="1"/>
  </r>
  <r>
    <x v="0"/>
    <x v="7"/>
    <x v="1"/>
    <s v="GAFA"/>
    <x v="3"/>
    <x v="2"/>
    <x v="1"/>
  </r>
  <r>
    <x v="0"/>
    <x v="7"/>
    <x v="1"/>
    <s v="8MAI45T"/>
    <x v="3"/>
    <x v="2"/>
    <x v="2"/>
  </r>
  <r>
    <x v="0"/>
    <x v="7"/>
    <x v="1"/>
    <s v="ARLT"/>
    <x v="3"/>
    <x v="2"/>
    <x v="0"/>
  </r>
  <r>
    <x v="0"/>
    <x v="7"/>
    <x v="1"/>
    <s v="FEU1"/>
    <x v="3"/>
    <x v="2"/>
    <x v="2"/>
  </r>
  <r>
    <x v="0"/>
    <x v="7"/>
    <x v="1"/>
    <s v="GAFA"/>
    <x v="3"/>
    <x v="2"/>
    <x v="2"/>
  </r>
  <r>
    <x v="0"/>
    <x v="7"/>
    <x v="1"/>
    <s v="8MAI45T"/>
    <x v="3"/>
    <x v="2"/>
    <x v="1"/>
  </r>
  <r>
    <x v="0"/>
    <x v="7"/>
    <x v="1"/>
    <s v="ARLT"/>
    <x v="3"/>
    <x v="2"/>
    <x v="1"/>
  </r>
  <r>
    <x v="0"/>
    <x v="7"/>
    <x v="1"/>
    <s v="FEU1"/>
    <x v="3"/>
    <x v="2"/>
    <x v="2"/>
  </r>
  <r>
    <x v="0"/>
    <x v="7"/>
    <x v="1"/>
    <s v="GAFA"/>
    <x v="3"/>
    <x v="2"/>
    <x v="0"/>
  </r>
  <r>
    <x v="0"/>
    <x v="7"/>
    <x v="1"/>
    <s v="8MAI45T"/>
    <x v="3"/>
    <x v="2"/>
    <x v="2"/>
  </r>
  <r>
    <x v="0"/>
    <x v="7"/>
    <x v="1"/>
    <s v="ARLT"/>
    <x v="3"/>
    <x v="2"/>
    <x v="1"/>
  </r>
  <r>
    <x v="0"/>
    <x v="7"/>
    <x v="1"/>
    <s v="FEU1"/>
    <x v="3"/>
    <x v="2"/>
    <x v="0"/>
  </r>
  <r>
    <x v="0"/>
    <x v="7"/>
    <x v="1"/>
    <s v="GAFA"/>
    <x v="3"/>
    <x v="2"/>
    <x v="1"/>
  </r>
  <r>
    <x v="0"/>
    <x v="8"/>
    <x v="0"/>
    <s v="ESCAT"/>
    <x v="3"/>
    <x v="2"/>
    <x v="1"/>
  </r>
  <r>
    <x v="0"/>
    <x v="8"/>
    <x v="0"/>
    <s v="BAUA"/>
    <x v="3"/>
    <x v="2"/>
    <x v="1"/>
  </r>
  <r>
    <x v="0"/>
    <x v="8"/>
    <x v="0"/>
    <s v="FEU1"/>
    <x v="3"/>
    <x v="2"/>
    <x v="1"/>
  </r>
  <r>
    <x v="0"/>
    <x v="8"/>
    <x v="0"/>
    <s v="ESCAT"/>
    <x v="3"/>
    <x v="2"/>
    <x v="1"/>
  </r>
  <r>
    <x v="0"/>
    <x v="8"/>
    <x v="0"/>
    <s v="BAUA"/>
    <x v="3"/>
    <x v="2"/>
    <x v="1"/>
  </r>
  <r>
    <x v="0"/>
    <x v="8"/>
    <x v="0"/>
    <s v="FEU1"/>
    <x v="3"/>
    <x v="2"/>
    <x v="2"/>
  </r>
  <r>
    <x v="0"/>
    <x v="8"/>
    <x v="0"/>
    <s v="ESCAT"/>
    <x v="3"/>
    <x v="2"/>
    <x v="1"/>
  </r>
  <r>
    <x v="0"/>
    <x v="8"/>
    <x v="0"/>
    <s v="BAUA"/>
    <x v="3"/>
    <x v="2"/>
    <x v="0"/>
  </r>
  <r>
    <x v="0"/>
    <x v="8"/>
    <x v="0"/>
    <s v="FEU1"/>
    <x v="3"/>
    <x v="2"/>
    <x v="0"/>
  </r>
  <r>
    <x v="0"/>
    <x v="8"/>
    <x v="0"/>
    <s v="BAUA"/>
    <x v="3"/>
    <x v="2"/>
    <x v="1"/>
  </r>
  <r>
    <x v="0"/>
    <x v="8"/>
    <x v="0"/>
    <s v="FEU1"/>
    <x v="3"/>
    <x v="2"/>
    <x v="1"/>
  </r>
  <r>
    <x v="0"/>
    <x v="8"/>
    <x v="0"/>
    <s v="ESCAT"/>
    <x v="3"/>
    <x v="2"/>
    <x v="1"/>
  </r>
  <r>
    <x v="0"/>
    <x v="8"/>
    <x v="0"/>
    <s v="BAUA"/>
    <x v="3"/>
    <x v="2"/>
    <x v="0"/>
  </r>
  <r>
    <x v="0"/>
    <x v="8"/>
    <x v="0"/>
    <s v="FEU1"/>
    <x v="3"/>
    <x v="2"/>
    <x v="1"/>
  </r>
  <r>
    <x v="0"/>
    <x v="8"/>
    <x v="0"/>
    <s v="ESCAT"/>
    <x v="3"/>
    <x v="2"/>
    <x v="1"/>
  </r>
  <r>
    <x v="0"/>
    <x v="8"/>
    <x v="0"/>
    <s v="ESCAT"/>
    <x v="3"/>
    <x v="2"/>
    <x v="1"/>
  </r>
  <r>
    <x v="0"/>
    <x v="8"/>
    <x v="0"/>
    <s v="BAUA"/>
    <x v="3"/>
    <x v="2"/>
    <x v="1"/>
  </r>
  <r>
    <x v="0"/>
    <x v="8"/>
    <x v="0"/>
    <s v="FEU1"/>
    <x v="3"/>
    <x v="2"/>
    <x v="1"/>
  </r>
  <r>
    <x v="0"/>
    <x v="8"/>
    <x v="0"/>
    <s v="ESCAT"/>
    <x v="3"/>
    <x v="2"/>
    <x v="2"/>
  </r>
  <r>
    <x v="0"/>
    <x v="8"/>
    <x v="0"/>
    <s v="ESCAT"/>
    <x v="3"/>
    <x v="2"/>
    <x v="1"/>
  </r>
  <r>
    <x v="0"/>
    <x v="8"/>
    <x v="0"/>
    <s v="BAUA"/>
    <x v="3"/>
    <x v="2"/>
    <x v="4"/>
  </r>
  <r>
    <x v="0"/>
    <x v="8"/>
    <x v="0"/>
    <s v="FEU1"/>
    <x v="3"/>
    <x v="2"/>
    <x v="2"/>
  </r>
  <r>
    <x v="0"/>
    <x v="8"/>
    <x v="0"/>
    <s v="BAUA"/>
    <x v="3"/>
    <x v="2"/>
    <x v="1"/>
  </r>
  <r>
    <x v="0"/>
    <x v="8"/>
    <x v="0"/>
    <s v="ESCAT"/>
    <x v="3"/>
    <x v="2"/>
    <x v="2"/>
  </r>
  <r>
    <x v="0"/>
    <x v="8"/>
    <x v="0"/>
    <s v="BAUA"/>
    <x v="3"/>
    <x v="2"/>
    <x v="2"/>
  </r>
  <r>
    <x v="0"/>
    <x v="8"/>
    <x v="0"/>
    <s v="FEU1"/>
    <x v="3"/>
    <x v="2"/>
    <x v="2"/>
  </r>
  <r>
    <x v="0"/>
    <x v="8"/>
    <x v="0"/>
    <s v="ESCAT"/>
    <x v="3"/>
    <x v="2"/>
    <x v="2"/>
  </r>
  <r>
    <x v="0"/>
    <x v="8"/>
    <x v="0"/>
    <s v="BAUA"/>
    <x v="3"/>
    <x v="2"/>
    <x v="4"/>
  </r>
  <r>
    <x v="0"/>
    <x v="8"/>
    <x v="0"/>
    <s v="FEU1"/>
    <x v="3"/>
    <x v="2"/>
    <x v="4"/>
  </r>
  <r>
    <x v="0"/>
    <x v="8"/>
    <x v="0"/>
    <s v="ESCAT"/>
    <x v="3"/>
    <x v="2"/>
    <x v="1"/>
  </r>
  <r>
    <x v="0"/>
    <x v="8"/>
    <x v="0"/>
    <s v="BAUA"/>
    <x v="3"/>
    <x v="2"/>
    <x v="2"/>
  </r>
  <r>
    <x v="0"/>
    <x v="8"/>
    <x v="0"/>
    <s v="FEU1"/>
    <x v="3"/>
    <x v="2"/>
    <x v="2"/>
  </r>
  <r>
    <x v="0"/>
    <x v="8"/>
    <x v="0"/>
    <s v="ESCAT"/>
    <x v="3"/>
    <x v="2"/>
    <x v="0"/>
  </r>
  <r>
    <x v="0"/>
    <x v="8"/>
    <x v="0"/>
    <s v="BAUA"/>
    <x v="3"/>
    <x v="2"/>
    <x v="2"/>
  </r>
  <r>
    <x v="0"/>
    <x v="8"/>
    <x v="0"/>
    <s v="FEU1"/>
    <x v="3"/>
    <x v="2"/>
    <x v="2"/>
  </r>
  <r>
    <x v="0"/>
    <x v="8"/>
    <x v="0"/>
    <s v="ESCAT"/>
    <x v="3"/>
    <x v="2"/>
    <x v="1"/>
  </r>
  <r>
    <x v="0"/>
    <x v="8"/>
    <x v="0"/>
    <s v="BAUA"/>
    <x v="3"/>
    <x v="2"/>
    <x v="1"/>
  </r>
  <r>
    <x v="0"/>
    <x v="8"/>
    <x v="0"/>
    <s v="FEU1"/>
    <x v="3"/>
    <x v="2"/>
    <x v="0"/>
  </r>
  <r>
    <x v="0"/>
    <x v="8"/>
    <x v="0"/>
    <s v="ESCAT"/>
    <x v="3"/>
    <x v="2"/>
    <x v="1"/>
  </r>
  <r>
    <x v="0"/>
    <x v="8"/>
    <x v="0"/>
    <s v="BAUA"/>
    <x v="3"/>
    <x v="2"/>
    <x v="0"/>
  </r>
  <r>
    <x v="0"/>
    <x v="8"/>
    <x v="0"/>
    <s v="FEU1"/>
    <x v="3"/>
    <x v="2"/>
    <x v="2"/>
  </r>
  <r>
    <x v="0"/>
    <x v="8"/>
    <x v="0"/>
    <s v="BAUA"/>
    <x v="3"/>
    <x v="2"/>
    <x v="1"/>
  </r>
  <r>
    <x v="0"/>
    <x v="8"/>
    <x v="0"/>
    <s v="FEU1"/>
    <x v="3"/>
    <x v="2"/>
    <x v="1"/>
  </r>
  <r>
    <x v="0"/>
    <x v="8"/>
    <x v="0"/>
    <s v="ESCAT"/>
    <x v="3"/>
    <x v="2"/>
    <x v="0"/>
  </r>
  <r>
    <x v="0"/>
    <x v="8"/>
    <x v="0"/>
    <s v="BAUA"/>
    <x v="3"/>
    <x v="2"/>
    <x v="1"/>
  </r>
  <r>
    <x v="0"/>
    <x v="8"/>
    <x v="0"/>
    <s v="FEU1"/>
    <x v="3"/>
    <x v="2"/>
    <x v="1"/>
  </r>
  <r>
    <x v="0"/>
    <x v="8"/>
    <x v="0"/>
    <s v="ESCAT"/>
    <x v="3"/>
    <x v="2"/>
    <x v="2"/>
  </r>
  <r>
    <x v="0"/>
    <x v="8"/>
    <x v="0"/>
    <s v="BAUA"/>
    <x v="3"/>
    <x v="2"/>
    <x v="2"/>
  </r>
  <r>
    <x v="0"/>
    <x v="8"/>
    <x v="0"/>
    <s v="FEU1"/>
    <x v="3"/>
    <x v="2"/>
    <x v="0"/>
  </r>
  <r>
    <x v="0"/>
    <x v="8"/>
    <x v="0"/>
    <s v="ESCAT"/>
    <x v="3"/>
    <x v="2"/>
    <x v="1"/>
  </r>
  <r>
    <x v="0"/>
    <x v="8"/>
    <x v="0"/>
    <s v="BAUA"/>
    <x v="3"/>
    <x v="2"/>
    <x v="2"/>
  </r>
  <r>
    <x v="0"/>
    <x v="8"/>
    <x v="0"/>
    <s v="FEU1"/>
    <x v="3"/>
    <x v="2"/>
    <x v="2"/>
  </r>
  <r>
    <x v="0"/>
    <x v="8"/>
    <x v="0"/>
    <s v="ESCAT"/>
    <x v="3"/>
    <x v="2"/>
    <x v="2"/>
  </r>
  <r>
    <x v="0"/>
    <x v="8"/>
    <x v="0"/>
    <s v="BAUA"/>
    <x v="3"/>
    <x v="2"/>
    <x v="2"/>
  </r>
  <r>
    <x v="0"/>
    <x v="8"/>
    <x v="0"/>
    <s v="FEU1"/>
    <x v="3"/>
    <x v="2"/>
    <x v="2"/>
  </r>
  <r>
    <x v="0"/>
    <x v="8"/>
    <x v="0"/>
    <s v="ESCAT"/>
    <x v="3"/>
    <x v="2"/>
    <x v="2"/>
  </r>
  <r>
    <x v="0"/>
    <x v="8"/>
    <x v="0"/>
    <s v="BAUA"/>
    <x v="3"/>
    <x v="2"/>
    <x v="1"/>
  </r>
  <r>
    <x v="0"/>
    <x v="8"/>
    <x v="0"/>
    <s v="FEU1"/>
    <x v="3"/>
    <x v="2"/>
    <x v="1"/>
  </r>
  <r>
    <x v="0"/>
    <x v="8"/>
    <x v="0"/>
    <s v="ESCAT"/>
    <x v="3"/>
    <x v="2"/>
    <x v="0"/>
  </r>
  <r>
    <x v="0"/>
    <x v="8"/>
    <x v="0"/>
    <s v="BAUA"/>
    <x v="3"/>
    <x v="2"/>
    <x v="0"/>
  </r>
  <r>
    <x v="0"/>
    <x v="8"/>
    <x v="0"/>
    <s v="FEU1"/>
    <x v="3"/>
    <x v="2"/>
    <x v="0"/>
  </r>
  <r>
    <x v="0"/>
    <x v="8"/>
    <x v="0"/>
    <s v="ESCAT"/>
    <x v="3"/>
    <x v="2"/>
    <x v="0"/>
  </r>
  <r>
    <x v="0"/>
    <x v="8"/>
    <x v="0"/>
    <s v="BAUA"/>
    <x v="3"/>
    <x v="2"/>
    <x v="0"/>
  </r>
  <r>
    <x v="0"/>
    <x v="8"/>
    <x v="0"/>
    <s v="FEU1"/>
    <x v="3"/>
    <x v="2"/>
    <x v="1"/>
  </r>
  <r>
    <x v="0"/>
    <x v="8"/>
    <x v="0"/>
    <s v="ESCAT"/>
    <x v="3"/>
    <x v="2"/>
    <x v="2"/>
  </r>
  <r>
    <x v="0"/>
    <x v="8"/>
    <x v="0"/>
    <s v="BAUA"/>
    <x v="3"/>
    <x v="2"/>
    <x v="2"/>
  </r>
  <r>
    <x v="0"/>
    <x v="8"/>
    <x v="0"/>
    <s v="FEU1"/>
    <x v="3"/>
    <x v="2"/>
    <x v="2"/>
  </r>
  <r>
    <x v="0"/>
    <x v="8"/>
    <x v="0"/>
    <s v="ESCAT"/>
    <x v="3"/>
    <x v="2"/>
    <x v="2"/>
  </r>
  <r>
    <x v="0"/>
    <x v="8"/>
    <x v="0"/>
    <s v="BAUA"/>
    <x v="3"/>
    <x v="2"/>
    <x v="4"/>
  </r>
  <r>
    <x v="0"/>
    <x v="8"/>
    <x v="0"/>
    <s v="FEU1"/>
    <x v="3"/>
    <x v="2"/>
    <x v="2"/>
  </r>
  <r>
    <x v="0"/>
    <x v="8"/>
    <x v="0"/>
    <s v="ESCAT"/>
    <x v="3"/>
    <x v="2"/>
    <x v="1"/>
  </r>
  <r>
    <x v="0"/>
    <x v="8"/>
    <x v="0"/>
    <s v="BAUA"/>
    <x v="3"/>
    <x v="2"/>
    <x v="1"/>
  </r>
  <r>
    <x v="0"/>
    <x v="8"/>
    <x v="0"/>
    <s v="FEU1"/>
    <x v="3"/>
    <x v="2"/>
    <x v="1"/>
  </r>
  <r>
    <x v="0"/>
    <x v="8"/>
    <x v="0"/>
    <s v="ESCAT"/>
    <x v="3"/>
    <x v="2"/>
    <x v="0"/>
  </r>
  <r>
    <x v="0"/>
    <x v="8"/>
    <x v="0"/>
    <s v="BAUA"/>
    <x v="3"/>
    <x v="2"/>
    <x v="2"/>
  </r>
  <r>
    <x v="0"/>
    <x v="8"/>
    <x v="0"/>
    <s v="FEU1"/>
    <x v="3"/>
    <x v="2"/>
    <x v="1"/>
  </r>
  <r>
    <x v="0"/>
    <x v="8"/>
    <x v="0"/>
    <s v="ESCAT"/>
    <x v="3"/>
    <x v="2"/>
    <x v="0"/>
  </r>
  <r>
    <x v="0"/>
    <x v="8"/>
    <x v="0"/>
    <s v="BAUA"/>
    <x v="3"/>
    <x v="2"/>
    <x v="1"/>
  </r>
  <r>
    <x v="0"/>
    <x v="8"/>
    <x v="0"/>
    <s v="FEU1"/>
    <x v="3"/>
    <x v="2"/>
    <x v="1"/>
  </r>
  <r>
    <x v="0"/>
    <x v="8"/>
    <x v="0"/>
    <s v="FEU1"/>
    <x v="3"/>
    <x v="2"/>
    <x v="1"/>
  </r>
  <r>
    <x v="0"/>
    <x v="8"/>
    <x v="0"/>
    <s v="ESCAT"/>
    <x v="3"/>
    <x v="2"/>
    <x v="1"/>
  </r>
  <r>
    <x v="0"/>
    <x v="8"/>
    <x v="0"/>
    <s v="BAUA"/>
    <x v="3"/>
    <x v="2"/>
    <x v="2"/>
  </r>
  <r>
    <x v="0"/>
    <x v="8"/>
    <x v="0"/>
    <s v="FEU1"/>
    <x v="3"/>
    <x v="2"/>
    <x v="2"/>
  </r>
  <r>
    <x v="0"/>
    <x v="8"/>
    <x v="0"/>
    <s v="BAUA"/>
    <x v="3"/>
    <x v="2"/>
    <x v="2"/>
  </r>
  <r>
    <x v="0"/>
    <x v="8"/>
    <x v="0"/>
    <s v="FEU1"/>
    <x v="3"/>
    <x v="2"/>
    <x v="0"/>
  </r>
  <r>
    <x v="0"/>
    <x v="8"/>
    <x v="1"/>
    <s v="CAVART"/>
    <x v="3"/>
    <x v="2"/>
    <x v="1"/>
  </r>
  <r>
    <x v="0"/>
    <x v="8"/>
    <x v="1"/>
    <s v="SULA"/>
    <x v="3"/>
    <x v="2"/>
    <x v="0"/>
  </r>
  <r>
    <x v="0"/>
    <x v="8"/>
    <x v="1"/>
    <s v="GAMC"/>
    <x v="3"/>
    <x v="2"/>
    <x v="1"/>
  </r>
  <r>
    <x v="0"/>
    <x v="8"/>
    <x v="1"/>
    <s v="FEU8"/>
    <x v="3"/>
    <x v="2"/>
    <x v="1"/>
  </r>
  <r>
    <x v="0"/>
    <x v="8"/>
    <x v="1"/>
    <s v="BAUR"/>
    <x v="3"/>
    <x v="2"/>
    <x v="1"/>
  </r>
  <r>
    <x v="0"/>
    <x v="8"/>
    <x v="1"/>
    <s v="CAVART"/>
    <x v="3"/>
    <x v="2"/>
    <x v="2"/>
  </r>
  <r>
    <x v="0"/>
    <x v="8"/>
    <x v="1"/>
    <s v="SULA"/>
    <x v="3"/>
    <x v="2"/>
    <x v="0"/>
  </r>
  <r>
    <x v="0"/>
    <x v="8"/>
    <x v="1"/>
    <s v="GAMC"/>
    <x v="3"/>
    <x v="2"/>
    <x v="0"/>
  </r>
  <r>
    <x v="0"/>
    <x v="8"/>
    <x v="1"/>
    <s v="FEU8"/>
    <x v="3"/>
    <x v="2"/>
    <x v="0"/>
  </r>
  <r>
    <x v="0"/>
    <x v="8"/>
    <x v="1"/>
    <s v="CAVART"/>
    <x v="3"/>
    <x v="2"/>
    <x v="2"/>
  </r>
  <r>
    <x v="0"/>
    <x v="8"/>
    <x v="1"/>
    <s v="SULA"/>
    <x v="3"/>
    <x v="2"/>
    <x v="1"/>
  </r>
  <r>
    <x v="0"/>
    <x v="8"/>
    <x v="1"/>
    <s v="GAMC"/>
    <x v="3"/>
    <x v="2"/>
    <x v="1"/>
  </r>
  <r>
    <x v="0"/>
    <x v="8"/>
    <x v="1"/>
    <s v="FEU8"/>
    <x v="3"/>
    <x v="2"/>
    <x v="1"/>
  </r>
  <r>
    <x v="0"/>
    <x v="8"/>
    <x v="1"/>
    <s v="BAUR"/>
    <x v="3"/>
    <x v="2"/>
    <x v="1"/>
  </r>
  <r>
    <x v="0"/>
    <x v="8"/>
    <x v="1"/>
    <s v="CAVART"/>
    <x v="3"/>
    <x v="2"/>
    <x v="2"/>
  </r>
  <r>
    <x v="0"/>
    <x v="8"/>
    <x v="1"/>
    <s v="SULA"/>
    <x v="3"/>
    <x v="2"/>
    <x v="2"/>
  </r>
  <r>
    <x v="0"/>
    <x v="8"/>
    <x v="1"/>
    <s v="GAMC"/>
    <x v="3"/>
    <x v="2"/>
    <x v="2"/>
  </r>
  <r>
    <x v="0"/>
    <x v="8"/>
    <x v="1"/>
    <s v="FEU8"/>
    <x v="3"/>
    <x v="2"/>
    <x v="1"/>
  </r>
  <r>
    <x v="0"/>
    <x v="8"/>
    <x v="1"/>
    <s v="BAUR"/>
    <x v="3"/>
    <x v="2"/>
    <x v="1"/>
  </r>
  <r>
    <x v="0"/>
    <x v="8"/>
    <x v="1"/>
    <s v="BAUR"/>
    <x v="3"/>
    <x v="2"/>
    <x v="1"/>
  </r>
  <r>
    <x v="0"/>
    <x v="8"/>
    <x v="1"/>
    <s v="CAVART"/>
    <x v="3"/>
    <x v="2"/>
    <x v="1"/>
  </r>
  <r>
    <x v="0"/>
    <x v="8"/>
    <x v="1"/>
    <s v="BAUR"/>
    <x v="3"/>
    <x v="2"/>
    <x v="1"/>
  </r>
  <r>
    <x v="0"/>
    <x v="8"/>
    <x v="1"/>
    <s v="CAVART"/>
    <x v="3"/>
    <x v="2"/>
    <x v="1"/>
  </r>
  <r>
    <x v="0"/>
    <x v="8"/>
    <x v="1"/>
    <s v="SULA"/>
    <x v="3"/>
    <x v="2"/>
    <x v="2"/>
  </r>
  <r>
    <x v="0"/>
    <x v="8"/>
    <x v="1"/>
    <s v="GAMC"/>
    <x v="3"/>
    <x v="2"/>
    <x v="2"/>
  </r>
  <r>
    <x v="0"/>
    <x v="8"/>
    <x v="1"/>
    <s v="FEU8"/>
    <x v="3"/>
    <x v="2"/>
    <x v="1"/>
  </r>
  <r>
    <x v="0"/>
    <x v="8"/>
    <x v="1"/>
    <s v="BAUR"/>
    <x v="3"/>
    <x v="2"/>
    <x v="1"/>
  </r>
  <r>
    <x v="0"/>
    <x v="8"/>
    <x v="1"/>
    <s v="CAVART"/>
    <x v="3"/>
    <x v="2"/>
    <x v="1"/>
  </r>
  <r>
    <x v="0"/>
    <x v="8"/>
    <x v="1"/>
    <s v="SULA"/>
    <x v="3"/>
    <x v="2"/>
    <x v="2"/>
  </r>
  <r>
    <x v="0"/>
    <x v="8"/>
    <x v="1"/>
    <s v="GAMC"/>
    <x v="3"/>
    <x v="2"/>
    <x v="2"/>
  </r>
  <r>
    <x v="0"/>
    <x v="8"/>
    <x v="1"/>
    <s v="FEU8"/>
    <x v="3"/>
    <x v="2"/>
    <x v="1"/>
  </r>
  <r>
    <x v="0"/>
    <x v="8"/>
    <x v="1"/>
    <s v="BAUR"/>
    <x v="3"/>
    <x v="2"/>
    <x v="1"/>
  </r>
  <r>
    <x v="0"/>
    <x v="8"/>
    <x v="1"/>
    <s v="CAVART"/>
    <x v="3"/>
    <x v="2"/>
    <x v="2"/>
  </r>
  <r>
    <x v="0"/>
    <x v="8"/>
    <x v="1"/>
    <s v="SULA"/>
    <x v="3"/>
    <x v="2"/>
    <x v="4"/>
  </r>
  <r>
    <x v="0"/>
    <x v="8"/>
    <x v="1"/>
    <s v="GAMC"/>
    <x v="3"/>
    <x v="2"/>
    <x v="4"/>
  </r>
  <r>
    <x v="0"/>
    <x v="8"/>
    <x v="1"/>
    <s v="FEU8"/>
    <x v="3"/>
    <x v="2"/>
    <x v="1"/>
  </r>
  <r>
    <x v="0"/>
    <x v="8"/>
    <x v="1"/>
    <s v="BAUR"/>
    <x v="3"/>
    <x v="2"/>
    <x v="1"/>
  </r>
  <r>
    <x v="0"/>
    <x v="8"/>
    <x v="1"/>
    <s v="BAUR"/>
    <x v="3"/>
    <x v="2"/>
    <x v="1"/>
  </r>
  <r>
    <x v="0"/>
    <x v="8"/>
    <x v="1"/>
    <s v="SULA"/>
    <x v="3"/>
    <x v="2"/>
    <x v="2"/>
  </r>
  <r>
    <x v="0"/>
    <x v="8"/>
    <x v="1"/>
    <s v="GAMC"/>
    <x v="3"/>
    <x v="2"/>
    <x v="2"/>
  </r>
  <r>
    <x v="0"/>
    <x v="8"/>
    <x v="1"/>
    <s v="FEU8"/>
    <x v="3"/>
    <x v="2"/>
    <x v="1"/>
  </r>
  <r>
    <x v="0"/>
    <x v="8"/>
    <x v="1"/>
    <s v="BAUR"/>
    <x v="3"/>
    <x v="2"/>
    <x v="1"/>
  </r>
  <r>
    <x v="0"/>
    <x v="8"/>
    <x v="1"/>
    <s v="CAVART"/>
    <x v="3"/>
    <x v="2"/>
    <x v="0"/>
  </r>
  <r>
    <x v="0"/>
    <x v="8"/>
    <x v="1"/>
    <s v="SULA"/>
    <x v="3"/>
    <x v="2"/>
    <x v="2"/>
  </r>
  <r>
    <x v="0"/>
    <x v="8"/>
    <x v="1"/>
    <s v="GAMC"/>
    <x v="3"/>
    <x v="2"/>
    <x v="1"/>
  </r>
  <r>
    <x v="0"/>
    <x v="8"/>
    <x v="1"/>
    <s v="FEU8"/>
    <x v="3"/>
    <x v="2"/>
    <x v="1"/>
  </r>
  <r>
    <x v="0"/>
    <x v="8"/>
    <x v="1"/>
    <s v="BAUR"/>
    <x v="3"/>
    <x v="2"/>
    <x v="1"/>
  </r>
  <r>
    <x v="0"/>
    <x v="8"/>
    <x v="1"/>
    <s v="CAVART"/>
    <x v="3"/>
    <x v="2"/>
    <x v="2"/>
  </r>
  <r>
    <x v="0"/>
    <x v="8"/>
    <x v="1"/>
    <s v="SULA"/>
    <x v="3"/>
    <x v="2"/>
    <x v="4"/>
  </r>
  <r>
    <x v="0"/>
    <x v="8"/>
    <x v="1"/>
    <s v="GAMC"/>
    <x v="3"/>
    <x v="2"/>
    <x v="4"/>
  </r>
  <r>
    <x v="0"/>
    <x v="8"/>
    <x v="1"/>
    <s v="FEU8"/>
    <x v="3"/>
    <x v="2"/>
    <x v="1"/>
  </r>
  <r>
    <x v="0"/>
    <x v="8"/>
    <x v="1"/>
    <s v="BAUR"/>
    <x v="3"/>
    <x v="2"/>
    <x v="1"/>
  </r>
  <r>
    <x v="0"/>
    <x v="8"/>
    <x v="1"/>
    <s v="FEU8"/>
    <x v="3"/>
    <x v="2"/>
    <x v="1"/>
  </r>
  <r>
    <x v="0"/>
    <x v="8"/>
    <x v="1"/>
    <s v="BAUR"/>
    <x v="3"/>
    <x v="2"/>
    <x v="1"/>
  </r>
  <r>
    <x v="0"/>
    <x v="8"/>
    <x v="1"/>
    <s v="CAVART"/>
    <x v="3"/>
    <x v="2"/>
    <x v="0"/>
  </r>
  <r>
    <x v="0"/>
    <x v="8"/>
    <x v="1"/>
    <s v="SULA"/>
    <x v="3"/>
    <x v="2"/>
    <x v="0"/>
  </r>
  <r>
    <x v="0"/>
    <x v="8"/>
    <x v="1"/>
    <s v="GAMC"/>
    <x v="3"/>
    <x v="2"/>
    <x v="1"/>
  </r>
  <r>
    <x v="0"/>
    <x v="8"/>
    <x v="1"/>
    <s v="FEU8"/>
    <x v="3"/>
    <x v="2"/>
    <x v="1"/>
  </r>
  <r>
    <x v="0"/>
    <x v="8"/>
    <x v="1"/>
    <s v="BAUR"/>
    <x v="3"/>
    <x v="2"/>
    <x v="1"/>
  </r>
  <r>
    <x v="0"/>
    <x v="8"/>
    <x v="1"/>
    <s v="BAUR"/>
    <x v="3"/>
    <x v="2"/>
    <x v="1"/>
  </r>
  <r>
    <x v="0"/>
    <x v="8"/>
    <x v="1"/>
    <s v="CAVART"/>
    <x v="3"/>
    <x v="2"/>
    <x v="2"/>
  </r>
  <r>
    <x v="0"/>
    <x v="8"/>
    <x v="1"/>
    <s v="SULA"/>
    <x v="3"/>
    <x v="2"/>
    <x v="4"/>
  </r>
  <r>
    <x v="0"/>
    <x v="8"/>
    <x v="1"/>
    <s v="GAMC"/>
    <x v="3"/>
    <x v="2"/>
    <x v="2"/>
  </r>
  <r>
    <x v="0"/>
    <x v="8"/>
    <x v="1"/>
    <s v="FEU8"/>
    <x v="3"/>
    <x v="2"/>
    <x v="2"/>
  </r>
  <r>
    <x v="0"/>
    <x v="8"/>
    <x v="1"/>
    <s v="BAUR"/>
    <x v="3"/>
    <x v="2"/>
    <x v="2"/>
  </r>
  <r>
    <x v="0"/>
    <x v="8"/>
    <x v="1"/>
    <s v="CAVART"/>
    <x v="3"/>
    <x v="2"/>
    <x v="2"/>
  </r>
  <r>
    <x v="0"/>
    <x v="8"/>
    <x v="1"/>
    <s v="SULA"/>
    <x v="3"/>
    <x v="2"/>
    <x v="2"/>
  </r>
  <r>
    <x v="0"/>
    <x v="8"/>
    <x v="1"/>
    <s v="GAMC"/>
    <x v="3"/>
    <x v="2"/>
    <x v="1"/>
  </r>
  <r>
    <x v="0"/>
    <x v="8"/>
    <x v="1"/>
    <s v="FEU8"/>
    <x v="3"/>
    <x v="2"/>
    <x v="1"/>
  </r>
  <r>
    <x v="0"/>
    <x v="8"/>
    <x v="1"/>
    <s v="BAUR"/>
    <x v="3"/>
    <x v="2"/>
    <x v="1"/>
  </r>
  <r>
    <x v="0"/>
    <x v="8"/>
    <x v="1"/>
    <s v="CAVART"/>
    <x v="3"/>
    <x v="2"/>
    <x v="0"/>
  </r>
  <r>
    <x v="0"/>
    <x v="8"/>
    <x v="1"/>
    <s v="SULA"/>
    <x v="3"/>
    <x v="2"/>
    <x v="2"/>
  </r>
  <r>
    <x v="0"/>
    <x v="8"/>
    <x v="1"/>
    <s v="GAMC"/>
    <x v="3"/>
    <x v="2"/>
    <x v="0"/>
  </r>
  <r>
    <x v="0"/>
    <x v="8"/>
    <x v="1"/>
    <s v="FEU8"/>
    <x v="3"/>
    <x v="2"/>
    <x v="0"/>
  </r>
  <r>
    <x v="0"/>
    <x v="8"/>
    <x v="1"/>
    <s v="BAUR"/>
    <x v="3"/>
    <x v="2"/>
    <x v="1"/>
  </r>
  <r>
    <x v="0"/>
    <x v="8"/>
    <x v="1"/>
    <s v="BAUR"/>
    <x v="3"/>
    <x v="2"/>
    <x v="1"/>
  </r>
  <r>
    <x v="0"/>
    <x v="8"/>
    <x v="1"/>
    <s v="CAVART"/>
    <x v="3"/>
    <x v="2"/>
    <x v="1"/>
  </r>
  <r>
    <x v="0"/>
    <x v="8"/>
    <x v="1"/>
    <s v="SULA"/>
    <x v="3"/>
    <x v="2"/>
    <x v="0"/>
  </r>
  <r>
    <x v="0"/>
    <x v="8"/>
    <x v="1"/>
    <s v="GAMC"/>
    <x v="3"/>
    <x v="2"/>
    <x v="0"/>
  </r>
  <r>
    <x v="0"/>
    <x v="8"/>
    <x v="1"/>
    <s v="FEU8"/>
    <x v="3"/>
    <x v="2"/>
    <x v="1"/>
  </r>
  <r>
    <x v="0"/>
    <x v="8"/>
    <x v="1"/>
    <s v="BAUR"/>
    <x v="3"/>
    <x v="2"/>
    <x v="1"/>
  </r>
  <r>
    <x v="0"/>
    <x v="8"/>
    <x v="1"/>
    <s v="CAVART"/>
    <x v="3"/>
    <x v="2"/>
    <x v="0"/>
  </r>
  <r>
    <x v="0"/>
    <x v="8"/>
    <x v="1"/>
    <s v="SULA"/>
    <x v="3"/>
    <x v="2"/>
    <x v="2"/>
  </r>
  <r>
    <x v="0"/>
    <x v="8"/>
    <x v="1"/>
    <s v="GAMC"/>
    <x v="3"/>
    <x v="2"/>
    <x v="0"/>
  </r>
  <r>
    <x v="0"/>
    <x v="8"/>
    <x v="1"/>
    <s v="FEU8"/>
    <x v="3"/>
    <x v="2"/>
    <x v="0"/>
  </r>
  <r>
    <x v="0"/>
    <x v="8"/>
    <x v="1"/>
    <s v="BAUR"/>
    <x v="3"/>
    <x v="2"/>
    <x v="0"/>
  </r>
  <r>
    <x v="0"/>
    <x v="8"/>
    <x v="1"/>
    <s v="CAVART"/>
    <x v="3"/>
    <x v="2"/>
    <x v="2"/>
  </r>
  <r>
    <x v="0"/>
    <x v="8"/>
    <x v="1"/>
    <s v="SULA"/>
    <x v="3"/>
    <x v="2"/>
    <x v="2"/>
  </r>
  <r>
    <x v="0"/>
    <x v="8"/>
    <x v="1"/>
    <s v="GAMC"/>
    <x v="3"/>
    <x v="2"/>
    <x v="1"/>
  </r>
  <r>
    <x v="0"/>
    <x v="8"/>
    <x v="1"/>
    <s v="FEU8"/>
    <x v="3"/>
    <x v="2"/>
    <x v="1"/>
  </r>
  <r>
    <x v="0"/>
    <x v="8"/>
    <x v="1"/>
    <s v="BAUR"/>
    <x v="3"/>
    <x v="2"/>
    <x v="1"/>
  </r>
  <r>
    <x v="0"/>
    <x v="8"/>
    <x v="1"/>
    <s v="CAVART"/>
    <x v="3"/>
    <x v="2"/>
    <x v="2"/>
  </r>
  <r>
    <x v="0"/>
    <x v="8"/>
    <x v="1"/>
    <s v="SULA"/>
    <x v="3"/>
    <x v="2"/>
    <x v="1"/>
  </r>
  <r>
    <x v="0"/>
    <x v="8"/>
    <x v="1"/>
    <s v="GAMC"/>
    <x v="3"/>
    <x v="2"/>
    <x v="1"/>
  </r>
  <r>
    <x v="0"/>
    <x v="8"/>
    <x v="1"/>
    <s v="CAVART"/>
    <x v="3"/>
    <x v="2"/>
    <x v="2"/>
  </r>
  <r>
    <x v="0"/>
    <x v="8"/>
    <x v="1"/>
    <s v="SULA"/>
    <x v="3"/>
    <x v="2"/>
    <x v="2"/>
  </r>
  <r>
    <x v="0"/>
    <x v="8"/>
    <x v="1"/>
    <s v="GAMC"/>
    <x v="3"/>
    <x v="2"/>
    <x v="2"/>
  </r>
  <r>
    <x v="0"/>
    <x v="8"/>
    <x v="1"/>
    <s v="FEU8"/>
    <x v="3"/>
    <x v="2"/>
    <x v="1"/>
  </r>
  <r>
    <x v="0"/>
    <x v="8"/>
    <x v="1"/>
    <s v="CAVART"/>
    <x v="3"/>
    <x v="2"/>
    <x v="2"/>
  </r>
  <r>
    <x v="0"/>
    <x v="8"/>
    <x v="1"/>
    <s v="SULA"/>
    <x v="3"/>
    <x v="2"/>
    <x v="2"/>
  </r>
  <r>
    <x v="0"/>
    <x v="8"/>
    <x v="1"/>
    <s v="GAMC"/>
    <x v="3"/>
    <x v="2"/>
    <x v="2"/>
  </r>
  <r>
    <x v="0"/>
    <x v="8"/>
    <x v="1"/>
    <s v="FEU8"/>
    <x v="3"/>
    <x v="2"/>
    <x v="2"/>
  </r>
  <r>
    <x v="0"/>
    <x v="8"/>
    <x v="1"/>
    <s v="BAUR"/>
    <x v="3"/>
    <x v="2"/>
    <x v="2"/>
  </r>
  <r>
    <x v="0"/>
    <x v="8"/>
    <x v="1"/>
    <s v="CAVART"/>
    <x v="3"/>
    <x v="2"/>
    <x v="0"/>
  </r>
  <r>
    <x v="0"/>
    <x v="8"/>
    <x v="1"/>
    <s v="SULA"/>
    <x v="3"/>
    <x v="2"/>
    <x v="2"/>
  </r>
  <r>
    <x v="0"/>
    <x v="8"/>
    <x v="1"/>
    <s v="GAMC"/>
    <x v="3"/>
    <x v="2"/>
    <x v="0"/>
  </r>
  <r>
    <x v="0"/>
    <x v="8"/>
    <x v="1"/>
    <s v="FEU8"/>
    <x v="3"/>
    <x v="2"/>
    <x v="1"/>
  </r>
  <r>
    <x v="0"/>
    <x v="8"/>
    <x v="1"/>
    <s v="BAUR"/>
    <x v="3"/>
    <x v="2"/>
    <x v="1"/>
  </r>
  <r>
    <x v="0"/>
    <x v="8"/>
    <x v="1"/>
    <s v="CAVART"/>
    <x v="3"/>
    <x v="2"/>
    <x v="1"/>
  </r>
  <r>
    <x v="0"/>
    <x v="8"/>
    <x v="1"/>
    <s v="SULA"/>
    <x v="3"/>
    <x v="2"/>
    <x v="1"/>
  </r>
  <r>
    <x v="0"/>
    <x v="8"/>
    <x v="1"/>
    <s v="GAMC"/>
    <x v="3"/>
    <x v="2"/>
    <x v="0"/>
  </r>
  <r>
    <x v="0"/>
    <x v="8"/>
    <x v="1"/>
    <s v="FEU8"/>
    <x v="3"/>
    <x v="2"/>
    <x v="1"/>
  </r>
  <r>
    <x v="0"/>
    <x v="8"/>
    <x v="1"/>
    <s v="BAUR"/>
    <x v="3"/>
    <x v="2"/>
    <x v="1"/>
  </r>
  <r>
    <x v="0"/>
    <x v="8"/>
    <x v="1"/>
    <s v="CAVART"/>
    <x v="3"/>
    <x v="2"/>
    <x v="2"/>
  </r>
  <r>
    <x v="0"/>
    <x v="8"/>
    <x v="1"/>
    <s v="SULA"/>
    <x v="3"/>
    <x v="2"/>
    <x v="2"/>
  </r>
  <r>
    <x v="0"/>
    <x v="8"/>
    <x v="1"/>
    <s v="GAMC"/>
    <x v="3"/>
    <x v="2"/>
    <x v="0"/>
  </r>
  <r>
    <x v="0"/>
    <x v="8"/>
    <x v="1"/>
    <s v="FEU8"/>
    <x v="3"/>
    <x v="2"/>
    <x v="1"/>
  </r>
  <r>
    <x v="0"/>
    <x v="8"/>
    <x v="1"/>
    <s v="CAVART"/>
    <x v="3"/>
    <x v="2"/>
    <x v="2"/>
  </r>
  <r>
    <x v="0"/>
    <x v="8"/>
    <x v="1"/>
    <s v="SULA"/>
    <x v="3"/>
    <x v="2"/>
    <x v="2"/>
  </r>
  <r>
    <x v="0"/>
    <x v="8"/>
    <x v="1"/>
    <s v="GAMC"/>
    <x v="3"/>
    <x v="2"/>
    <x v="2"/>
  </r>
  <r>
    <x v="0"/>
    <x v="8"/>
    <x v="1"/>
    <s v="FEU8"/>
    <x v="3"/>
    <x v="2"/>
    <x v="2"/>
  </r>
  <r>
    <x v="0"/>
    <x v="8"/>
    <x v="1"/>
    <s v="CAVART"/>
    <x v="3"/>
    <x v="2"/>
    <x v="0"/>
  </r>
  <r>
    <x v="0"/>
    <x v="8"/>
    <x v="1"/>
    <s v="SULA"/>
    <x v="3"/>
    <x v="2"/>
    <x v="2"/>
  </r>
  <r>
    <x v="0"/>
    <x v="8"/>
    <x v="1"/>
    <s v="GAMC"/>
    <x v="3"/>
    <x v="2"/>
    <x v="1"/>
  </r>
  <r>
    <x v="0"/>
    <x v="8"/>
    <x v="1"/>
    <s v="FEU8"/>
    <x v="3"/>
    <x v="2"/>
    <x v="1"/>
  </r>
  <r>
    <x v="0"/>
    <x v="8"/>
    <x v="1"/>
    <s v="BAUR"/>
    <x v="3"/>
    <x v="2"/>
    <x v="1"/>
  </r>
  <r>
    <x v="0"/>
    <x v="9"/>
    <x v="0"/>
    <s v="BOUIA"/>
    <x v="3"/>
    <x v="2"/>
    <x v="2"/>
  </r>
  <r>
    <x v="0"/>
    <x v="9"/>
    <x v="0"/>
    <s v="BOUIA"/>
    <x v="3"/>
    <x v="2"/>
    <x v="2"/>
  </r>
  <r>
    <x v="0"/>
    <x v="9"/>
    <x v="0"/>
    <s v="GAMC"/>
    <x v="3"/>
    <x v="2"/>
    <x v="2"/>
  </r>
  <r>
    <x v="0"/>
    <x v="9"/>
    <x v="0"/>
    <s v="JAUDA"/>
    <x v="3"/>
    <x v="2"/>
    <x v="2"/>
  </r>
  <r>
    <x v="0"/>
    <x v="9"/>
    <x v="0"/>
    <s v="PEUA"/>
    <x v="3"/>
    <x v="2"/>
    <x v="0"/>
  </r>
  <r>
    <x v="0"/>
    <x v="9"/>
    <x v="0"/>
    <s v="BOUIA"/>
    <x v="3"/>
    <x v="2"/>
    <x v="1"/>
  </r>
  <r>
    <x v="0"/>
    <x v="9"/>
    <x v="0"/>
    <s v="GAMC"/>
    <x v="3"/>
    <x v="2"/>
    <x v="1"/>
  </r>
  <r>
    <x v="0"/>
    <x v="9"/>
    <x v="0"/>
    <s v="JAUDA"/>
    <x v="3"/>
    <x v="2"/>
    <x v="0"/>
  </r>
  <r>
    <x v="0"/>
    <x v="9"/>
    <x v="0"/>
    <s v="PEUA"/>
    <x v="3"/>
    <x v="2"/>
    <x v="2"/>
  </r>
  <r>
    <x v="0"/>
    <x v="9"/>
    <x v="0"/>
    <s v="BOUIA"/>
    <x v="3"/>
    <x v="2"/>
    <x v="2"/>
  </r>
  <r>
    <x v="0"/>
    <x v="9"/>
    <x v="0"/>
    <s v="GAMC"/>
    <x v="3"/>
    <x v="2"/>
    <x v="1"/>
  </r>
  <r>
    <x v="0"/>
    <x v="9"/>
    <x v="0"/>
    <s v="JAUDA"/>
    <x v="3"/>
    <x v="2"/>
    <x v="1"/>
  </r>
  <r>
    <x v="0"/>
    <x v="9"/>
    <x v="0"/>
    <s v="PEUA"/>
    <x v="3"/>
    <x v="2"/>
    <x v="1"/>
  </r>
  <r>
    <x v="0"/>
    <x v="9"/>
    <x v="0"/>
    <s v="BOUIA"/>
    <x v="3"/>
    <x v="2"/>
    <x v="1"/>
  </r>
  <r>
    <x v="0"/>
    <x v="9"/>
    <x v="0"/>
    <s v="GAMC"/>
    <x v="3"/>
    <x v="2"/>
    <x v="1"/>
  </r>
  <r>
    <x v="0"/>
    <x v="9"/>
    <x v="0"/>
    <s v="JAUDA"/>
    <x v="3"/>
    <x v="2"/>
    <x v="1"/>
  </r>
  <r>
    <x v="0"/>
    <x v="9"/>
    <x v="0"/>
    <s v="PEUA"/>
    <x v="3"/>
    <x v="2"/>
    <x v="2"/>
  </r>
  <r>
    <x v="0"/>
    <x v="9"/>
    <x v="0"/>
    <s v="BOUIA"/>
    <x v="3"/>
    <x v="2"/>
    <x v="1"/>
  </r>
  <r>
    <x v="0"/>
    <x v="9"/>
    <x v="0"/>
    <s v="GAMC"/>
    <x v="3"/>
    <x v="2"/>
    <x v="1"/>
  </r>
  <r>
    <x v="0"/>
    <x v="9"/>
    <x v="0"/>
    <s v="JAUDA"/>
    <x v="3"/>
    <x v="2"/>
    <x v="1"/>
  </r>
  <r>
    <x v="0"/>
    <x v="9"/>
    <x v="0"/>
    <s v="PEUA"/>
    <x v="3"/>
    <x v="2"/>
    <x v="1"/>
  </r>
  <r>
    <x v="0"/>
    <x v="9"/>
    <x v="0"/>
    <s v="BOUIA"/>
    <x v="3"/>
    <x v="2"/>
    <x v="0"/>
  </r>
  <r>
    <x v="0"/>
    <x v="9"/>
    <x v="0"/>
    <s v="GAMC"/>
    <x v="3"/>
    <x v="2"/>
    <x v="2"/>
  </r>
  <r>
    <x v="0"/>
    <x v="9"/>
    <x v="0"/>
    <s v="JAUDA"/>
    <x v="3"/>
    <x v="2"/>
    <x v="0"/>
  </r>
  <r>
    <x v="0"/>
    <x v="9"/>
    <x v="0"/>
    <s v="PEUA"/>
    <x v="3"/>
    <x v="2"/>
    <x v="2"/>
  </r>
  <r>
    <x v="0"/>
    <x v="9"/>
    <x v="0"/>
    <s v="BOUIA"/>
    <x v="3"/>
    <x v="2"/>
    <x v="1"/>
  </r>
  <r>
    <x v="0"/>
    <x v="9"/>
    <x v="0"/>
    <s v="GAMC"/>
    <x v="3"/>
    <x v="2"/>
    <x v="1"/>
  </r>
  <r>
    <x v="0"/>
    <x v="9"/>
    <x v="0"/>
    <s v="JAUDA"/>
    <x v="3"/>
    <x v="2"/>
    <x v="1"/>
  </r>
  <r>
    <x v="0"/>
    <x v="9"/>
    <x v="0"/>
    <s v="PEUA"/>
    <x v="3"/>
    <x v="2"/>
    <x v="1"/>
  </r>
  <r>
    <x v="0"/>
    <x v="9"/>
    <x v="0"/>
    <s v="BOUIA"/>
    <x v="3"/>
    <x v="2"/>
    <x v="2"/>
  </r>
  <r>
    <x v="0"/>
    <x v="9"/>
    <x v="0"/>
    <s v="GAMC"/>
    <x v="3"/>
    <x v="2"/>
    <x v="0"/>
  </r>
  <r>
    <x v="0"/>
    <x v="9"/>
    <x v="0"/>
    <s v="JAUDA"/>
    <x v="3"/>
    <x v="2"/>
    <x v="0"/>
  </r>
  <r>
    <x v="0"/>
    <x v="9"/>
    <x v="0"/>
    <s v="PEUA"/>
    <x v="3"/>
    <x v="2"/>
    <x v="2"/>
  </r>
  <r>
    <x v="0"/>
    <x v="9"/>
    <x v="0"/>
    <s v="BOUIA"/>
    <x v="3"/>
    <x v="2"/>
    <x v="2"/>
  </r>
  <r>
    <x v="0"/>
    <x v="9"/>
    <x v="0"/>
    <s v="GAMC"/>
    <x v="3"/>
    <x v="2"/>
    <x v="2"/>
  </r>
  <r>
    <x v="0"/>
    <x v="9"/>
    <x v="0"/>
    <s v="JAUDA"/>
    <x v="3"/>
    <x v="2"/>
    <x v="2"/>
  </r>
  <r>
    <x v="0"/>
    <x v="9"/>
    <x v="0"/>
    <s v="PEUA"/>
    <x v="3"/>
    <x v="2"/>
    <x v="2"/>
  </r>
  <r>
    <x v="0"/>
    <x v="9"/>
    <x v="0"/>
    <s v="BOUIA"/>
    <x v="3"/>
    <x v="2"/>
    <x v="1"/>
  </r>
  <r>
    <x v="0"/>
    <x v="9"/>
    <x v="0"/>
    <s v="GAMC"/>
    <x v="3"/>
    <x v="2"/>
    <x v="1"/>
  </r>
  <r>
    <x v="0"/>
    <x v="9"/>
    <x v="0"/>
    <s v="JAUDA"/>
    <x v="3"/>
    <x v="2"/>
    <x v="1"/>
  </r>
  <r>
    <x v="0"/>
    <x v="9"/>
    <x v="0"/>
    <s v="PEUA"/>
    <x v="3"/>
    <x v="2"/>
    <x v="0"/>
  </r>
  <r>
    <x v="0"/>
    <x v="9"/>
    <x v="0"/>
    <s v="BOUIA"/>
    <x v="3"/>
    <x v="2"/>
    <x v="0"/>
  </r>
  <r>
    <x v="0"/>
    <x v="9"/>
    <x v="0"/>
    <s v="GAMC"/>
    <x v="3"/>
    <x v="2"/>
    <x v="1"/>
  </r>
  <r>
    <x v="0"/>
    <x v="9"/>
    <x v="0"/>
    <s v="JAUDA"/>
    <x v="3"/>
    <x v="2"/>
    <x v="1"/>
  </r>
  <r>
    <x v="0"/>
    <x v="9"/>
    <x v="0"/>
    <s v="PEUA"/>
    <x v="3"/>
    <x v="2"/>
    <x v="2"/>
  </r>
  <r>
    <x v="0"/>
    <x v="9"/>
    <x v="0"/>
    <s v="BOUIA"/>
    <x v="3"/>
    <x v="2"/>
    <x v="2"/>
  </r>
  <r>
    <x v="0"/>
    <x v="9"/>
    <x v="0"/>
    <s v="GAMC"/>
    <x v="3"/>
    <x v="2"/>
    <x v="2"/>
  </r>
  <r>
    <x v="0"/>
    <x v="9"/>
    <x v="0"/>
    <s v="JAUDA"/>
    <x v="3"/>
    <x v="2"/>
    <x v="2"/>
  </r>
  <r>
    <x v="0"/>
    <x v="9"/>
    <x v="0"/>
    <s v="PEUA"/>
    <x v="3"/>
    <x v="2"/>
    <x v="4"/>
  </r>
  <r>
    <x v="0"/>
    <x v="9"/>
    <x v="0"/>
    <s v="BOUIA"/>
    <x v="3"/>
    <x v="2"/>
    <x v="0"/>
  </r>
  <r>
    <x v="0"/>
    <x v="9"/>
    <x v="0"/>
    <s v="GAMC"/>
    <x v="3"/>
    <x v="2"/>
    <x v="1"/>
  </r>
  <r>
    <x v="0"/>
    <x v="9"/>
    <x v="0"/>
    <s v="JAUDA"/>
    <x v="3"/>
    <x v="2"/>
    <x v="1"/>
  </r>
  <r>
    <x v="0"/>
    <x v="9"/>
    <x v="0"/>
    <s v="PEUA"/>
    <x v="3"/>
    <x v="2"/>
    <x v="1"/>
  </r>
  <r>
    <x v="0"/>
    <x v="9"/>
    <x v="0"/>
    <s v="BOUIA"/>
    <x v="3"/>
    <x v="2"/>
    <x v="2"/>
  </r>
  <r>
    <x v="0"/>
    <x v="9"/>
    <x v="0"/>
    <s v="BOUIA"/>
    <x v="3"/>
    <x v="2"/>
    <x v="2"/>
  </r>
  <r>
    <x v="0"/>
    <x v="9"/>
    <x v="0"/>
    <s v="GAMC"/>
    <x v="3"/>
    <x v="2"/>
    <x v="1"/>
  </r>
  <r>
    <x v="0"/>
    <x v="9"/>
    <x v="0"/>
    <s v="JAUDA"/>
    <x v="3"/>
    <x v="2"/>
    <x v="1"/>
  </r>
  <r>
    <x v="0"/>
    <x v="9"/>
    <x v="0"/>
    <s v="PEUA"/>
    <x v="3"/>
    <x v="2"/>
    <x v="1"/>
  </r>
  <r>
    <x v="0"/>
    <x v="9"/>
    <x v="0"/>
    <s v="BOUIA"/>
    <x v="3"/>
    <x v="2"/>
    <x v="2"/>
  </r>
  <r>
    <x v="0"/>
    <x v="9"/>
    <x v="0"/>
    <s v="GAMC"/>
    <x v="3"/>
    <x v="2"/>
    <x v="1"/>
  </r>
  <r>
    <x v="0"/>
    <x v="9"/>
    <x v="0"/>
    <s v="JAUDA"/>
    <x v="3"/>
    <x v="2"/>
    <x v="0"/>
  </r>
  <r>
    <x v="0"/>
    <x v="9"/>
    <x v="0"/>
    <s v="PEUA"/>
    <x v="3"/>
    <x v="2"/>
    <x v="2"/>
  </r>
  <r>
    <x v="0"/>
    <x v="9"/>
    <x v="0"/>
    <s v="BOUIA"/>
    <x v="3"/>
    <x v="2"/>
    <x v="2"/>
  </r>
  <r>
    <x v="0"/>
    <x v="9"/>
    <x v="0"/>
    <s v="GAMC"/>
    <x v="3"/>
    <x v="2"/>
    <x v="0"/>
  </r>
  <r>
    <x v="0"/>
    <x v="9"/>
    <x v="0"/>
    <s v="JAUDA"/>
    <x v="3"/>
    <x v="2"/>
    <x v="1"/>
  </r>
  <r>
    <x v="0"/>
    <x v="9"/>
    <x v="0"/>
    <s v="PEUA"/>
    <x v="3"/>
    <x v="2"/>
    <x v="2"/>
  </r>
  <r>
    <x v="0"/>
    <x v="9"/>
    <x v="0"/>
    <s v="BOUIA"/>
    <x v="3"/>
    <x v="2"/>
    <x v="2"/>
  </r>
  <r>
    <x v="0"/>
    <x v="9"/>
    <x v="0"/>
    <s v="GAMC"/>
    <x v="3"/>
    <x v="2"/>
    <x v="0"/>
  </r>
  <r>
    <x v="0"/>
    <x v="9"/>
    <x v="0"/>
    <s v="JAUDA"/>
    <x v="3"/>
    <x v="2"/>
    <x v="1"/>
  </r>
  <r>
    <x v="0"/>
    <x v="9"/>
    <x v="0"/>
    <s v="PEUA"/>
    <x v="3"/>
    <x v="2"/>
    <x v="1"/>
  </r>
  <r>
    <x v="0"/>
    <x v="9"/>
    <x v="0"/>
    <s v="BOUIA"/>
    <x v="3"/>
    <x v="2"/>
    <x v="2"/>
  </r>
  <r>
    <x v="0"/>
    <x v="9"/>
    <x v="0"/>
    <s v="GAMC"/>
    <x v="3"/>
    <x v="2"/>
    <x v="1"/>
  </r>
  <r>
    <x v="0"/>
    <x v="9"/>
    <x v="0"/>
    <s v="JAUDA"/>
    <x v="3"/>
    <x v="2"/>
    <x v="0"/>
  </r>
  <r>
    <x v="0"/>
    <x v="9"/>
    <x v="0"/>
    <s v="PEUA"/>
    <x v="3"/>
    <x v="2"/>
    <x v="1"/>
  </r>
  <r>
    <x v="0"/>
    <x v="9"/>
    <x v="0"/>
    <s v="BOUIA"/>
    <x v="3"/>
    <x v="2"/>
    <x v="2"/>
  </r>
  <r>
    <x v="0"/>
    <x v="9"/>
    <x v="0"/>
    <s v="GAMC"/>
    <x v="3"/>
    <x v="2"/>
    <x v="2"/>
  </r>
  <r>
    <x v="0"/>
    <x v="9"/>
    <x v="0"/>
    <s v="JAUDA"/>
    <x v="3"/>
    <x v="2"/>
    <x v="1"/>
  </r>
  <r>
    <x v="0"/>
    <x v="9"/>
    <x v="0"/>
    <s v="PEUA"/>
    <x v="3"/>
    <x v="2"/>
    <x v="2"/>
  </r>
  <r>
    <x v="0"/>
    <x v="9"/>
    <x v="0"/>
    <s v="BOUIA"/>
    <x v="3"/>
    <x v="2"/>
    <x v="0"/>
  </r>
  <r>
    <x v="0"/>
    <x v="9"/>
    <x v="0"/>
    <s v="GAMC"/>
    <x v="3"/>
    <x v="2"/>
    <x v="1"/>
  </r>
  <r>
    <x v="0"/>
    <x v="9"/>
    <x v="0"/>
    <s v="JAUDA"/>
    <x v="3"/>
    <x v="2"/>
    <x v="1"/>
  </r>
  <r>
    <x v="0"/>
    <x v="9"/>
    <x v="0"/>
    <s v="PEUA"/>
    <x v="3"/>
    <x v="2"/>
    <x v="1"/>
  </r>
  <r>
    <x v="0"/>
    <x v="9"/>
    <x v="0"/>
    <s v="GAMC"/>
    <x v="3"/>
    <x v="2"/>
    <x v="0"/>
  </r>
  <r>
    <x v="0"/>
    <x v="9"/>
    <x v="0"/>
    <s v="JAUDA"/>
    <x v="3"/>
    <x v="2"/>
    <x v="2"/>
  </r>
  <r>
    <x v="0"/>
    <x v="9"/>
    <x v="0"/>
    <s v="PEUA"/>
    <x v="3"/>
    <x v="2"/>
    <x v="2"/>
  </r>
  <r>
    <x v="0"/>
    <x v="9"/>
    <x v="0"/>
    <s v="GAMC"/>
    <x v="3"/>
    <x v="2"/>
    <x v="1"/>
  </r>
  <r>
    <x v="0"/>
    <x v="9"/>
    <x v="0"/>
    <s v="JAUDA"/>
    <x v="3"/>
    <x v="2"/>
    <x v="1"/>
  </r>
  <r>
    <x v="0"/>
    <x v="9"/>
    <x v="0"/>
    <s v="PEUA"/>
    <x v="3"/>
    <x v="2"/>
    <x v="1"/>
  </r>
  <r>
    <x v="0"/>
    <x v="9"/>
    <x v="0"/>
    <s v="BOUIA"/>
    <x v="3"/>
    <x v="2"/>
    <x v="1"/>
  </r>
  <r>
    <x v="0"/>
    <x v="9"/>
    <x v="0"/>
    <s v="GAMC"/>
    <x v="3"/>
    <x v="2"/>
    <x v="1"/>
  </r>
  <r>
    <x v="0"/>
    <x v="9"/>
    <x v="0"/>
    <s v="JAUDA"/>
    <x v="3"/>
    <x v="2"/>
    <x v="2"/>
  </r>
  <r>
    <x v="0"/>
    <x v="9"/>
    <x v="0"/>
    <s v="PEUA"/>
    <x v="3"/>
    <x v="2"/>
    <x v="4"/>
  </r>
  <r>
    <x v="0"/>
    <x v="9"/>
    <x v="0"/>
    <s v="BOUIA"/>
    <x v="3"/>
    <x v="2"/>
    <x v="1"/>
  </r>
  <r>
    <x v="0"/>
    <x v="9"/>
    <x v="0"/>
    <s v="GAMC"/>
    <x v="3"/>
    <x v="2"/>
    <x v="1"/>
  </r>
  <r>
    <x v="0"/>
    <x v="9"/>
    <x v="0"/>
    <s v="JAUDA"/>
    <x v="3"/>
    <x v="2"/>
    <x v="1"/>
  </r>
  <r>
    <x v="0"/>
    <x v="9"/>
    <x v="0"/>
    <s v="PEUA"/>
    <x v="3"/>
    <x v="2"/>
    <x v="1"/>
  </r>
  <r>
    <x v="0"/>
    <x v="9"/>
    <x v="0"/>
    <s v="BOUIA"/>
    <x v="3"/>
    <x v="2"/>
    <x v="1"/>
  </r>
  <r>
    <x v="0"/>
    <x v="9"/>
    <x v="0"/>
    <s v="GAMC"/>
    <x v="3"/>
    <x v="2"/>
    <x v="1"/>
  </r>
  <r>
    <x v="0"/>
    <x v="9"/>
    <x v="0"/>
    <s v="JAUDA"/>
    <x v="3"/>
    <x v="2"/>
    <x v="1"/>
  </r>
  <r>
    <x v="0"/>
    <x v="9"/>
    <x v="0"/>
    <s v="PEUA"/>
    <x v="3"/>
    <x v="2"/>
    <x v="0"/>
  </r>
  <r>
    <x v="0"/>
    <x v="9"/>
    <x v="0"/>
    <s v="BOUIA"/>
    <x v="3"/>
    <x v="2"/>
    <x v="2"/>
  </r>
  <r>
    <x v="0"/>
    <x v="9"/>
    <x v="0"/>
    <s v="GAMC"/>
    <x v="3"/>
    <x v="2"/>
    <x v="0"/>
  </r>
  <r>
    <x v="0"/>
    <x v="9"/>
    <x v="0"/>
    <s v="JAUDA"/>
    <x v="3"/>
    <x v="2"/>
    <x v="2"/>
  </r>
  <r>
    <x v="0"/>
    <x v="9"/>
    <x v="0"/>
    <s v="PEUA"/>
    <x v="3"/>
    <x v="2"/>
    <x v="2"/>
  </r>
  <r>
    <x v="0"/>
    <x v="9"/>
    <x v="0"/>
    <s v="BOUIA"/>
    <x v="3"/>
    <x v="2"/>
    <x v="0"/>
  </r>
  <r>
    <x v="0"/>
    <x v="9"/>
    <x v="0"/>
    <s v="GAMC"/>
    <x v="3"/>
    <x v="2"/>
    <x v="1"/>
  </r>
  <r>
    <x v="0"/>
    <x v="9"/>
    <x v="0"/>
    <s v="JAUDA"/>
    <x v="3"/>
    <x v="2"/>
    <x v="1"/>
  </r>
  <r>
    <x v="0"/>
    <x v="9"/>
    <x v="0"/>
    <s v="PEUA"/>
    <x v="3"/>
    <x v="2"/>
    <x v="1"/>
  </r>
  <r>
    <x v="0"/>
    <x v="9"/>
    <x v="0"/>
    <s v="BOUIA"/>
    <x v="3"/>
    <x v="2"/>
    <x v="2"/>
  </r>
  <r>
    <x v="0"/>
    <x v="9"/>
    <x v="0"/>
    <s v="GAMC"/>
    <x v="3"/>
    <x v="2"/>
    <x v="2"/>
  </r>
  <r>
    <x v="0"/>
    <x v="9"/>
    <x v="0"/>
    <s v="JAUDA"/>
    <x v="3"/>
    <x v="2"/>
    <x v="2"/>
  </r>
  <r>
    <x v="0"/>
    <x v="9"/>
    <x v="0"/>
    <s v="PEUA"/>
    <x v="3"/>
    <x v="2"/>
    <x v="4"/>
  </r>
  <r>
    <x v="0"/>
    <x v="9"/>
    <x v="1"/>
    <s v="PEUR"/>
    <x v="3"/>
    <x v="2"/>
    <x v="1"/>
  </r>
  <r>
    <x v="0"/>
    <x v="9"/>
    <x v="1"/>
    <s v="JAUDR"/>
    <x v="3"/>
    <x v="2"/>
    <x v="1"/>
  </r>
  <r>
    <x v="0"/>
    <x v="9"/>
    <x v="1"/>
    <s v="GAMT1"/>
    <x v="3"/>
    <x v="2"/>
    <x v="1"/>
  </r>
  <r>
    <x v="0"/>
    <x v="9"/>
    <x v="1"/>
    <s v="BOUIR"/>
    <x v="3"/>
    <x v="2"/>
    <x v="1"/>
  </r>
  <r>
    <x v="0"/>
    <x v="9"/>
    <x v="1"/>
    <s v="PEUR"/>
    <x v="3"/>
    <x v="2"/>
    <x v="1"/>
  </r>
  <r>
    <x v="0"/>
    <x v="9"/>
    <x v="1"/>
    <s v="JAUDR"/>
    <x v="3"/>
    <x v="2"/>
    <x v="1"/>
  </r>
  <r>
    <x v="0"/>
    <x v="9"/>
    <x v="1"/>
    <s v="GAMT1"/>
    <x v="3"/>
    <x v="2"/>
    <x v="1"/>
  </r>
  <r>
    <x v="0"/>
    <x v="9"/>
    <x v="1"/>
    <s v="BOUIR"/>
    <x v="3"/>
    <x v="2"/>
    <x v="1"/>
  </r>
  <r>
    <x v="0"/>
    <x v="9"/>
    <x v="1"/>
    <s v="PEUR"/>
    <x v="3"/>
    <x v="2"/>
    <x v="2"/>
  </r>
  <r>
    <x v="0"/>
    <x v="9"/>
    <x v="1"/>
    <s v="JAUDR"/>
    <x v="3"/>
    <x v="2"/>
    <x v="2"/>
  </r>
  <r>
    <x v="0"/>
    <x v="9"/>
    <x v="1"/>
    <s v="GAMT1"/>
    <x v="3"/>
    <x v="2"/>
    <x v="2"/>
  </r>
  <r>
    <x v="0"/>
    <x v="9"/>
    <x v="1"/>
    <s v="BOUIR"/>
    <x v="3"/>
    <x v="2"/>
    <x v="0"/>
  </r>
  <r>
    <x v="0"/>
    <x v="9"/>
    <x v="1"/>
    <s v="PEUR"/>
    <x v="3"/>
    <x v="2"/>
    <x v="1"/>
  </r>
  <r>
    <x v="0"/>
    <x v="9"/>
    <x v="1"/>
    <s v="JAUDR"/>
    <x v="3"/>
    <x v="2"/>
    <x v="1"/>
  </r>
  <r>
    <x v="0"/>
    <x v="9"/>
    <x v="1"/>
    <s v="GAMT1"/>
    <x v="3"/>
    <x v="2"/>
    <x v="1"/>
  </r>
  <r>
    <x v="0"/>
    <x v="9"/>
    <x v="1"/>
    <s v="BOUIR"/>
    <x v="3"/>
    <x v="2"/>
    <x v="1"/>
  </r>
  <r>
    <x v="0"/>
    <x v="9"/>
    <x v="1"/>
    <s v="PEUR"/>
    <x v="3"/>
    <x v="2"/>
    <x v="0"/>
  </r>
  <r>
    <x v="0"/>
    <x v="9"/>
    <x v="1"/>
    <s v="JAUDR"/>
    <x v="3"/>
    <x v="2"/>
    <x v="1"/>
  </r>
  <r>
    <x v="0"/>
    <x v="9"/>
    <x v="1"/>
    <s v="GAMT1"/>
    <x v="3"/>
    <x v="2"/>
    <x v="1"/>
  </r>
  <r>
    <x v="0"/>
    <x v="9"/>
    <x v="1"/>
    <s v="BOUIR"/>
    <x v="3"/>
    <x v="2"/>
    <x v="1"/>
  </r>
  <r>
    <x v="0"/>
    <x v="9"/>
    <x v="1"/>
    <s v="PEUR"/>
    <x v="3"/>
    <x v="2"/>
    <x v="0"/>
  </r>
  <r>
    <x v="0"/>
    <x v="9"/>
    <x v="1"/>
    <s v="JAUDR"/>
    <x v="3"/>
    <x v="2"/>
    <x v="1"/>
  </r>
  <r>
    <x v="0"/>
    <x v="9"/>
    <x v="1"/>
    <s v="GAMT1"/>
    <x v="3"/>
    <x v="2"/>
    <x v="1"/>
  </r>
  <r>
    <x v="0"/>
    <x v="9"/>
    <x v="1"/>
    <s v="BOUIR"/>
    <x v="3"/>
    <x v="2"/>
    <x v="1"/>
  </r>
  <r>
    <x v="0"/>
    <x v="9"/>
    <x v="1"/>
    <s v="PEUR"/>
    <x v="3"/>
    <x v="2"/>
    <x v="2"/>
  </r>
  <r>
    <x v="0"/>
    <x v="9"/>
    <x v="1"/>
    <s v="JAUDR"/>
    <x v="3"/>
    <x v="2"/>
    <x v="2"/>
  </r>
  <r>
    <x v="0"/>
    <x v="9"/>
    <x v="1"/>
    <s v="GAMT1"/>
    <x v="3"/>
    <x v="2"/>
    <x v="0"/>
  </r>
  <r>
    <x v="0"/>
    <x v="9"/>
    <x v="1"/>
    <s v="BOUIR"/>
    <x v="3"/>
    <x v="2"/>
    <x v="1"/>
  </r>
  <r>
    <x v="0"/>
    <x v="9"/>
    <x v="1"/>
    <s v="PEUR"/>
    <x v="3"/>
    <x v="2"/>
    <x v="2"/>
  </r>
  <r>
    <x v="0"/>
    <x v="9"/>
    <x v="1"/>
    <s v="JAUDR"/>
    <x v="3"/>
    <x v="2"/>
    <x v="2"/>
  </r>
  <r>
    <x v="0"/>
    <x v="9"/>
    <x v="1"/>
    <s v="GAMT1"/>
    <x v="3"/>
    <x v="2"/>
    <x v="0"/>
  </r>
  <r>
    <x v="0"/>
    <x v="9"/>
    <x v="1"/>
    <s v="BOUIR"/>
    <x v="3"/>
    <x v="2"/>
    <x v="1"/>
  </r>
  <r>
    <x v="0"/>
    <x v="9"/>
    <x v="1"/>
    <s v="PEUR"/>
    <x v="3"/>
    <x v="2"/>
    <x v="0"/>
  </r>
  <r>
    <x v="0"/>
    <x v="9"/>
    <x v="1"/>
    <s v="JAUDR"/>
    <x v="3"/>
    <x v="2"/>
    <x v="0"/>
  </r>
  <r>
    <x v="0"/>
    <x v="9"/>
    <x v="1"/>
    <s v="GAMT1"/>
    <x v="3"/>
    <x v="2"/>
    <x v="1"/>
  </r>
  <r>
    <x v="0"/>
    <x v="9"/>
    <x v="1"/>
    <s v="BOUIR"/>
    <x v="3"/>
    <x v="2"/>
    <x v="1"/>
  </r>
  <r>
    <x v="0"/>
    <x v="9"/>
    <x v="1"/>
    <s v="PEUR"/>
    <x v="3"/>
    <x v="2"/>
    <x v="0"/>
  </r>
  <r>
    <x v="0"/>
    <x v="9"/>
    <x v="1"/>
    <s v="JAUDR"/>
    <x v="3"/>
    <x v="2"/>
    <x v="2"/>
  </r>
  <r>
    <x v="0"/>
    <x v="9"/>
    <x v="1"/>
    <s v="GAMT1"/>
    <x v="3"/>
    <x v="2"/>
    <x v="2"/>
  </r>
  <r>
    <x v="0"/>
    <x v="9"/>
    <x v="1"/>
    <s v="BOUIR"/>
    <x v="3"/>
    <x v="2"/>
    <x v="2"/>
  </r>
  <r>
    <x v="0"/>
    <x v="9"/>
    <x v="1"/>
    <s v="PEUR"/>
    <x v="3"/>
    <x v="2"/>
    <x v="2"/>
  </r>
  <r>
    <x v="0"/>
    <x v="9"/>
    <x v="1"/>
    <s v="JAUDR"/>
    <x v="3"/>
    <x v="2"/>
    <x v="2"/>
  </r>
  <r>
    <x v="0"/>
    <x v="9"/>
    <x v="1"/>
    <s v="GAMT1"/>
    <x v="3"/>
    <x v="2"/>
    <x v="2"/>
  </r>
  <r>
    <x v="0"/>
    <x v="9"/>
    <x v="1"/>
    <s v="BOUIR"/>
    <x v="3"/>
    <x v="2"/>
    <x v="2"/>
  </r>
  <r>
    <x v="0"/>
    <x v="9"/>
    <x v="1"/>
    <s v="PEUR"/>
    <x v="3"/>
    <x v="2"/>
    <x v="2"/>
  </r>
  <r>
    <x v="0"/>
    <x v="9"/>
    <x v="1"/>
    <s v="JAUDR"/>
    <x v="3"/>
    <x v="2"/>
    <x v="0"/>
  </r>
  <r>
    <x v="0"/>
    <x v="9"/>
    <x v="1"/>
    <s v="GAMT1"/>
    <x v="3"/>
    <x v="2"/>
    <x v="2"/>
  </r>
  <r>
    <x v="0"/>
    <x v="9"/>
    <x v="1"/>
    <s v="BOUIR"/>
    <x v="3"/>
    <x v="2"/>
    <x v="0"/>
  </r>
  <r>
    <x v="0"/>
    <x v="9"/>
    <x v="1"/>
    <s v="PEUR"/>
    <x v="3"/>
    <x v="2"/>
    <x v="0"/>
  </r>
  <r>
    <x v="0"/>
    <x v="9"/>
    <x v="1"/>
    <s v="JAUDR"/>
    <x v="3"/>
    <x v="2"/>
    <x v="1"/>
  </r>
  <r>
    <x v="0"/>
    <x v="9"/>
    <x v="1"/>
    <s v="GAMT1"/>
    <x v="3"/>
    <x v="2"/>
    <x v="1"/>
  </r>
  <r>
    <x v="0"/>
    <x v="9"/>
    <x v="1"/>
    <s v="BOUIR"/>
    <x v="3"/>
    <x v="2"/>
    <x v="1"/>
  </r>
  <r>
    <x v="0"/>
    <x v="9"/>
    <x v="1"/>
    <s v="PEUR"/>
    <x v="3"/>
    <x v="2"/>
    <x v="2"/>
  </r>
  <r>
    <x v="0"/>
    <x v="9"/>
    <x v="1"/>
    <s v="JAUDR"/>
    <x v="3"/>
    <x v="2"/>
    <x v="1"/>
  </r>
  <r>
    <x v="0"/>
    <x v="9"/>
    <x v="1"/>
    <s v="GAMT1"/>
    <x v="3"/>
    <x v="2"/>
    <x v="1"/>
  </r>
  <r>
    <x v="0"/>
    <x v="9"/>
    <x v="1"/>
    <s v="BOUIR"/>
    <x v="3"/>
    <x v="2"/>
    <x v="1"/>
  </r>
  <r>
    <x v="0"/>
    <x v="9"/>
    <x v="1"/>
    <s v="BOUIR"/>
    <x v="3"/>
    <x v="2"/>
    <x v="1"/>
  </r>
  <r>
    <x v="0"/>
    <x v="9"/>
    <x v="1"/>
    <s v="PEUR"/>
    <x v="3"/>
    <x v="2"/>
    <x v="1"/>
  </r>
  <r>
    <x v="0"/>
    <x v="9"/>
    <x v="1"/>
    <s v="JAUDR"/>
    <x v="3"/>
    <x v="2"/>
    <x v="1"/>
  </r>
  <r>
    <x v="0"/>
    <x v="9"/>
    <x v="1"/>
    <s v="GAMT1"/>
    <x v="3"/>
    <x v="2"/>
    <x v="1"/>
  </r>
  <r>
    <x v="0"/>
    <x v="9"/>
    <x v="1"/>
    <s v="BOUIR"/>
    <x v="3"/>
    <x v="2"/>
    <x v="1"/>
  </r>
  <r>
    <x v="0"/>
    <x v="9"/>
    <x v="1"/>
    <s v="PEUR"/>
    <x v="3"/>
    <x v="2"/>
    <x v="2"/>
  </r>
  <r>
    <x v="0"/>
    <x v="9"/>
    <x v="1"/>
    <s v="JAUDR"/>
    <x v="3"/>
    <x v="2"/>
    <x v="1"/>
  </r>
  <r>
    <x v="0"/>
    <x v="9"/>
    <x v="1"/>
    <s v="GAMT1"/>
    <x v="3"/>
    <x v="2"/>
    <x v="1"/>
  </r>
  <r>
    <x v="0"/>
    <x v="9"/>
    <x v="1"/>
    <s v="BOUIR"/>
    <x v="3"/>
    <x v="2"/>
    <x v="1"/>
  </r>
  <r>
    <x v="0"/>
    <x v="9"/>
    <x v="1"/>
    <s v="PEUR"/>
    <x v="3"/>
    <x v="2"/>
    <x v="0"/>
  </r>
  <r>
    <x v="0"/>
    <x v="9"/>
    <x v="1"/>
    <s v="JAUDR"/>
    <x v="3"/>
    <x v="2"/>
    <x v="1"/>
  </r>
  <r>
    <x v="0"/>
    <x v="9"/>
    <x v="1"/>
    <s v="GAMT1"/>
    <x v="3"/>
    <x v="2"/>
    <x v="1"/>
  </r>
  <r>
    <x v="0"/>
    <x v="9"/>
    <x v="1"/>
    <s v="BOUIR"/>
    <x v="3"/>
    <x v="2"/>
    <x v="1"/>
  </r>
  <r>
    <x v="0"/>
    <x v="9"/>
    <x v="1"/>
    <s v="PEUR"/>
    <x v="3"/>
    <x v="2"/>
    <x v="1"/>
  </r>
  <r>
    <x v="0"/>
    <x v="9"/>
    <x v="1"/>
    <s v="JAUDR"/>
    <x v="3"/>
    <x v="2"/>
    <x v="1"/>
  </r>
  <r>
    <x v="0"/>
    <x v="9"/>
    <x v="1"/>
    <s v="GAMT1"/>
    <x v="3"/>
    <x v="2"/>
    <x v="1"/>
  </r>
  <r>
    <x v="0"/>
    <x v="9"/>
    <x v="1"/>
    <s v="PEUR"/>
    <x v="3"/>
    <x v="2"/>
    <x v="0"/>
  </r>
  <r>
    <x v="0"/>
    <x v="9"/>
    <x v="1"/>
    <s v="JAUDR"/>
    <x v="3"/>
    <x v="2"/>
    <x v="1"/>
  </r>
  <r>
    <x v="0"/>
    <x v="9"/>
    <x v="1"/>
    <s v="GAMT1"/>
    <x v="3"/>
    <x v="2"/>
    <x v="1"/>
  </r>
  <r>
    <x v="0"/>
    <x v="9"/>
    <x v="1"/>
    <s v="BOUIR"/>
    <x v="3"/>
    <x v="2"/>
    <x v="1"/>
  </r>
  <r>
    <x v="0"/>
    <x v="9"/>
    <x v="1"/>
    <s v="PEUR"/>
    <x v="3"/>
    <x v="2"/>
    <x v="0"/>
  </r>
  <r>
    <x v="0"/>
    <x v="9"/>
    <x v="1"/>
    <s v="JAUDR"/>
    <x v="3"/>
    <x v="2"/>
    <x v="1"/>
  </r>
  <r>
    <x v="0"/>
    <x v="9"/>
    <x v="1"/>
    <s v="GAMT1"/>
    <x v="3"/>
    <x v="2"/>
    <x v="0"/>
  </r>
  <r>
    <x v="0"/>
    <x v="9"/>
    <x v="1"/>
    <s v="BOUIR"/>
    <x v="3"/>
    <x v="2"/>
    <x v="1"/>
  </r>
  <r>
    <x v="0"/>
    <x v="9"/>
    <x v="1"/>
    <s v="PEUR"/>
    <x v="3"/>
    <x v="2"/>
    <x v="0"/>
  </r>
  <r>
    <x v="0"/>
    <x v="9"/>
    <x v="1"/>
    <s v="JAUDR"/>
    <x v="3"/>
    <x v="2"/>
    <x v="1"/>
  </r>
  <r>
    <x v="0"/>
    <x v="9"/>
    <x v="1"/>
    <s v="GAMT1"/>
    <x v="3"/>
    <x v="2"/>
    <x v="1"/>
  </r>
  <r>
    <x v="0"/>
    <x v="9"/>
    <x v="1"/>
    <s v="BOUIR"/>
    <x v="3"/>
    <x v="2"/>
    <x v="1"/>
  </r>
  <r>
    <x v="0"/>
    <x v="9"/>
    <x v="1"/>
    <s v="PEUR"/>
    <x v="3"/>
    <x v="2"/>
    <x v="2"/>
  </r>
  <r>
    <x v="0"/>
    <x v="9"/>
    <x v="1"/>
    <s v="JAUDR"/>
    <x v="3"/>
    <x v="2"/>
    <x v="1"/>
  </r>
  <r>
    <x v="0"/>
    <x v="9"/>
    <x v="1"/>
    <s v="GAMT1"/>
    <x v="3"/>
    <x v="2"/>
    <x v="1"/>
  </r>
  <r>
    <x v="0"/>
    <x v="9"/>
    <x v="1"/>
    <s v="BOUIR"/>
    <x v="3"/>
    <x v="2"/>
    <x v="1"/>
  </r>
  <r>
    <x v="0"/>
    <x v="9"/>
    <x v="1"/>
    <s v="PEUR"/>
    <x v="3"/>
    <x v="2"/>
    <x v="0"/>
  </r>
  <r>
    <x v="0"/>
    <x v="9"/>
    <x v="1"/>
    <s v="JAUDR"/>
    <x v="3"/>
    <x v="2"/>
    <x v="1"/>
  </r>
  <r>
    <x v="0"/>
    <x v="9"/>
    <x v="1"/>
    <s v="GAMT1"/>
    <x v="3"/>
    <x v="2"/>
    <x v="0"/>
  </r>
  <r>
    <x v="0"/>
    <x v="9"/>
    <x v="1"/>
    <s v="BOUIR"/>
    <x v="3"/>
    <x v="2"/>
    <x v="0"/>
  </r>
  <r>
    <x v="0"/>
    <x v="9"/>
    <x v="1"/>
    <s v="PEUR"/>
    <x v="3"/>
    <x v="2"/>
    <x v="0"/>
  </r>
  <r>
    <x v="0"/>
    <x v="9"/>
    <x v="1"/>
    <s v="JAUDR"/>
    <x v="3"/>
    <x v="2"/>
    <x v="2"/>
  </r>
  <r>
    <x v="0"/>
    <x v="9"/>
    <x v="1"/>
    <s v="GAMT1"/>
    <x v="3"/>
    <x v="2"/>
    <x v="2"/>
  </r>
  <r>
    <x v="0"/>
    <x v="9"/>
    <x v="1"/>
    <s v="BOUIR"/>
    <x v="3"/>
    <x v="2"/>
    <x v="0"/>
  </r>
  <r>
    <x v="0"/>
    <x v="9"/>
    <x v="1"/>
    <s v="PEUR"/>
    <x v="3"/>
    <x v="2"/>
    <x v="2"/>
  </r>
  <r>
    <x v="0"/>
    <x v="9"/>
    <x v="1"/>
    <s v="JAUDR"/>
    <x v="3"/>
    <x v="2"/>
    <x v="2"/>
  </r>
  <r>
    <x v="0"/>
    <x v="9"/>
    <x v="1"/>
    <s v="GAMT1"/>
    <x v="3"/>
    <x v="2"/>
    <x v="2"/>
  </r>
  <r>
    <x v="0"/>
    <x v="9"/>
    <x v="1"/>
    <s v="BOUIR"/>
    <x v="3"/>
    <x v="2"/>
    <x v="4"/>
  </r>
  <r>
    <x v="0"/>
    <x v="9"/>
    <x v="1"/>
    <s v="PEUR"/>
    <x v="3"/>
    <x v="2"/>
    <x v="0"/>
  </r>
  <r>
    <x v="0"/>
    <x v="9"/>
    <x v="1"/>
    <s v="JAUDR"/>
    <x v="3"/>
    <x v="2"/>
    <x v="1"/>
  </r>
  <r>
    <x v="0"/>
    <x v="9"/>
    <x v="1"/>
    <s v="GAMT1"/>
    <x v="3"/>
    <x v="2"/>
    <x v="1"/>
  </r>
  <r>
    <x v="0"/>
    <x v="9"/>
    <x v="1"/>
    <s v="BOUIR"/>
    <x v="3"/>
    <x v="2"/>
    <x v="1"/>
  </r>
  <r>
    <x v="0"/>
    <x v="9"/>
    <x v="1"/>
    <s v="PEUR"/>
    <x v="3"/>
    <x v="2"/>
    <x v="2"/>
  </r>
  <r>
    <x v="0"/>
    <x v="9"/>
    <x v="1"/>
    <s v="JAUDR"/>
    <x v="3"/>
    <x v="2"/>
    <x v="1"/>
  </r>
  <r>
    <x v="0"/>
    <x v="9"/>
    <x v="1"/>
    <s v="GAMT1"/>
    <x v="3"/>
    <x v="2"/>
    <x v="1"/>
  </r>
  <r>
    <x v="0"/>
    <x v="9"/>
    <x v="1"/>
    <s v="BOUIR"/>
    <x v="3"/>
    <x v="2"/>
    <x v="1"/>
  </r>
  <r>
    <x v="0"/>
    <x v="9"/>
    <x v="1"/>
    <s v="PEUR"/>
    <x v="3"/>
    <x v="2"/>
    <x v="1"/>
  </r>
  <r>
    <x v="0"/>
    <x v="9"/>
    <x v="1"/>
    <s v="JAUDR"/>
    <x v="3"/>
    <x v="2"/>
    <x v="1"/>
  </r>
  <r>
    <x v="0"/>
    <x v="9"/>
    <x v="1"/>
    <s v="GAMT1"/>
    <x v="3"/>
    <x v="2"/>
    <x v="2"/>
  </r>
  <r>
    <x v="0"/>
    <x v="9"/>
    <x v="1"/>
    <s v="BOUIR"/>
    <x v="3"/>
    <x v="2"/>
    <x v="1"/>
  </r>
  <r>
    <x v="0"/>
    <x v="10"/>
    <x v="0"/>
    <s v="LIBERTR"/>
    <x v="3"/>
    <x v="2"/>
    <x v="2"/>
  </r>
  <r>
    <x v="0"/>
    <x v="10"/>
    <x v="0"/>
    <s v="ArenT"/>
    <x v="3"/>
    <x v="2"/>
    <x v="0"/>
  </r>
  <r>
    <x v="0"/>
    <x v="10"/>
    <x v="0"/>
    <s v="LIBERTR"/>
    <x v="3"/>
    <x v="2"/>
    <x v="2"/>
  </r>
  <r>
    <x v="0"/>
    <x v="10"/>
    <x v="0"/>
    <s v="ArenT"/>
    <x v="3"/>
    <x v="2"/>
    <x v="2"/>
  </r>
  <r>
    <x v="0"/>
    <x v="10"/>
    <x v="0"/>
    <s v="LIBERTR"/>
    <x v="3"/>
    <x v="2"/>
    <x v="2"/>
  </r>
  <r>
    <x v="0"/>
    <x v="10"/>
    <x v="0"/>
    <s v="ArenT"/>
    <x v="3"/>
    <x v="2"/>
    <x v="0"/>
  </r>
  <r>
    <x v="0"/>
    <x v="10"/>
    <x v="0"/>
    <s v="LIBERTR"/>
    <x v="3"/>
    <x v="2"/>
    <x v="2"/>
  </r>
  <r>
    <x v="0"/>
    <x v="10"/>
    <x v="0"/>
    <s v="ArenT"/>
    <x v="3"/>
    <x v="2"/>
    <x v="1"/>
  </r>
  <r>
    <x v="0"/>
    <x v="10"/>
    <x v="0"/>
    <s v="LIBERTR"/>
    <x v="3"/>
    <x v="2"/>
    <x v="2"/>
  </r>
  <r>
    <x v="0"/>
    <x v="10"/>
    <x v="0"/>
    <s v="ArenT"/>
    <x v="3"/>
    <x v="2"/>
    <x v="0"/>
  </r>
  <r>
    <x v="0"/>
    <x v="10"/>
    <x v="0"/>
    <s v="LIBERTR"/>
    <x v="3"/>
    <x v="2"/>
    <x v="0"/>
  </r>
  <r>
    <x v="0"/>
    <x v="10"/>
    <x v="0"/>
    <s v="ArenT"/>
    <x v="3"/>
    <x v="2"/>
    <x v="1"/>
  </r>
  <r>
    <x v="0"/>
    <x v="10"/>
    <x v="0"/>
    <s v="LIBERTR"/>
    <x v="3"/>
    <x v="2"/>
    <x v="2"/>
  </r>
  <r>
    <x v="0"/>
    <x v="10"/>
    <x v="0"/>
    <s v="ArenT"/>
    <x v="3"/>
    <x v="2"/>
    <x v="0"/>
  </r>
  <r>
    <x v="0"/>
    <x v="10"/>
    <x v="0"/>
    <s v="LIBERTR"/>
    <x v="3"/>
    <x v="2"/>
    <x v="2"/>
  </r>
  <r>
    <x v="0"/>
    <x v="10"/>
    <x v="0"/>
    <s v="ArenT"/>
    <x v="3"/>
    <x v="2"/>
    <x v="1"/>
  </r>
  <r>
    <x v="0"/>
    <x v="10"/>
    <x v="0"/>
    <s v="LIBERTR"/>
    <x v="3"/>
    <x v="2"/>
    <x v="2"/>
  </r>
  <r>
    <x v="0"/>
    <x v="10"/>
    <x v="0"/>
    <s v="ArenT"/>
    <x v="3"/>
    <x v="2"/>
    <x v="1"/>
  </r>
  <r>
    <x v="0"/>
    <x v="10"/>
    <x v="0"/>
    <s v="LIBERTR"/>
    <x v="3"/>
    <x v="2"/>
    <x v="2"/>
  </r>
  <r>
    <x v="0"/>
    <x v="10"/>
    <x v="0"/>
    <s v="ArenT"/>
    <x v="3"/>
    <x v="2"/>
    <x v="0"/>
  </r>
  <r>
    <x v="0"/>
    <x v="10"/>
    <x v="0"/>
    <s v="LIBERTR"/>
    <x v="3"/>
    <x v="2"/>
    <x v="2"/>
  </r>
  <r>
    <x v="0"/>
    <x v="10"/>
    <x v="0"/>
    <s v="ArenT"/>
    <x v="3"/>
    <x v="2"/>
    <x v="1"/>
  </r>
  <r>
    <x v="0"/>
    <x v="10"/>
    <x v="0"/>
    <s v="LIBERTR"/>
    <x v="3"/>
    <x v="2"/>
    <x v="2"/>
  </r>
  <r>
    <x v="0"/>
    <x v="10"/>
    <x v="0"/>
    <s v="ArenT"/>
    <x v="3"/>
    <x v="2"/>
    <x v="1"/>
  </r>
  <r>
    <x v="0"/>
    <x v="10"/>
    <x v="0"/>
    <s v="LIBERTR"/>
    <x v="3"/>
    <x v="2"/>
    <x v="2"/>
  </r>
  <r>
    <x v="0"/>
    <x v="10"/>
    <x v="0"/>
    <s v="ArenT"/>
    <x v="3"/>
    <x v="2"/>
    <x v="1"/>
  </r>
  <r>
    <x v="0"/>
    <x v="10"/>
    <x v="0"/>
    <s v="LIBERTR"/>
    <x v="3"/>
    <x v="2"/>
    <x v="0"/>
  </r>
  <r>
    <x v="0"/>
    <x v="10"/>
    <x v="0"/>
    <s v="ArenT"/>
    <x v="3"/>
    <x v="2"/>
    <x v="1"/>
  </r>
  <r>
    <x v="0"/>
    <x v="10"/>
    <x v="0"/>
    <s v="LIBERTR"/>
    <x v="3"/>
    <x v="2"/>
    <x v="2"/>
  </r>
  <r>
    <x v="0"/>
    <x v="10"/>
    <x v="0"/>
    <s v="ArenT"/>
    <x v="3"/>
    <x v="2"/>
    <x v="1"/>
  </r>
  <r>
    <x v="0"/>
    <x v="10"/>
    <x v="0"/>
    <s v="LIBERTR"/>
    <x v="3"/>
    <x v="2"/>
    <x v="0"/>
  </r>
  <r>
    <x v="0"/>
    <x v="10"/>
    <x v="0"/>
    <s v="ArenT"/>
    <x v="3"/>
    <x v="2"/>
    <x v="0"/>
  </r>
  <r>
    <x v="0"/>
    <x v="10"/>
    <x v="0"/>
    <s v="LIBERTR"/>
    <x v="3"/>
    <x v="2"/>
    <x v="2"/>
  </r>
  <r>
    <x v="0"/>
    <x v="10"/>
    <x v="0"/>
    <s v="ArenT"/>
    <x v="3"/>
    <x v="2"/>
    <x v="1"/>
  </r>
  <r>
    <x v="0"/>
    <x v="10"/>
    <x v="0"/>
    <s v="LIBERTR"/>
    <x v="3"/>
    <x v="2"/>
    <x v="2"/>
  </r>
  <r>
    <x v="0"/>
    <x v="10"/>
    <x v="0"/>
    <s v="ArenT"/>
    <x v="3"/>
    <x v="2"/>
    <x v="1"/>
  </r>
  <r>
    <x v="0"/>
    <x v="10"/>
    <x v="0"/>
    <s v="LIBERTR"/>
    <x v="3"/>
    <x v="2"/>
    <x v="0"/>
  </r>
  <r>
    <x v="0"/>
    <x v="10"/>
    <x v="0"/>
    <s v="ArenT"/>
    <x v="3"/>
    <x v="2"/>
    <x v="1"/>
  </r>
  <r>
    <x v="0"/>
    <x v="10"/>
    <x v="0"/>
    <s v="LIBERTR"/>
    <x v="3"/>
    <x v="2"/>
    <x v="1"/>
  </r>
  <r>
    <x v="0"/>
    <x v="10"/>
    <x v="0"/>
    <s v="ArenT"/>
    <x v="3"/>
    <x v="2"/>
    <x v="1"/>
  </r>
  <r>
    <x v="0"/>
    <x v="10"/>
    <x v="0"/>
    <s v="LIBERTR"/>
    <x v="3"/>
    <x v="2"/>
    <x v="2"/>
  </r>
  <r>
    <x v="0"/>
    <x v="10"/>
    <x v="0"/>
    <s v="ArenT"/>
    <x v="3"/>
    <x v="2"/>
    <x v="1"/>
  </r>
  <r>
    <x v="0"/>
    <x v="10"/>
    <x v="0"/>
    <s v="LIBERTR"/>
    <x v="3"/>
    <x v="2"/>
    <x v="2"/>
  </r>
  <r>
    <x v="0"/>
    <x v="10"/>
    <x v="0"/>
    <s v="ArenT"/>
    <x v="3"/>
    <x v="2"/>
    <x v="0"/>
  </r>
  <r>
    <x v="0"/>
    <x v="10"/>
    <x v="0"/>
    <s v="LIBERTR"/>
    <x v="3"/>
    <x v="2"/>
    <x v="2"/>
  </r>
  <r>
    <x v="0"/>
    <x v="10"/>
    <x v="0"/>
    <s v="ArenT"/>
    <x v="3"/>
    <x v="2"/>
    <x v="0"/>
  </r>
  <r>
    <x v="0"/>
    <x v="10"/>
    <x v="0"/>
    <s v="LIBERTR"/>
    <x v="3"/>
    <x v="2"/>
    <x v="2"/>
  </r>
  <r>
    <x v="0"/>
    <x v="10"/>
    <x v="0"/>
    <s v="ArenT"/>
    <x v="3"/>
    <x v="2"/>
    <x v="0"/>
  </r>
  <r>
    <x v="0"/>
    <x v="10"/>
    <x v="0"/>
    <s v="LIBERTR"/>
    <x v="3"/>
    <x v="2"/>
    <x v="2"/>
  </r>
  <r>
    <x v="0"/>
    <x v="10"/>
    <x v="0"/>
    <s v="ArenT"/>
    <x v="3"/>
    <x v="2"/>
    <x v="0"/>
  </r>
  <r>
    <x v="0"/>
    <x v="10"/>
    <x v="0"/>
    <s v="LIBERTR"/>
    <x v="3"/>
    <x v="2"/>
    <x v="2"/>
  </r>
  <r>
    <x v="0"/>
    <x v="10"/>
    <x v="0"/>
    <s v="ArenT"/>
    <x v="3"/>
    <x v="2"/>
    <x v="0"/>
  </r>
  <r>
    <x v="0"/>
    <x v="10"/>
    <x v="0"/>
    <s v="LIBERTR"/>
    <x v="3"/>
    <x v="2"/>
    <x v="2"/>
  </r>
  <r>
    <x v="0"/>
    <x v="10"/>
    <x v="0"/>
    <s v="ArenT"/>
    <x v="3"/>
    <x v="2"/>
    <x v="0"/>
  </r>
  <r>
    <x v="0"/>
    <x v="10"/>
    <x v="0"/>
    <s v="LIBERTR"/>
    <x v="3"/>
    <x v="2"/>
    <x v="2"/>
  </r>
  <r>
    <x v="0"/>
    <x v="10"/>
    <x v="0"/>
    <s v="ArenT"/>
    <x v="3"/>
    <x v="2"/>
    <x v="2"/>
  </r>
  <r>
    <x v="0"/>
    <x v="10"/>
    <x v="0"/>
    <s v="LIBERTR"/>
    <x v="3"/>
    <x v="2"/>
    <x v="2"/>
  </r>
  <r>
    <x v="0"/>
    <x v="10"/>
    <x v="0"/>
    <s v="ArenT"/>
    <x v="3"/>
    <x v="2"/>
    <x v="2"/>
  </r>
  <r>
    <x v="0"/>
    <x v="10"/>
    <x v="0"/>
    <s v="LIBERTR"/>
    <x v="3"/>
    <x v="2"/>
    <x v="2"/>
  </r>
  <r>
    <x v="0"/>
    <x v="10"/>
    <x v="0"/>
    <s v="ArenT"/>
    <x v="3"/>
    <x v="2"/>
    <x v="1"/>
  </r>
  <r>
    <x v="0"/>
    <x v="10"/>
    <x v="0"/>
    <s v="LIBERTR"/>
    <x v="3"/>
    <x v="2"/>
    <x v="2"/>
  </r>
  <r>
    <x v="0"/>
    <x v="10"/>
    <x v="0"/>
    <s v="ArenT"/>
    <x v="3"/>
    <x v="2"/>
    <x v="2"/>
  </r>
  <r>
    <x v="0"/>
    <x v="10"/>
    <x v="0"/>
    <s v="LIBERTR"/>
    <x v="3"/>
    <x v="2"/>
    <x v="2"/>
  </r>
  <r>
    <x v="0"/>
    <x v="10"/>
    <x v="0"/>
    <s v="ArenT"/>
    <x v="3"/>
    <x v="2"/>
    <x v="1"/>
  </r>
  <r>
    <x v="0"/>
    <x v="10"/>
    <x v="0"/>
    <s v="LIBERTR"/>
    <x v="3"/>
    <x v="2"/>
    <x v="2"/>
  </r>
  <r>
    <x v="0"/>
    <x v="10"/>
    <x v="0"/>
    <s v="ArenT"/>
    <x v="3"/>
    <x v="2"/>
    <x v="1"/>
  </r>
  <r>
    <x v="0"/>
    <x v="10"/>
    <x v="0"/>
    <s v="LIBERTR"/>
    <x v="3"/>
    <x v="2"/>
    <x v="2"/>
  </r>
  <r>
    <x v="0"/>
    <x v="10"/>
    <x v="0"/>
    <s v="ArenT"/>
    <x v="3"/>
    <x v="2"/>
    <x v="0"/>
  </r>
  <r>
    <x v="0"/>
    <x v="10"/>
    <x v="0"/>
    <s v="LIBERTR"/>
    <x v="3"/>
    <x v="2"/>
    <x v="2"/>
  </r>
  <r>
    <x v="0"/>
    <x v="10"/>
    <x v="0"/>
    <s v="ArenT"/>
    <x v="3"/>
    <x v="2"/>
    <x v="1"/>
  </r>
  <r>
    <x v="0"/>
    <x v="10"/>
    <x v="0"/>
    <s v="LIBERTR"/>
    <x v="3"/>
    <x v="2"/>
    <x v="2"/>
  </r>
  <r>
    <x v="0"/>
    <x v="10"/>
    <x v="0"/>
    <s v="ArenT"/>
    <x v="3"/>
    <x v="2"/>
    <x v="0"/>
  </r>
  <r>
    <x v="0"/>
    <x v="10"/>
    <x v="0"/>
    <s v="LIBERTR"/>
    <x v="3"/>
    <x v="2"/>
    <x v="0"/>
  </r>
  <r>
    <x v="0"/>
    <x v="10"/>
    <x v="0"/>
    <s v="ArenT"/>
    <x v="3"/>
    <x v="2"/>
    <x v="1"/>
  </r>
  <r>
    <x v="0"/>
    <x v="10"/>
    <x v="0"/>
    <s v="LIBERTR"/>
    <x v="3"/>
    <x v="2"/>
    <x v="2"/>
  </r>
  <r>
    <x v="0"/>
    <x v="10"/>
    <x v="0"/>
    <s v="ArenT"/>
    <x v="3"/>
    <x v="2"/>
    <x v="1"/>
  </r>
  <r>
    <x v="0"/>
    <x v="10"/>
    <x v="0"/>
    <s v="LIBERTR"/>
    <x v="3"/>
    <x v="2"/>
    <x v="2"/>
  </r>
  <r>
    <x v="0"/>
    <x v="10"/>
    <x v="0"/>
    <s v="ArenT"/>
    <x v="3"/>
    <x v="2"/>
    <x v="1"/>
  </r>
  <r>
    <x v="0"/>
    <x v="10"/>
    <x v="0"/>
    <s v="LIBERTR"/>
    <x v="3"/>
    <x v="2"/>
    <x v="2"/>
  </r>
  <r>
    <x v="0"/>
    <x v="10"/>
    <x v="0"/>
    <s v="ArenT"/>
    <x v="3"/>
    <x v="2"/>
    <x v="0"/>
  </r>
  <r>
    <x v="0"/>
    <x v="10"/>
    <x v="0"/>
    <s v="LIBERTR"/>
    <x v="3"/>
    <x v="2"/>
    <x v="2"/>
  </r>
  <r>
    <x v="0"/>
    <x v="10"/>
    <x v="0"/>
    <s v="ArenT"/>
    <x v="3"/>
    <x v="2"/>
    <x v="2"/>
  </r>
  <r>
    <x v="0"/>
    <x v="10"/>
    <x v="0"/>
    <s v="LIBERTR"/>
    <x v="3"/>
    <x v="2"/>
    <x v="2"/>
  </r>
  <r>
    <x v="0"/>
    <x v="10"/>
    <x v="0"/>
    <s v="ArenT"/>
    <x v="3"/>
    <x v="2"/>
    <x v="0"/>
  </r>
  <r>
    <x v="0"/>
    <x v="10"/>
    <x v="0"/>
    <s v="LIBERTR"/>
    <x v="3"/>
    <x v="2"/>
    <x v="2"/>
  </r>
  <r>
    <x v="0"/>
    <x v="10"/>
    <x v="0"/>
    <s v="ArenT"/>
    <x v="3"/>
    <x v="2"/>
    <x v="1"/>
  </r>
  <r>
    <x v="0"/>
    <x v="10"/>
    <x v="0"/>
    <s v="LIBERTR"/>
    <x v="3"/>
    <x v="2"/>
    <x v="2"/>
  </r>
  <r>
    <x v="0"/>
    <x v="10"/>
    <x v="0"/>
    <s v="ArenT"/>
    <x v="3"/>
    <x v="2"/>
    <x v="1"/>
  </r>
  <r>
    <x v="0"/>
    <x v="10"/>
    <x v="0"/>
    <s v="LIBERTR"/>
    <x v="3"/>
    <x v="2"/>
    <x v="2"/>
  </r>
  <r>
    <x v="0"/>
    <x v="10"/>
    <x v="0"/>
    <s v="ArenT"/>
    <x v="3"/>
    <x v="2"/>
    <x v="0"/>
  </r>
  <r>
    <x v="0"/>
    <x v="10"/>
    <x v="0"/>
    <s v="LIBERTR"/>
    <x v="3"/>
    <x v="2"/>
    <x v="2"/>
  </r>
  <r>
    <x v="0"/>
    <x v="10"/>
    <x v="0"/>
    <s v="ArenT"/>
    <x v="3"/>
    <x v="2"/>
    <x v="1"/>
  </r>
  <r>
    <x v="0"/>
    <x v="10"/>
    <x v="0"/>
    <s v="LIBERTR"/>
    <x v="3"/>
    <x v="2"/>
    <x v="0"/>
  </r>
  <r>
    <x v="0"/>
    <x v="10"/>
    <x v="0"/>
    <s v="ArenT"/>
    <x v="3"/>
    <x v="2"/>
    <x v="0"/>
  </r>
  <r>
    <x v="0"/>
    <x v="10"/>
    <x v="0"/>
    <s v="LIBERTR"/>
    <x v="3"/>
    <x v="2"/>
    <x v="1"/>
  </r>
  <r>
    <x v="0"/>
    <x v="10"/>
    <x v="0"/>
    <s v="ArenT"/>
    <x v="3"/>
    <x v="2"/>
    <x v="1"/>
  </r>
  <r>
    <x v="0"/>
    <x v="10"/>
    <x v="0"/>
    <s v="LIBERTR"/>
    <x v="3"/>
    <x v="2"/>
    <x v="2"/>
  </r>
  <r>
    <x v="0"/>
    <x v="10"/>
    <x v="0"/>
    <s v="ArenT"/>
    <x v="3"/>
    <x v="2"/>
    <x v="1"/>
  </r>
  <r>
    <x v="0"/>
    <x v="10"/>
    <x v="0"/>
    <s v="LIBERTR"/>
    <x v="3"/>
    <x v="2"/>
    <x v="2"/>
  </r>
  <r>
    <x v="0"/>
    <x v="10"/>
    <x v="0"/>
    <s v="ArenT"/>
    <x v="3"/>
    <x v="2"/>
    <x v="0"/>
  </r>
  <r>
    <x v="0"/>
    <x v="10"/>
    <x v="0"/>
    <s v="LIBERTR"/>
    <x v="3"/>
    <x v="2"/>
    <x v="2"/>
  </r>
  <r>
    <x v="0"/>
    <x v="10"/>
    <x v="0"/>
    <s v="ArenT"/>
    <x v="3"/>
    <x v="2"/>
    <x v="0"/>
  </r>
  <r>
    <x v="0"/>
    <x v="10"/>
    <x v="0"/>
    <s v="LIBERTR"/>
    <x v="3"/>
    <x v="2"/>
    <x v="2"/>
  </r>
  <r>
    <x v="0"/>
    <x v="10"/>
    <x v="0"/>
    <s v="ArenT"/>
    <x v="3"/>
    <x v="2"/>
    <x v="0"/>
  </r>
  <r>
    <x v="0"/>
    <x v="10"/>
    <x v="0"/>
    <s v="LIBERTR"/>
    <x v="3"/>
    <x v="2"/>
    <x v="2"/>
  </r>
  <r>
    <x v="0"/>
    <x v="10"/>
    <x v="0"/>
    <s v="ArenT"/>
    <x v="3"/>
    <x v="2"/>
    <x v="1"/>
  </r>
  <r>
    <x v="0"/>
    <x v="10"/>
    <x v="0"/>
    <s v="ArenT"/>
    <x v="3"/>
    <x v="2"/>
    <x v="1"/>
  </r>
  <r>
    <x v="0"/>
    <x v="10"/>
    <x v="0"/>
    <s v="LIBERTR"/>
    <x v="3"/>
    <x v="2"/>
    <x v="0"/>
  </r>
  <r>
    <x v="0"/>
    <x v="10"/>
    <x v="0"/>
    <s v="ArenT"/>
    <x v="3"/>
    <x v="2"/>
    <x v="1"/>
  </r>
  <r>
    <x v="0"/>
    <x v="10"/>
    <x v="0"/>
    <s v="LIBERTR"/>
    <x v="3"/>
    <x v="2"/>
    <x v="2"/>
  </r>
  <r>
    <x v="0"/>
    <x v="10"/>
    <x v="0"/>
    <s v="ArenT"/>
    <x v="3"/>
    <x v="2"/>
    <x v="0"/>
  </r>
  <r>
    <x v="0"/>
    <x v="10"/>
    <x v="0"/>
    <s v="LIBERTR"/>
    <x v="3"/>
    <x v="2"/>
    <x v="0"/>
  </r>
  <r>
    <x v="0"/>
    <x v="10"/>
    <x v="0"/>
    <s v="ArenT"/>
    <x v="3"/>
    <x v="2"/>
    <x v="1"/>
  </r>
  <r>
    <x v="0"/>
    <x v="10"/>
    <x v="0"/>
    <s v="LIBERTR"/>
    <x v="3"/>
    <x v="2"/>
    <x v="2"/>
  </r>
  <r>
    <x v="0"/>
    <x v="10"/>
    <x v="0"/>
    <s v="ArenT"/>
    <x v="3"/>
    <x v="2"/>
    <x v="0"/>
  </r>
  <r>
    <x v="0"/>
    <x v="10"/>
    <x v="0"/>
    <s v="LIBERTR"/>
    <x v="3"/>
    <x v="2"/>
    <x v="0"/>
  </r>
  <r>
    <x v="0"/>
    <x v="10"/>
    <x v="0"/>
    <s v="ArenT"/>
    <x v="3"/>
    <x v="2"/>
    <x v="1"/>
  </r>
  <r>
    <x v="0"/>
    <x v="10"/>
    <x v="0"/>
    <s v="LIBERTR"/>
    <x v="3"/>
    <x v="2"/>
    <x v="2"/>
  </r>
  <r>
    <x v="0"/>
    <x v="10"/>
    <x v="0"/>
    <s v="ArenT"/>
    <x v="3"/>
    <x v="2"/>
    <x v="0"/>
  </r>
  <r>
    <x v="0"/>
    <x v="10"/>
    <x v="0"/>
    <s v="LIBERTR"/>
    <x v="3"/>
    <x v="2"/>
    <x v="2"/>
  </r>
  <r>
    <x v="0"/>
    <x v="10"/>
    <x v="0"/>
    <s v="ArenT"/>
    <x v="3"/>
    <x v="2"/>
    <x v="2"/>
  </r>
  <r>
    <x v="0"/>
    <x v="10"/>
    <x v="0"/>
    <s v="LIBERTR"/>
    <x v="3"/>
    <x v="2"/>
    <x v="2"/>
  </r>
  <r>
    <x v="0"/>
    <x v="10"/>
    <x v="0"/>
    <s v="ArenT"/>
    <x v="3"/>
    <x v="2"/>
    <x v="0"/>
  </r>
  <r>
    <x v="0"/>
    <x v="10"/>
    <x v="0"/>
    <s v="LIBERTR"/>
    <x v="3"/>
    <x v="2"/>
    <x v="2"/>
  </r>
  <r>
    <x v="0"/>
    <x v="10"/>
    <x v="0"/>
    <s v="ArenT"/>
    <x v="3"/>
    <x v="2"/>
    <x v="0"/>
  </r>
  <r>
    <x v="0"/>
    <x v="10"/>
    <x v="0"/>
    <s v="LIBERTR"/>
    <x v="3"/>
    <x v="2"/>
    <x v="2"/>
  </r>
  <r>
    <x v="0"/>
    <x v="10"/>
    <x v="0"/>
    <s v="ArenT"/>
    <x v="3"/>
    <x v="2"/>
    <x v="2"/>
  </r>
  <r>
    <x v="0"/>
    <x v="10"/>
    <x v="0"/>
    <s v="LIBERTR"/>
    <x v="3"/>
    <x v="2"/>
    <x v="2"/>
  </r>
  <r>
    <x v="0"/>
    <x v="10"/>
    <x v="0"/>
    <s v="ArenT"/>
    <x v="3"/>
    <x v="2"/>
    <x v="0"/>
  </r>
  <r>
    <x v="0"/>
    <x v="10"/>
    <x v="0"/>
    <s v="LIBERTR"/>
    <x v="3"/>
    <x v="2"/>
    <x v="2"/>
  </r>
  <r>
    <x v="0"/>
    <x v="10"/>
    <x v="0"/>
    <s v="ArenT"/>
    <x v="3"/>
    <x v="2"/>
    <x v="0"/>
  </r>
  <r>
    <x v="0"/>
    <x v="10"/>
    <x v="0"/>
    <s v="LIBERTR"/>
    <x v="3"/>
    <x v="2"/>
    <x v="2"/>
  </r>
  <r>
    <x v="0"/>
    <x v="10"/>
    <x v="0"/>
    <s v="ArenT"/>
    <x v="3"/>
    <x v="2"/>
    <x v="2"/>
  </r>
  <r>
    <x v="0"/>
    <x v="10"/>
    <x v="0"/>
    <s v="LIBERTR"/>
    <x v="3"/>
    <x v="2"/>
    <x v="2"/>
  </r>
  <r>
    <x v="0"/>
    <x v="10"/>
    <x v="0"/>
    <s v="ArenT"/>
    <x v="3"/>
    <x v="2"/>
    <x v="0"/>
  </r>
  <r>
    <x v="0"/>
    <x v="10"/>
    <x v="0"/>
    <s v="LIBERTR"/>
    <x v="3"/>
    <x v="2"/>
    <x v="0"/>
  </r>
  <r>
    <x v="0"/>
    <x v="10"/>
    <x v="0"/>
    <s v="ArenT"/>
    <x v="3"/>
    <x v="2"/>
    <x v="1"/>
  </r>
  <r>
    <x v="0"/>
    <x v="10"/>
    <x v="0"/>
    <s v="LIBERTR"/>
    <x v="3"/>
    <x v="2"/>
    <x v="2"/>
  </r>
  <r>
    <x v="0"/>
    <x v="10"/>
    <x v="0"/>
    <s v="ArenT"/>
    <x v="3"/>
    <x v="2"/>
    <x v="1"/>
  </r>
  <r>
    <x v="0"/>
    <x v="10"/>
    <x v="0"/>
    <s v="LIBERTR"/>
    <x v="3"/>
    <x v="2"/>
    <x v="2"/>
  </r>
  <r>
    <x v="0"/>
    <x v="10"/>
    <x v="0"/>
    <s v="ArenT"/>
    <x v="3"/>
    <x v="2"/>
    <x v="0"/>
  </r>
  <r>
    <x v="0"/>
    <x v="10"/>
    <x v="0"/>
    <s v="LIBERTR"/>
    <x v="3"/>
    <x v="2"/>
    <x v="2"/>
  </r>
  <r>
    <x v="0"/>
    <x v="10"/>
    <x v="0"/>
    <s v="ArenT"/>
    <x v="3"/>
    <x v="2"/>
    <x v="0"/>
  </r>
  <r>
    <x v="0"/>
    <x v="10"/>
    <x v="0"/>
    <s v="LIBERTR"/>
    <x v="3"/>
    <x v="2"/>
    <x v="2"/>
  </r>
  <r>
    <x v="0"/>
    <x v="10"/>
    <x v="0"/>
    <s v="ArenT"/>
    <x v="3"/>
    <x v="2"/>
    <x v="1"/>
  </r>
  <r>
    <x v="0"/>
    <x v="10"/>
    <x v="0"/>
    <s v="LIBERTR"/>
    <x v="3"/>
    <x v="2"/>
    <x v="2"/>
  </r>
  <r>
    <x v="0"/>
    <x v="10"/>
    <x v="0"/>
    <s v="ArenT"/>
    <x v="3"/>
    <x v="2"/>
    <x v="2"/>
  </r>
  <r>
    <x v="0"/>
    <x v="10"/>
    <x v="0"/>
    <s v="LIBERTR"/>
    <x v="3"/>
    <x v="2"/>
    <x v="2"/>
  </r>
  <r>
    <x v="0"/>
    <x v="10"/>
    <x v="0"/>
    <s v="ArenT"/>
    <x v="3"/>
    <x v="2"/>
    <x v="0"/>
  </r>
  <r>
    <x v="0"/>
    <x v="10"/>
    <x v="0"/>
    <s v="LIBERTR"/>
    <x v="3"/>
    <x v="2"/>
    <x v="1"/>
  </r>
  <r>
    <x v="0"/>
    <x v="10"/>
    <x v="0"/>
    <s v="ArenT"/>
    <x v="3"/>
    <x v="2"/>
    <x v="0"/>
  </r>
  <r>
    <x v="0"/>
    <x v="10"/>
    <x v="0"/>
    <s v="LIBERTR"/>
    <x v="3"/>
    <x v="2"/>
    <x v="1"/>
  </r>
  <r>
    <x v="0"/>
    <x v="10"/>
    <x v="0"/>
    <s v="ArenT"/>
    <x v="3"/>
    <x v="2"/>
    <x v="1"/>
  </r>
  <r>
    <x v="0"/>
    <x v="10"/>
    <x v="0"/>
    <s v="LIBERTR"/>
    <x v="3"/>
    <x v="2"/>
    <x v="2"/>
  </r>
  <r>
    <x v="0"/>
    <x v="10"/>
    <x v="0"/>
    <s v="ArenT"/>
    <x v="3"/>
    <x v="2"/>
    <x v="2"/>
  </r>
  <r>
    <x v="0"/>
    <x v="10"/>
    <x v="0"/>
    <s v="LIBERTR"/>
    <x v="3"/>
    <x v="2"/>
    <x v="2"/>
  </r>
  <r>
    <x v="0"/>
    <x v="10"/>
    <x v="0"/>
    <s v="ArenT"/>
    <x v="3"/>
    <x v="2"/>
    <x v="1"/>
  </r>
  <r>
    <x v="0"/>
    <x v="10"/>
    <x v="0"/>
    <s v="LIBERTR"/>
    <x v="3"/>
    <x v="2"/>
    <x v="2"/>
  </r>
  <r>
    <x v="0"/>
    <x v="10"/>
    <x v="0"/>
    <s v="ArenT"/>
    <x v="3"/>
    <x v="2"/>
    <x v="1"/>
  </r>
  <r>
    <x v="0"/>
    <x v="10"/>
    <x v="0"/>
    <s v="LIBERTR"/>
    <x v="3"/>
    <x v="2"/>
    <x v="2"/>
  </r>
  <r>
    <x v="0"/>
    <x v="10"/>
    <x v="0"/>
    <s v="ArenT"/>
    <x v="3"/>
    <x v="2"/>
    <x v="1"/>
  </r>
  <r>
    <x v="0"/>
    <x v="10"/>
    <x v="0"/>
    <s v="LIBERTR"/>
    <x v="3"/>
    <x v="2"/>
    <x v="3"/>
  </r>
  <r>
    <x v="0"/>
    <x v="10"/>
    <x v="0"/>
    <s v="ArenT"/>
    <x v="3"/>
    <x v="2"/>
    <x v="1"/>
  </r>
  <r>
    <x v="0"/>
    <x v="10"/>
    <x v="0"/>
    <s v="LIBERTR"/>
    <x v="3"/>
    <x v="2"/>
    <x v="2"/>
  </r>
  <r>
    <x v="0"/>
    <x v="10"/>
    <x v="0"/>
    <s v="ArenT"/>
    <x v="3"/>
    <x v="2"/>
    <x v="1"/>
  </r>
  <r>
    <x v="0"/>
    <x v="10"/>
    <x v="0"/>
    <s v="LIBERTR"/>
    <x v="3"/>
    <x v="2"/>
    <x v="2"/>
  </r>
  <r>
    <x v="0"/>
    <x v="10"/>
    <x v="0"/>
    <s v="ArenT"/>
    <x v="3"/>
    <x v="2"/>
    <x v="0"/>
  </r>
  <r>
    <x v="0"/>
    <x v="10"/>
    <x v="0"/>
    <s v="LIBERTR"/>
    <x v="3"/>
    <x v="2"/>
    <x v="2"/>
  </r>
  <r>
    <x v="0"/>
    <x v="10"/>
    <x v="0"/>
    <s v="ArenT"/>
    <x v="3"/>
    <x v="2"/>
    <x v="1"/>
  </r>
  <r>
    <x v="0"/>
    <x v="10"/>
    <x v="0"/>
    <s v="LIBERTR"/>
    <x v="3"/>
    <x v="2"/>
    <x v="2"/>
  </r>
  <r>
    <x v="0"/>
    <x v="10"/>
    <x v="0"/>
    <s v="ArenT"/>
    <x v="3"/>
    <x v="2"/>
    <x v="2"/>
  </r>
  <r>
    <x v="0"/>
    <x v="10"/>
    <x v="0"/>
    <s v="LIBERTR"/>
    <x v="3"/>
    <x v="2"/>
    <x v="2"/>
  </r>
  <r>
    <x v="0"/>
    <x v="10"/>
    <x v="0"/>
    <s v="ArenT"/>
    <x v="3"/>
    <x v="2"/>
    <x v="2"/>
  </r>
  <r>
    <x v="0"/>
    <x v="10"/>
    <x v="0"/>
    <s v="LIBERTR"/>
    <x v="3"/>
    <x v="2"/>
    <x v="2"/>
  </r>
  <r>
    <x v="0"/>
    <x v="10"/>
    <x v="0"/>
    <s v="ArenT"/>
    <x v="3"/>
    <x v="2"/>
    <x v="2"/>
  </r>
  <r>
    <x v="0"/>
    <x v="10"/>
    <x v="0"/>
    <s v="LIBERTR"/>
    <x v="3"/>
    <x v="2"/>
    <x v="2"/>
  </r>
  <r>
    <x v="0"/>
    <x v="10"/>
    <x v="0"/>
    <s v="ArenT"/>
    <x v="3"/>
    <x v="2"/>
    <x v="1"/>
  </r>
  <r>
    <x v="0"/>
    <x v="10"/>
    <x v="0"/>
    <s v="LIBERTR"/>
    <x v="3"/>
    <x v="2"/>
    <x v="0"/>
  </r>
  <r>
    <x v="0"/>
    <x v="10"/>
    <x v="0"/>
    <s v="ArenT"/>
    <x v="3"/>
    <x v="2"/>
    <x v="1"/>
  </r>
  <r>
    <x v="0"/>
    <x v="10"/>
    <x v="0"/>
    <s v="LIBERTR"/>
    <x v="3"/>
    <x v="2"/>
    <x v="2"/>
  </r>
  <r>
    <x v="0"/>
    <x v="10"/>
    <x v="0"/>
    <s v="ArenT"/>
    <x v="3"/>
    <x v="2"/>
    <x v="0"/>
  </r>
  <r>
    <x v="0"/>
    <x v="10"/>
    <x v="0"/>
    <s v="LIBERTR"/>
    <x v="3"/>
    <x v="2"/>
    <x v="2"/>
  </r>
  <r>
    <x v="0"/>
    <x v="10"/>
    <x v="0"/>
    <s v="ArenT"/>
    <x v="3"/>
    <x v="2"/>
    <x v="1"/>
  </r>
  <r>
    <x v="0"/>
    <x v="10"/>
    <x v="0"/>
    <s v="LIBERTR"/>
    <x v="3"/>
    <x v="2"/>
    <x v="2"/>
  </r>
  <r>
    <x v="0"/>
    <x v="10"/>
    <x v="0"/>
    <s v="ArenT"/>
    <x v="3"/>
    <x v="2"/>
    <x v="0"/>
  </r>
  <r>
    <x v="0"/>
    <x v="10"/>
    <x v="0"/>
    <s v="LIBERTR"/>
    <x v="3"/>
    <x v="2"/>
    <x v="2"/>
  </r>
  <r>
    <x v="0"/>
    <x v="10"/>
    <x v="0"/>
    <s v="ArenT"/>
    <x v="3"/>
    <x v="2"/>
    <x v="2"/>
  </r>
  <r>
    <x v="0"/>
    <x v="0"/>
    <x v="0"/>
    <s v="CHUR"/>
    <x v="4"/>
    <x v="1"/>
    <x v="2"/>
  </r>
  <r>
    <x v="0"/>
    <x v="0"/>
    <x v="0"/>
    <s v="UNIAR"/>
    <x v="4"/>
    <x v="1"/>
    <x v="0"/>
  </r>
  <r>
    <x v="0"/>
    <x v="0"/>
    <x v="0"/>
    <s v="FEU8"/>
    <x v="4"/>
    <x v="1"/>
    <x v="2"/>
  </r>
  <r>
    <x v="0"/>
    <x v="0"/>
    <x v="0"/>
    <s v="BAUR"/>
    <x v="4"/>
    <x v="1"/>
    <x v="0"/>
  </r>
  <r>
    <x v="0"/>
    <x v="0"/>
    <x v="0"/>
    <s v="JUSTR"/>
    <x v="4"/>
    <x v="1"/>
    <x v="2"/>
  </r>
  <r>
    <x v="0"/>
    <x v="0"/>
    <x v="0"/>
    <s v="CHUR"/>
    <x v="4"/>
    <x v="1"/>
    <x v="2"/>
  </r>
  <r>
    <x v="0"/>
    <x v="0"/>
    <x v="0"/>
    <s v="UNIAR"/>
    <x v="4"/>
    <x v="1"/>
    <x v="1"/>
  </r>
  <r>
    <x v="0"/>
    <x v="0"/>
    <x v="0"/>
    <s v="BAUR"/>
    <x v="4"/>
    <x v="1"/>
    <x v="1"/>
  </r>
  <r>
    <x v="0"/>
    <x v="0"/>
    <x v="0"/>
    <s v="JUSTR"/>
    <x v="4"/>
    <x v="1"/>
    <x v="1"/>
  </r>
  <r>
    <x v="0"/>
    <x v="0"/>
    <x v="0"/>
    <s v="CHUR"/>
    <x v="4"/>
    <x v="1"/>
    <x v="2"/>
  </r>
  <r>
    <x v="0"/>
    <x v="0"/>
    <x v="0"/>
    <s v="UNIAR"/>
    <x v="4"/>
    <x v="1"/>
    <x v="0"/>
  </r>
  <r>
    <x v="0"/>
    <x v="0"/>
    <x v="0"/>
    <s v="FEU8"/>
    <x v="4"/>
    <x v="1"/>
    <x v="1"/>
  </r>
  <r>
    <x v="0"/>
    <x v="0"/>
    <x v="0"/>
    <s v="BAUR"/>
    <x v="4"/>
    <x v="1"/>
    <x v="1"/>
  </r>
  <r>
    <x v="0"/>
    <x v="0"/>
    <x v="0"/>
    <s v="CHUR"/>
    <x v="4"/>
    <x v="1"/>
    <x v="2"/>
  </r>
  <r>
    <x v="0"/>
    <x v="0"/>
    <x v="0"/>
    <s v="UNIAR"/>
    <x v="4"/>
    <x v="1"/>
    <x v="0"/>
  </r>
  <r>
    <x v="0"/>
    <x v="0"/>
    <x v="0"/>
    <s v="FEU8"/>
    <x v="4"/>
    <x v="1"/>
    <x v="1"/>
  </r>
  <r>
    <x v="0"/>
    <x v="0"/>
    <x v="0"/>
    <s v="BAUR"/>
    <x v="4"/>
    <x v="1"/>
    <x v="0"/>
  </r>
  <r>
    <x v="0"/>
    <x v="0"/>
    <x v="0"/>
    <s v="JUSTR"/>
    <x v="4"/>
    <x v="1"/>
    <x v="1"/>
  </r>
  <r>
    <x v="0"/>
    <x v="0"/>
    <x v="0"/>
    <s v="JUSTR"/>
    <x v="4"/>
    <x v="1"/>
    <x v="1"/>
  </r>
  <r>
    <x v="0"/>
    <x v="0"/>
    <x v="0"/>
    <s v="CHUR"/>
    <x v="4"/>
    <x v="1"/>
    <x v="2"/>
  </r>
  <r>
    <x v="0"/>
    <x v="0"/>
    <x v="0"/>
    <s v="UNIAR"/>
    <x v="4"/>
    <x v="1"/>
    <x v="0"/>
  </r>
  <r>
    <x v="0"/>
    <x v="0"/>
    <x v="0"/>
    <s v="FEU8"/>
    <x v="4"/>
    <x v="1"/>
    <x v="1"/>
  </r>
  <r>
    <x v="0"/>
    <x v="0"/>
    <x v="0"/>
    <s v="BAUR"/>
    <x v="4"/>
    <x v="1"/>
    <x v="1"/>
  </r>
  <r>
    <x v="0"/>
    <x v="0"/>
    <x v="0"/>
    <s v="JUSTR"/>
    <x v="4"/>
    <x v="1"/>
    <x v="0"/>
  </r>
  <r>
    <x v="0"/>
    <x v="0"/>
    <x v="0"/>
    <s v="CHUR"/>
    <x v="4"/>
    <x v="1"/>
    <x v="2"/>
  </r>
  <r>
    <x v="0"/>
    <x v="0"/>
    <x v="0"/>
    <s v="UNIAR"/>
    <x v="4"/>
    <x v="1"/>
    <x v="2"/>
  </r>
  <r>
    <x v="0"/>
    <x v="0"/>
    <x v="0"/>
    <s v="FEU8"/>
    <x v="4"/>
    <x v="1"/>
    <x v="0"/>
  </r>
  <r>
    <x v="0"/>
    <x v="0"/>
    <x v="0"/>
    <s v="BAUR"/>
    <x v="4"/>
    <x v="1"/>
    <x v="0"/>
  </r>
  <r>
    <x v="0"/>
    <x v="0"/>
    <x v="0"/>
    <s v="JUSTR"/>
    <x v="4"/>
    <x v="1"/>
    <x v="0"/>
  </r>
  <r>
    <x v="0"/>
    <x v="0"/>
    <x v="0"/>
    <s v="CHUR"/>
    <x v="4"/>
    <x v="1"/>
    <x v="2"/>
  </r>
  <r>
    <x v="0"/>
    <x v="0"/>
    <x v="0"/>
    <s v="UNIAR"/>
    <x v="4"/>
    <x v="1"/>
    <x v="2"/>
  </r>
  <r>
    <x v="0"/>
    <x v="0"/>
    <x v="0"/>
    <s v="FEU8"/>
    <x v="4"/>
    <x v="1"/>
    <x v="0"/>
  </r>
  <r>
    <x v="0"/>
    <x v="0"/>
    <x v="0"/>
    <s v="BAUR"/>
    <x v="4"/>
    <x v="1"/>
    <x v="1"/>
  </r>
  <r>
    <x v="0"/>
    <x v="0"/>
    <x v="0"/>
    <s v="JUSTR"/>
    <x v="4"/>
    <x v="1"/>
    <x v="1"/>
  </r>
  <r>
    <x v="0"/>
    <x v="0"/>
    <x v="0"/>
    <s v="CHUR"/>
    <x v="4"/>
    <x v="1"/>
    <x v="2"/>
  </r>
  <r>
    <x v="0"/>
    <x v="0"/>
    <x v="0"/>
    <s v="UNIAR"/>
    <x v="4"/>
    <x v="1"/>
    <x v="2"/>
  </r>
  <r>
    <x v="0"/>
    <x v="0"/>
    <x v="0"/>
    <s v="FEU8"/>
    <x v="4"/>
    <x v="1"/>
    <x v="1"/>
  </r>
  <r>
    <x v="0"/>
    <x v="0"/>
    <x v="0"/>
    <s v="BAUR"/>
    <x v="4"/>
    <x v="1"/>
    <x v="2"/>
  </r>
  <r>
    <x v="0"/>
    <x v="0"/>
    <x v="0"/>
    <s v="JUSTR"/>
    <x v="4"/>
    <x v="1"/>
    <x v="2"/>
  </r>
  <r>
    <x v="0"/>
    <x v="0"/>
    <x v="0"/>
    <s v="CHUR"/>
    <x v="4"/>
    <x v="1"/>
    <x v="3"/>
  </r>
  <r>
    <x v="0"/>
    <x v="0"/>
    <x v="0"/>
    <s v="UNIAR"/>
    <x v="4"/>
    <x v="1"/>
    <x v="0"/>
  </r>
  <r>
    <x v="0"/>
    <x v="0"/>
    <x v="0"/>
    <s v="FEU8"/>
    <x v="4"/>
    <x v="1"/>
    <x v="1"/>
  </r>
  <r>
    <x v="0"/>
    <x v="0"/>
    <x v="0"/>
    <s v="BAUR"/>
    <x v="4"/>
    <x v="1"/>
    <x v="1"/>
  </r>
  <r>
    <x v="0"/>
    <x v="0"/>
    <x v="0"/>
    <s v="JUSTR"/>
    <x v="4"/>
    <x v="1"/>
    <x v="0"/>
  </r>
  <r>
    <x v="0"/>
    <x v="0"/>
    <x v="0"/>
    <s v="CHUR"/>
    <x v="4"/>
    <x v="1"/>
    <x v="0"/>
  </r>
  <r>
    <x v="0"/>
    <x v="0"/>
    <x v="0"/>
    <s v="UNIAR"/>
    <x v="4"/>
    <x v="1"/>
    <x v="1"/>
  </r>
  <r>
    <x v="0"/>
    <x v="0"/>
    <x v="0"/>
    <s v="FEU8"/>
    <x v="4"/>
    <x v="1"/>
    <x v="1"/>
  </r>
  <r>
    <x v="0"/>
    <x v="0"/>
    <x v="0"/>
    <s v="BAUR"/>
    <x v="4"/>
    <x v="1"/>
    <x v="1"/>
  </r>
  <r>
    <x v="0"/>
    <x v="0"/>
    <x v="0"/>
    <s v="JUSTR"/>
    <x v="4"/>
    <x v="1"/>
    <x v="1"/>
  </r>
  <r>
    <x v="0"/>
    <x v="0"/>
    <x v="0"/>
    <s v="CHUR"/>
    <x v="4"/>
    <x v="1"/>
    <x v="1"/>
  </r>
  <r>
    <x v="0"/>
    <x v="0"/>
    <x v="0"/>
    <s v="UNIAR"/>
    <x v="4"/>
    <x v="1"/>
    <x v="1"/>
  </r>
  <r>
    <x v="0"/>
    <x v="0"/>
    <x v="0"/>
    <s v="FEU8"/>
    <x v="4"/>
    <x v="1"/>
    <x v="1"/>
  </r>
  <r>
    <x v="0"/>
    <x v="0"/>
    <x v="0"/>
    <s v="BAUR"/>
    <x v="4"/>
    <x v="1"/>
    <x v="1"/>
  </r>
  <r>
    <x v="0"/>
    <x v="0"/>
    <x v="0"/>
    <s v="JUSTR"/>
    <x v="4"/>
    <x v="1"/>
    <x v="1"/>
  </r>
  <r>
    <x v="0"/>
    <x v="0"/>
    <x v="0"/>
    <s v="CHUR"/>
    <x v="4"/>
    <x v="1"/>
    <x v="1"/>
  </r>
  <r>
    <x v="0"/>
    <x v="0"/>
    <x v="0"/>
    <s v="FEU8"/>
    <x v="4"/>
    <x v="1"/>
    <x v="1"/>
  </r>
  <r>
    <x v="0"/>
    <x v="0"/>
    <x v="0"/>
    <s v="BAUR"/>
    <x v="4"/>
    <x v="1"/>
    <x v="1"/>
  </r>
  <r>
    <x v="0"/>
    <x v="0"/>
    <x v="0"/>
    <s v="JUSTR"/>
    <x v="4"/>
    <x v="1"/>
    <x v="1"/>
  </r>
  <r>
    <x v="0"/>
    <x v="0"/>
    <x v="0"/>
    <s v="UNIAR"/>
    <x v="4"/>
    <x v="1"/>
    <x v="1"/>
  </r>
  <r>
    <x v="0"/>
    <x v="0"/>
    <x v="0"/>
    <s v="FEU8"/>
    <x v="4"/>
    <x v="1"/>
    <x v="1"/>
  </r>
  <r>
    <x v="0"/>
    <x v="0"/>
    <x v="0"/>
    <s v="BAUR"/>
    <x v="4"/>
    <x v="1"/>
    <x v="1"/>
  </r>
  <r>
    <x v="0"/>
    <x v="0"/>
    <x v="0"/>
    <s v="JUSTR"/>
    <x v="4"/>
    <x v="1"/>
    <x v="1"/>
  </r>
  <r>
    <x v="0"/>
    <x v="0"/>
    <x v="0"/>
    <s v="CHUR"/>
    <x v="4"/>
    <x v="1"/>
    <x v="2"/>
  </r>
  <r>
    <x v="0"/>
    <x v="0"/>
    <x v="0"/>
    <s v="UNIAR"/>
    <x v="4"/>
    <x v="1"/>
    <x v="2"/>
  </r>
  <r>
    <x v="0"/>
    <x v="0"/>
    <x v="0"/>
    <s v="BAUR"/>
    <x v="4"/>
    <x v="1"/>
    <x v="1"/>
  </r>
  <r>
    <x v="0"/>
    <x v="0"/>
    <x v="0"/>
    <s v="JUSTR"/>
    <x v="4"/>
    <x v="1"/>
    <x v="1"/>
  </r>
  <r>
    <x v="0"/>
    <x v="0"/>
    <x v="0"/>
    <s v="CHUR"/>
    <x v="4"/>
    <x v="1"/>
    <x v="2"/>
  </r>
  <r>
    <x v="0"/>
    <x v="0"/>
    <x v="0"/>
    <s v="UNIAR"/>
    <x v="4"/>
    <x v="1"/>
    <x v="0"/>
  </r>
  <r>
    <x v="0"/>
    <x v="0"/>
    <x v="0"/>
    <s v="FEU8"/>
    <x v="4"/>
    <x v="1"/>
    <x v="1"/>
  </r>
  <r>
    <x v="0"/>
    <x v="0"/>
    <x v="0"/>
    <s v="BAUR"/>
    <x v="4"/>
    <x v="1"/>
    <x v="1"/>
  </r>
  <r>
    <x v="0"/>
    <x v="0"/>
    <x v="0"/>
    <s v="JUSTR"/>
    <x v="4"/>
    <x v="1"/>
    <x v="1"/>
  </r>
  <r>
    <x v="0"/>
    <x v="0"/>
    <x v="0"/>
    <s v="CHUR"/>
    <x v="4"/>
    <x v="1"/>
    <x v="1"/>
  </r>
  <r>
    <x v="0"/>
    <x v="0"/>
    <x v="0"/>
    <s v="JUSTR"/>
    <x v="4"/>
    <x v="1"/>
    <x v="1"/>
  </r>
  <r>
    <x v="0"/>
    <x v="0"/>
    <x v="0"/>
    <s v="CHUR"/>
    <x v="4"/>
    <x v="1"/>
    <x v="1"/>
  </r>
  <r>
    <x v="0"/>
    <x v="0"/>
    <x v="0"/>
    <s v="FEU8"/>
    <x v="4"/>
    <x v="1"/>
    <x v="1"/>
  </r>
  <r>
    <x v="0"/>
    <x v="0"/>
    <x v="0"/>
    <s v="BAUR"/>
    <x v="4"/>
    <x v="1"/>
    <x v="1"/>
  </r>
  <r>
    <x v="0"/>
    <x v="0"/>
    <x v="0"/>
    <s v="JUSTR"/>
    <x v="4"/>
    <x v="1"/>
    <x v="0"/>
  </r>
  <r>
    <x v="0"/>
    <x v="0"/>
    <x v="0"/>
    <s v="CHUR"/>
    <x v="4"/>
    <x v="1"/>
    <x v="1"/>
  </r>
  <r>
    <x v="0"/>
    <x v="0"/>
    <x v="0"/>
    <s v="UNIAR"/>
    <x v="4"/>
    <x v="1"/>
    <x v="1"/>
  </r>
  <r>
    <x v="0"/>
    <x v="0"/>
    <x v="0"/>
    <s v="FEU8"/>
    <x v="4"/>
    <x v="1"/>
    <x v="1"/>
  </r>
  <r>
    <x v="0"/>
    <x v="0"/>
    <x v="0"/>
    <s v="BAUR"/>
    <x v="4"/>
    <x v="1"/>
    <x v="1"/>
  </r>
  <r>
    <x v="0"/>
    <x v="0"/>
    <x v="0"/>
    <s v="JUSTR"/>
    <x v="4"/>
    <x v="1"/>
    <x v="0"/>
  </r>
  <r>
    <x v="0"/>
    <x v="0"/>
    <x v="0"/>
    <s v="CHUR"/>
    <x v="4"/>
    <x v="1"/>
    <x v="2"/>
  </r>
  <r>
    <x v="0"/>
    <x v="0"/>
    <x v="0"/>
    <s v="UNIAR"/>
    <x v="4"/>
    <x v="1"/>
    <x v="1"/>
  </r>
  <r>
    <x v="0"/>
    <x v="0"/>
    <x v="0"/>
    <s v="FEU8"/>
    <x v="4"/>
    <x v="1"/>
    <x v="1"/>
  </r>
  <r>
    <x v="0"/>
    <x v="0"/>
    <x v="0"/>
    <s v="BAUR"/>
    <x v="4"/>
    <x v="1"/>
    <x v="1"/>
  </r>
  <r>
    <x v="0"/>
    <x v="0"/>
    <x v="0"/>
    <s v="JUSTR"/>
    <x v="4"/>
    <x v="1"/>
    <x v="1"/>
  </r>
  <r>
    <x v="0"/>
    <x v="0"/>
    <x v="0"/>
    <s v="CHUR"/>
    <x v="4"/>
    <x v="1"/>
    <x v="2"/>
  </r>
  <r>
    <x v="0"/>
    <x v="0"/>
    <x v="0"/>
    <s v="UNIAR"/>
    <x v="4"/>
    <x v="1"/>
    <x v="2"/>
  </r>
  <r>
    <x v="0"/>
    <x v="0"/>
    <x v="0"/>
    <s v="FEU8"/>
    <x v="4"/>
    <x v="1"/>
    <x v="1"/>
  </r>
  <r>
    <x v="0"/>
    <x v="0"/>
    <x v="0"/>
    <s v="BAUR"/>
    <x v="4"/>
    <x v="1"/>
    <x v="1"/>
  </r>
  <r>
    <x v="0"/>
    <x v="0"/>
    <x v="0"/>
    <s v="JUSTR"/>
    <x v="4"/>
    <x v="1"/>
    <x v="1"/>
  </r>
  <r>
    <x v="0"/>
    <x v="0"/>
    <x v="0"/>
    <s v="CHUR"/>
    <x v="4"/>
    <x v="1"/>
    <x v="2"/>
  </r>
  <r>
    <x v="0"/>
    <x v="0"/>
    <x v="0"/>
    <s v="CHUR"/>
    <x v="4"/>
    <x v="1"/>
    <x v="2"/>
  </r>
  <r>
    <x v="0"/>
    <x v="0"/>
    <x v="0"/>
    <s v="UNIAR"/>
    <x v="4"/>
    <x v="1"/>
    <x v="0"/>
  </r>
  <r>
    <x v="0"/>
    <x v="0"/>
    <x v="0"/>
    <s v="FEU8"/>
    <x v="4"/>
    <x v="1"/>
    <x v="1"/>
  </r>
  <r>
    <x v="0"/>
    <x v="0"/>
    <x v="0"/>
    <s v="BAUR"/>
    <x v="4"/>
    <x v="1"/>
    <x v="1"/>
  </r>
  <r>
    <x v="0"/>
    <x v="0"/>
    <x v="0"/>
    <s v="JUSTR"/>
    <x v="4"/>
    <x v="1"/>
    <x v="0"/>
  </r>
  <r>
    <x v="0"/>
    <x v="0"/>
    <x v="0"/>
    <s v="CHUR"/>
    <x v="4"/>
    <x v="1"/>
    <x v="0"/>
  </r>
  <r>
    <x v="0"/>
    <x v="0"/>
    <x v="0"/>
    <s v="UNIAR"/>
    <x v="4"/>
    <x v="1"/>
    <x v="1"/>
  </r>
  <r>
    <x v="0"/>
    <x v="0"/>
    <x v="0"/>
    <s v="FEU8"/>
    <x v="4"/>
    <x v="1"/>
    <x v="1"/>
  </r>
  <r>
    <x v="0"/>
    <x v="0"/>
    <x v="0"/>
    <s v="BAUR"/>
    <x v="4"/>
    <x v="1"/>
    <x v="1"/>
  </r>
  <r>
    <x v="0"/>
    <x v="0"/>
    <x v="0"/>
    <s v="JUSTR"/>
    <x v="4"/>
    <x v="1"/>
    <x v="1"/>
  </r>
  <r>
    <x v="0"/>
    <x v="0"/>
    <x v="0"/>
    <s v="CHUR"/>
    <x v="4"/>
    <x v="1"/>
    <x v="2"/>
  </r>
  <r>
    <x v="0"/>
    <x v="0"/>
    <x v="0"/>
    <s v="UNIAR"/>
    <x v="4"/>
    <x v="1"/>
    <x v="1"/>
  </r>
  <r>
    <x v="0"/>
    <x v="0"/>
    <x v="0"/>
    <s v="CHUR"/>
    <x v="4"/>
    <x v="1"/>
    <x v="2"/>
  </r>
  <r>
    <x v="0"/>
    <x v="0"/>
    <x v="0"/>
    <s v="UNIAR"/>
    <x v="4"/>
    <x v="1"/>
    <x v="1"/>
  </r>
  <r>
    <x v="0"/>
    <x v="0"/>
    <x v="0"/>
    <s v="FEU8"/>
    <x v="4"/>
    <x v="1"/>
    <x v="1"/>
  </r>
  <r>
    <x v="0"/>
    <x v="0"/>
    <x v="0"/>
    <s v="BAUR"/>
    <x v="4"/>
    <x v="1"/>
    <x v="1"/>
  </r>
  <r>
    <x v="0"/>
    <x v="0"/>
    <x v="0"/>
    <s v="JUSTR"/>
    <x v="4"/>
    <x v="1"/>
    <x v="1"/>
  </r>
  <r>
    <x v="0"/>
    <x v="0"/>
    <x v="0"/>
    <s v="CHUR"/>
    <x v="4"/>
    <x v="1"/>
    <x v="2"/>
  </r>
  <r>
    <x v="0"/>
    <x v="0"/>
    <x v="0"/>
    <s v="UNIAR"/>
    <x v="4"/>
    <x v="1"/>
    <x v="0"/>
  </r>
  <r>
    <x v="0"/>
    <x v="0"/>
    <x v="0"/>
    <s v="FEU8"/>
    <x v="4"/>
    <x v="1"/>
    <x v="1"/>
  </r>
  <r>
    <x v="0"/>
    <x v="0"/>
    <x v="0"/>
    <s v="BAUR"/>
    <x v="4"/>
    <x v="1"/>
    <x v="1"/>
  </r>
  <r>
    <x v="0"/>
    <x v="0"/>
    <x v="0"/>
    <s v="JUSTR"/>
    <x v="4"/>
    <x v="1"/>
    <x v="1"/>
  </r>
  <r>
    <x v="0"/>
    <x v="0"/>
    <x v="0"/>
    <s v="CHUR"/>
    <x v="4"/>
    <x v="1"/>
    <x v="2"/>
  </r>
  <r>
    <x v="0"/>
    <x v="0"/>
    <x v="0"/>
    <s v="UNIAR"/>
    <x v="4"/>
    <x v="1"/>
    <x v="2"/>
  </r>
  <r>
    <x v="0"/>
    <x v="0"/>
    <x v="0"/>
    <s v="BAUR"/>
    <x v="4"/>
    <x v="1"/>
    <x v="1"/>
  </r>
  <r>
    <x v="0"/>
    <x v="0"/>
    <x v="0"/>
    <s v="JUSTR"/>
    <x v="4"/>
    <x v="1"/>
    <x v="1"/>
  </r>
  <r>
    <x v="0"/>
    <x v="0"/>
    <x v="0"/>
    <s v="CHUR"/>
    <x v="4"/>
    <x v="1"/>
    <x v="2"/>
  </r>
  <r>
    <x v="0"/>
    <x v="0"/>
    <x v="0"/>
    <s v="UNIAR"/>
    <x v="4"/>
    <x v="1"/>
    <x v="0"/>
  </r>
  <r>
    <x v="0"/>
    <x v="0"/>
    <x v="0"/>
    <s v="FEU8"/>
    <x v="4"/>
    <x v="1"/>
    <x v="1"/>
  </r>
  <r>
    <x v="0"/>
    <x v="0"/>
    <x v="0"/>
    <s v="BAUR"/>
    <x v="4"/>
    <x v="1"/>
    <x v="1"/>
  </r>
  <r>
    <x v="0"/>
    <x v="0"/>
    <x v="0"/>
    <s v="JUSTR"/>
    <x v="4"/>
    <x v="1"/>
    <x v="1"/>
  </r>
  <r>
    <x v="0"/>
    <x v="0"/>
    <x v="0"/>
    <s v="CHUR"/>
    <x v="4"/>
    <x v="1"/>
    <x v="0"/>
  </r>
  <r>
    <x v="0"/>
    <x v="0"/>
    <x v="0"/>
    <s v="FEU8"/>
    <x v="4"/>
    <x v="1"/>
    <x v="1"/>
  </r>
  <r>
    <x v="0"/>
    <x v="0"/>
    <x v="0"/>
    <s v="BAUR"/>
    <x v="4"/>
    <x v="1"/>
    <x v="1"/>
  </r>
  <r>
    <x v="0"/>
    <x v="0"/>
    <x v="0"/>
    <s v="JUSTR"/>
    <x v="4"/>
    <x v="1"/>
    <x v="2"/>
  </r>
  <r>
    <x v="0"/>
    <x v="0"/>
    <x v="0"/>
    <s v="CHUR"/>
    <x v="4"/>
    <x v="1"/>
    <x v="1"/>
  </r>
  <r>
    <x v="0"/>
    <x v="0"/>
    <x v="0"/>
    <s v="UNIAR"/>
    <x v="4"/>
    <x v="1"/>
    <x v="1"/>
  </r>
  <r>
    <x v="0"/>
    <x v="0"/>
    <x v="0"/>
    <s v="FEU8"/>
    <x v="4"/>
    <x v="1"/>
    <x v="1"/>
  </r>
  <r>
    <x v="0"/>
    <x v="0"/>
    <x v="0"/>
    <s v="BAUR"/>
    <x v="4"/>
    <x v="1"/>
    <x v="1"/>
  </r>
  <r>
    <x v="0"/>
    <x v="0"/>
    <x v="0"/>
    <s v="JUSTR"/>
    <x v="4"/>
    <x v="1"/>
    <x v="1"/>
  </r>
  <r>
    <x v="0"/>
    <x v="0"/>
    <x v="0"/>
    <s v="FEU8"/>
    <x v="4"/>
    <x v="1"/>
    <x v="0"/>
  </r>
  <r>
    <x v="0"/>
    <x v="0"/>
    <x v="0"/>
    <s v="BAUR"/>
    <x v="4"/>
    <x v="1"/>
    <x v="1"/>
  </r>
  <r>
    <x v="0"/>
    <x v="0"/>
    <x v="0"/>
    <s v="JUSTR"/>
    <x v="4"/>
    <x v="1"/>
    <x v="1"/>
  </r>
  <r>
    <x v="0"/>
    <x v="0"/>
    <x v="0"/>
    <s v="CHUR"/>
    <x v="4"/>
    <x v="1"/>
    <x v="2"/>
  </r>
  <r>
    <x v="0"/>
    <x v="0"/>
    <x v="0"/>
    <s v="UNIAR"/>
    <x v="4"/>
    <x v="1"/>
    <x v="1"/>
  </r>
  <r>
    <x v="0"/>
    <x v="0"/>
    <x v="0"/>
    <s v="FEU8"/>
    <x v="4"/>
    <x v="1"/>
    <x v="1"/>
  </r>
  <r>
    <x v="0"/>
    <x v="0"/>
    <x v="0"/>
    <s v="BAUR"/>
    <x v="4"/>
    <x v="1"/>
    <x v="1"/>
  </r>
  <r>
    <x v="0"/>
    <x v="0"/>
    <x v="0"/>
    <s v="JUSTR"/>
    <x v="4"/>
    <x v="1"/>
    <x v="1"/>
  </r>
  <r>
    <x v="0"/>
    <x v="0"/>
    <x v="0"/>
    <s v="CHUR"/>
    <x v="4"/>
    <x v="1"/>
    <x v="0"/>
  </r>
  <r>
    <x v="0"/>
    <x v="0"/>
    <x v="0"/>
    <s v="UNIAR"/>
    <x v="4"/>
    <x v="1"/>
    <x v="0"/>
  </r>
  <r>
    <x v="0"/>
    <x v="0"/>
    <x v="0"/>
    <s v="JUSTR"/>
    <x v="4"/>
    <x v="1"/>
    <x v="2"/>
  </r>
  <r>
    <x v="0"/>
    <x v="0"/>
    <x v="0"/>
    <s v="CHUR"/>
    <x v="4"/>
    <x v="1"/>
    <x v="2"/>
  </r>
  <r>
    <x v="0"/>
    <x v="0"/>
    <x v="0"/>
    <s v="UNIAR"/>
    <x v="4"/>
    <x v="1"/>
    <x v="1"/>
  </r>
  <r>
    <x v="0"/>
    <x v="0"/>
    <x v="0"/>
    <s v="FEU8"/>
    <x v="4"/>
    <x v="1"/>
    <x v="1"/>
  </r>
  <r>
    <x v="0"/>
    <x v="0"/>
    <x v="0"/>
    <s v="BAUR"/>
    <x v="4"/>
    <x v="1"/>
    <x v="1"/>
  </r>
  <r>
    <x v="0"/>
    <x v="0"/>
    <x v="0"/>
    <s v="JUSTR"/>
    <x v="4"/>
    <x v="1"/>
    <x v="1"/>
  </r>
  <r>
    <x v="0"/>
    <x v="0"/>
    <x v="0"/>
    <s v="CHUR"/>
    <x v="4"/>
    <x v="1"/>
    <x v="0"/>
  </r>
  <r>
    <x v="0"/>
    <x v="0"/>
    <x v="0"/>
    <s v="UNIAR"/>
    <x v="4"/>
    <x v="1"/>
    <x v="1"/>
  </r>
  <r>
    <x v="0"/>
    <x v="0"/>
    <x v="0"/>
    <s v="BAUR"/>
    <x v="4"/>
    <x v="1"/>
    <x v="1"/>
  </r>
  <r>
    <x v="0"/>
    <x v="0"/>
    <x v="0"/>
    <s v="JUSTR"/>
    <x v="4"/>
    <x v="1"/>
    <x v="1"/>
  </r>
  <r>
    <x v="0"/>
    <x v="0"/>
    <x v="0"/>
    <s v="CHUR"/>
    <x v="4"/>
    <x v="1"/>
    <x v="0"/>
  </r>
  <r>
    <x v="0"/>
    <x v="0"/>
    <x v="0"/>
    <s v="UNIAR"/>
    <x v="4"/>
    <x v="1"/>
    <x v="2"/>
  </r>
  <r>
    <x v="0"/>
    <x v="0"/>
    <x v="0"/>
    <s v="FEU8"/>
    <x v="4"/>
    <x v="1"/>
    <x v="1"/>
  </r>
  <r>
    <x v="0"/>
    <x v="0"/>
    <x v="0"/>
    <s v="BAUR"/>
    <x v="4"/>
    <x v="1"/>
    <x v="1"/>
  </r>
  <r>
    <x v="0"/>
    <x v="0"/>
    <x v="0"/>
    <s v="JUSTR"/>
    <x v="4"/>
    <x v="1"/>
    <x v="1"/>
  </r>
  <r>
    <x v="0"/>
    <x v="0"/>
    <x v="0"/>
    <s v="CHUR"/>
    <x v="4"/>
    <x v="1"/>
    <x v="1"/>
  </r>
  <r>
    <x v="0"/>
    <x v="0"/>
    <x v="0"/>
    <s v="UNIAR"/>
    <x v="4"/>
    <x v="1"/>
    <x v="1"/>
  </r>
  <r>
    <x v="0"/>
    <x v="0"/>
    <x v="0"/>
    <s v="FEU8"/>
    <x v="4"/>
    <x v="1"/>
    <x v="1"/>
  </r>
  <r>
    <x v="0"/>
    <x v="0"/>
    <x v="0"/>
    <s v="BAUR"/>
    <x v="4"/>
    <x v="1"/>
    <x v="1"/>
  </r>
  <r>
    <x v="0"/>
    <x v="0"/>
    <x v="0"/>
    <s v="JUSTR"/>
    <x v="4"/>
    <x v="1"/>
    <x v="1"/>
  </r>
  <r>
    <x v="0"/>
    <x v="0"/>
    <x v="0"/>
    <s v="CHUR"/>
    <x v="4"/>
    <x v="1"/>
    <x v="0"/>
  </r>
  <r>
    <x v="0"/>
    <x v="0"/>
    <x v="0"/>
    <s v="UNIAR"/>
    <x v="4"/>
    <x v="1"/>
    <x v="1"/>
  </r>
  <r>
    <x v="0"/>
    <x v="0"/>
    <x v="0"/>
    <s v="FEU8"/>
    <x v="4"/>
    <x v="1"/>
    <x v="1"/>
  </r>
  <r>
    <x v="0"/>
    <x v="0"/>
    <x v="0"/>
    <s v="BAUR"/>
    <x v="4"/>
    <x v="1"/>
    <x v="1"/>
  </r>
  <r>
    <x v="0"/>
    <x v="0"/>
    <x v="0"/>
    <s v="JUSTR"/>
    <x v="4"/>
    <x v="1"/>
    <x v="2"/>
  </r>
  <r>
    <x v="0"/>
    <x v="0"/>
    <x v="0"/>
    <s v="CHUR"/>
    <x v="4"/>
    <x v="1"/>
    <x v="1"/>
  </r>
  <r>
    <x v="0"/>
    <x v="0"/>
    <x v="0"/>
    <s v="UNIAR"/>
    <x v="4"/>
    <x v="1"/>
    <x v="1"/>
  </r>
  <r>
    <x v="0"/>
    <x v="0"/>
    <x v="0"/>
    <s v="BAUR"/>
    <x v="4"/>
    <x v="1"/>
    <x v="1"/>
  </r>
  <r>
    <x v="0"/>
    <x v="0"/>
    <x v="0"/>
    <s v="CHUR"/>
    <x v="4"/>
    <x v="1"/>
    <x v="2"/>
  </r>
  <r>
    <x v="0"/>
    <x v="0"/>
    <x v="0"/>
    <s v="UNIAR"/>
    <x v="4"/>
    <x v="1"/>
    <x v="0"/>
  </r>
  <r>
    <x v="0"/>
    <x v="0"/>
    <x v="0"/>
    <s v="FEU8"/>
    <x v="4"/>
    <x v="1"/>
    <x v="1"/>
  </r>
  <r>
    <x v="0"/>
    <x v="0"/>
    <x v="0"/>
    <s v="BAUR"/>
    <x v="4"/>
    <x v="1"/>
    <x v="1"/>
  </r>
  <r>
    <x v="0"/>
    <x v="0"/>
    <x v="0"/>
    <s v="JUSTR"/>
    <x v="4"/>
    <x v="1"/>
    <x v="1"/>
  </r>
  <r>
    <x v="0"/>
    <x v="0"/>
    <x v="0"/>
    <s v="CHUR"/>
    <x v="4"/>
    <x v="1"/>
    <x v="0"/>
  </r>
  <r>
    <x v="0"/>
    <x v="0"/>
    <x v="0"/>
    <s v="FEU8"/>
    <x v="4"/>
    <x v="1"/>
    <x v="1"/>
  </r>
  <r>
    <x v="0"/>
    <x v="0"/>
    <x v="0"/>
    <s v="BAUR"/>
    <x v="4"/>
    <x v="1"/>
    <x v="1"/>
  </r>
  <r>
    <x v="0"/>
    <x v="0"/>
    <x v="0"/>
    <s v="JUSTR"/>
    <x v="4"/>
    <x v="1"/>
    <x v="1"/>
  </r>
  <r>
    <x v="0"/>
    <x v="0"/>
    <x v="0"/>
    <s v="CHUR"/>
    <x v="4"/>
    <x v="1"/>
    <x v="1"/>
  </r>
  <r>
    <x v="0"/>
    <x v="0"/>
    <x v="0"/>
    <s v="UNIAR"/>
    <x v="4"/>
    <x v="1"/>
    <x v="1"/>
  </r>
  <r>
    <x v="0"/>
    <x v="0"/>
    <x v="0"/>
    <s v="FEU8"/>
    <x v="4"/>
    <x v="1"/>
    <x v="1"/>
  </r>
  <r>
    <x v="0"/>
    <x v="0"/>
    <x v="0"/>
    <s v="BAUR"/>
    <x v="4"/>
    <x v="1"/>
    <x v="1"/>
  </r>
  <r>
    <x v="0"/>
    <x v="0"/>
    <x v="0"/>
    <s v="JUSTR"/>
    <x v="4"/>
    <x v="1"/>
    <x v="1"/>
  </r>
  <r>
    <x v="0"/>
    <x v="0"/>
    <x v="0"/>
    <s v="CHUR"/>
    <x v="4"/>
    <x v="1"/>
    <x v="1"/>
  </r>
  <r>
    <x v="0"/>
    <x v="0"/>
    <x v="0"/>
    <s v="UNIAR"/>
    <x v="4"/>
    <x v="1"/>
    <x v="1"/>
  </r>
  <r>
    <x v="0"/>
    <x v="0"/>
    <x v="0"/>
    <s v="CHUR"/>
    <x v="4"/>
    <x v="1"/>
    <x v="1"/>
  </r>
  <r>
    <x v="0"/>
    <x v="0"/>
    <x v="0"/>
    <s v="UNIAR"/>
    <x v="4"/>
    <x v="1"/>
    <x v="1"/>
  </r>
  <r>
    <x v="0"/>
    <x v="0"/>
    <x v="0"/>
    <s v="FEU8"/>
    <x v="4"/>
    <x v="1"/>
    <x v="1"/>
  </r>
  <r>
    <x v="0"/>
    <x v="0"/>
    <x v="0"/>
    <s v="BAUR"/>
    <x v="4"/>
    <x v="1"/>
    <x v="1"/>
  </r>
  <r>
    <x v="0"/>
    <x v="0"/>
    <x v="0"/>
    <s v="JUSTR"/>
    <x v="4"/>
    <x v="1"/>
    <x v="1"/>
  </r>
  <r>
    <x v="0"/>
    <x v="0"/>
    <x v="0"/>
    <s v="JUSTR"/>
    <x v="4"/>
    <x v="1"/>
    <x v="1"/>
  </r>
  <r>
    <x v="0"/>
    <x v="0"/>
    <x v="0"/>
    <s v="JUSTR"/>
    <x v="4"/>
    <x v="1"/>
    <x v="1"/>
  </r>
  <r>
    <x v="0"/>
    <x v="0"/>
    <x v="0"/>
    <s v="CHUR"/>
    <x v="4"/>
    <x v="1"/>
    <x v="2"/>
  </r>
  <r>
    <x v="0"/>
    <x v="0"/>
    <x v="0"/>
    <s v="UNIAR"/>
    <x v="4"/>
    <x v="1"/>
    <x v="0"/>
  </r>
  <r>
    <x v="0"/>
    <x v="0"/>
    <x v="0"/>
    <s v="FEU8"/>
    <x v="4"/>
    <x v="1"/>
    <x v="1"/>
  </r>
  <r>
    <x v="0"/>
    <x v="0"/>
    <x v="0"/>
    <s v="BAUR"/>
    <x v="4"/>
    <x v="1"/>
    <x v="1"/>
  </r>
  <r>
    <x v="0"/>
    <x v="0"/>
    <x v="0"/>
    <s v="JUSTR"/>
    <x v="4"/>
    <x v="1"/>
    <x v="1"/>
  </r>
  <r>
    <x v="0"/>
    <x v="0"/>
    <x v="0"/>
    <s v="CHUR"/>
    <x v="4"/>
    <x v="1"/>
    <x v="2"/>
  </r>
  <r>
    <x v="0"/>
    <x v="0"/>
    <x v="0"/>
    <s v="UNIAR"/>
    <x v="4"/>
    <x v="1"/>
    <x v="2"/>
  </r>
  <r>
    <x v="0"/>
    <x v="0"/>
    <x v="0"/>
    <s v="FEU8"/>
    <x v="4"/>
    <x v="1"/>
    <x v="0"/>
  </r>
  <r>
    <x v="0"/>
    <x v="0"/>
    <x v="0"/>
    <s v="BAUR"/>
    <x v="4"/>
    <x v="1"/>
    <x v="2"/>
  </r>
  <r>
    <x v="0"/>
    <x v="0"/>
    <x v="0"/>
    <s v="JUSTR"/>
    <x v="4"/>
    <x v="1"/>
    <x v="0"/>
  </r>
  <r>
    <x v="0"/>
    <x v="0"/>
    <x v="0"/>
    <s v="CHUR"/>
    <x v="4"/>
    <x v="1"/>
    <x v="2"/>
  </r>
  <r>
    <x v="0"/>
    <x v="0"/>
    <x v="0"/>
    <s v="UNIAR"/>
    <x v="4"/>
    <x v="1"/>
    <x v="1"/>
  </r>
  <r>
    <x v="0"/>
    <x v="0"/>
    <x v="0"/>
    <s v="FEU8"/>
    <x v="4"/>
    <x v="1"/>
    <x v="1"/>
  </r>
  <r>
    <x v="0"/>
    <x v="0"/>
    <x v="0"/>
    <s v="BAUR"/>
    <x v="4"/>
    <x v="1"/>
    <x v="1"/>
  </r>
  <r>
    <x v="0"/>
    <x v="0"/>
    <x v="0"/>
    <s v="JUSTR"/>
    <x v="4"/>
    <x v="1"/>
    <x v="2"/>
  </r>
  <r>
    <x v="0"/>
    <x v="0"/>
    <x v="0"/>
    <s v="JUSTR"/>
    <x v="4"/>
    <x v="1"/>
    <x v="2"/>
  </r>
  <r>
    <x v="0"/>
    <x v="0"/>
    <x v="0"/>
    <s v="JUSTR"/>
    <x v="4"/>
    <x v="1"/>
    <x v="1"/>
  </r>
  <r>
    <x v="0"/>
    <x v="0"/>
    <x v="0"/>
    <s v="CHUR"/>
    <x v="4"/>
    <x v="1"/>
    <x v="0"/>
  </r>
  <r>
    <x v="0"/>
    <x v="0"/>
    <x v="0"/>
    <s v="UNIAR"/>
    <x v="4"/>
    <x v="1"/>
    <x v="2"/>
  </r>
  <r>
    <x v="0"/>
    <x v="0"/>
    <x v="0"/>
    <s v="FEU8"/>
    <x v="4"/>
    <x v="1"/>
    <x v="1"/>
  </r>
  <r>
    <x v="0"/>
    <x v="0"/>
    <x v="0"/>
    <s v="BAUR"/>
    <x v="4"/>
    <x v="1"/>
    <x v="1"/>
  </r>
  <r>
    <x v="0"/>
    <x v="0"/>
    <x v="0"/>
    <s v="JUSTR"/>
    <x v="4"/>
    <x v="1"/>
    <x v="1"/>
  </r>
  <r>
    <x v="0"/>
    <x v="0"/>
    <x v="0"/>
    <s v="CHUR"/>
    <x v="4"/>
    <x v="1"/>
    <x v="2"/>
  </r>
  <r>
    <x v="0"/>
    <x v="0"/>
    <x v="0"/>
    <s v="UNIAR"/>
    <x v="4"/>
    <x v="1"/>
    <x v="2"/>
  </r>
  <r>
    <x v="0"/>
    <x v="0"/>
    <x v="0"/>
    <s v="FEU8"/>
    <x v="4"/>
    <x v="1"/>
    <x v="1"/>
  </r>
  <r>
    <x v="0"/>
    <x v="0"/>
    <x v="0"/>
    <s v="BAUR"/>
    <x v="4"/>
    <x v="1"/>
    <x v="1"/>
  </r>
  <r>
    <x v="0"/>
    <x v="0"/>
    <x v="0"/>
    <s v="JUSTR"/>
    <x v="4"/>
    <x v="1"/>
    <x v="1"/>
  </r>
  <r>
    <x v="0"/>
    <x v="0"/>
    <x v="0"/>
    <s v="CHUR"/>
    <x v="4"/>
    <x v="1"/>
    <x v="1"/>
  </r>
  <r>
    <x v="0"/>
    <x v="0"/>
    <x v="0"/>
    <s v="UNIAR"/>
    <x v="4"/>
    <x v="1"/>
    <x v="1"/>
  </r>
  <r>
    <x v="0"/>
    <x v="0"/>
    <x v="0"/>
    <s v="BAUR"/>
    <x v="4"/>
    <x v="1"/>
    <x v="1"/>
  </r>
  <r>
    <x v="0"/>
    <x v="0"/>
    <x v="0"/>
    <s v="JUSTR"/>
    <x v="4"/>
    <x v="1"/>
    <x v="1"/>
  </r>
  <r>
    <x v="0"/>
    <x v="0"/>
    <x v="0"/>
    <s v="CHUR"/>
    <x v="4"/>
    <x v="1"/>
    <x v="1"/>
  </r>
  <r>
    <x v="0"/>
    <x v="0"/>
    <x v="0"/>
    <s v="UNIAR"/>
    <x v="4"/>
    <x v="1"/>
    <x v="1"/>
  </r>
  <r>
    <x v="0"/>
    <x v="0"/>
    <x v="0"/>
    <s v="BAUR"/>
    <x v="4"/>
    <x v="1"/>
    <x v="1"/>
  </r>
  <r>
    <x v="0"/>
    <x v="0"/>
    <x v="0"/>
    <s v="JUSTR"/>
    <x v="4"/>
    <x v="1"/>
    <x v="1"/>
  </r>
  <r>
    <x v="0"/>
    <x v="0"/>
    <x v="0"/>
    <s v="CHUR"/>
    <x v="4"/>
    <x v="1"/>
    <x v="2"/>
  </r>
  <r>
    <x v="0"/>
    <x v="0"/>
    <x v="0"/>
    <s v="UNIAR"/>
    <x v="4"/>
    <x v="1"/>
    <x v="2"/>
  </r>
  <r>
    <x v="0"/>
    <x v="0"/>
    <x v="0"/>
    <s v="BAUR"/>
    <x v="4"/>
    <x v="1"/>
    <x v="2"/>
  </r>
  <r>
    <x v="0"/>
    <x v="0"/>
    <x v="0"/>
    <s v="JUSTR"/>
    <x v="4"/>
    <x v="1"/>
    <x v="1"/>
  </r>
  <r>
    <x v="0"/>
    <x v="0"/>
    <x v="0"/>
    <s v="CHUR"/>
    <x v="4"/>
    <x v="1"/>
    <x v="0"/>
  </r>
  <r>
    <x v="0"/>
    <x v="0"/>
    <x v="0"/>
    <s v="UNIAR"/>
    <x v="4"/>
    <x v="1"/>
    <x v="1"/>
  </r>
  <r>
    <x v="0"/>
    <x v="0"/>
    <x v="0"/>
    <s v="BAUR"/>
    <x v="4"/>
    <x v="1"/>
    <x v="1"/>
  </r>
  <r>
    <x v="0"/>
    <x v="0"/>
    <x v="0"/>
    <s v="JUSTR"/>
    <x v="4"/>
    <x v="1"/>
    <x v="1"/>
  </r>
  <r>
    <x v="0"/>
    <x v="0"/>
    <x v="0"/>
    <s v="CHUR"/>
    <x v="4"/>
    <x v="1"/>
    <x v="2"/>
  </r>
  <r>
    <x v="0"/>
    <x v="0"/>
    <x v="0"/>
    <s v="UNIAR"/>
    <x v="4"/>
    <x v="1"/>
    <x v="4"/>
  </r>
  <r>
    <x v="0"/>
    <x v="0"/>
    <x v="0"/>
    <s v="BAUR"/>
    <x v="4"/>
    <x v="1"/>
    <x v="1"/>
  </r>
  <r>
    <x v="0"/>
    <x v="0"/>
    <x v="0"/>
    <s v="JUSTR"/>
    <x v="4"/>
    <x v="1"/>
    <x v="1"/>
  </r>
  <r>
    <x v="0"/>
    <x v="0"/>
    <x v="0"/>
    <s v="CHUR"/>
    <x v="4"/>
    <x v="1"/>
    <x v="2"/>
  </r>
  <r>
    <x v="0"/>
    <x v="0"/>
    <x v="0"/>
    <s v="UNIAR"/>
    <x v="4"/>
    <x v="1"/>
    <x v="1"/>
  </r>
  <r>
    <x v="0"/>
    <x v="0"/>
    <x v="0"/>
    <s v="FEU8"/>
    <x v="4"/>
    <x v="1"/>
    <x v="1"/>
  </r>
  <r>
    <x v="0"/>
    <x v="0"/>
    <x v="0"/>
    <s v="BAUR"/>
    <x v="4"/>
    <x v="1"/>
    <x v="1"/>
  </r>
  <r>
    <x v="0"/>
    <x v="0"/>
    <x v="0"/>
    <s v="JUSTR"/>
    <x v="4"/>
    <x v="1"/>
    <x v="1"/>
  </r>
  <r>
    <x v="0"/>
    <x v="0"/>
    <x v="0"/>
    <s v="FEU8"/>
    <x v="4"/>
    <x v="1"/>
    <x v="1"/>
  </r>
  <r>
    <x v="0"/>
    <x v="0"/>
    <x v="0"/>
    <s v="BAUR"/>
    <x v="4"/>
    <x v="1"/>
    <x v="1"/>
  </r>
  <r>
    <x v="0"/>
    <x v="0"/>
    <x v="0"/>
    <s v="JUSTR"/>
    <x v="4"/>
    <x v="1"/>
    <x v="1"/>
  </r>
  <r>
    <x v="0"/>
    <x v="0"/>
    <x v="0"/>
    <s v="CHUR"/>
    <x v="4"/>
    <x v="1"/>
    <x v="2"/>
  </r>
  <r>
    <x v="0"/>
    <x v="0"/>
    <x v="0"/>
    <s v="UNIAR"/>
    <x v="4"/>
    <x v="1"/>
    <x v="0"/>
  </r>
  <r>
    <x v="0"/>
    <x v="0"/>
    <x v="0"/>
    <s v="FEU8"/>
    <x v="4"/>
    <x v="1"/>
    <x v="1"/>
  </r>
  <r>
    <x v="0"/>
    <x v="0"/>
    <x v="0"/>
    <s v="BAUR"/>
    <x v="4"/>
    <x v="1"/>
    <x v="1"/>
  </r>
  <r>
    <x v="0"/>
    <x v="0"/>
    <x v="0"/>
    <s v="CHUR"/>
    <x v="4"/>
    <x v="1"/>
    <x v="2"/>
  </r>
  <r>
    <x v="0"/>
    <x v="0"/>
    <x v="0"/>
    <s v="UNIAR"/>
    <x v="4"/>
    <x v="1"/>
    <x v="1"/>
  </r>
  <r>
    <x v="0"/>
    <x v="0"/>
    <x v="0"/>
    <s v="FEU8"/>
    <x v="4"/>
    <x v="1"/>
    <x v="1"/>
  </r>
  <r>
    <x v="0"/>
    <x v="0"/>
    <x v="0"/>
    <s v="BAUR"/>
    <x v="4"/>
    <x v="1"/>
    <x v="1"/>
  </r>
  <r>
    <x v="0"/>
    <x v="0"/>
    <x v="0"/>
    <s v="JUSTR"/>
    <x v="4"/>
    <x v="1"/>
    <x v="1"/>
  </r>
  <r>
    <x v="0"/>
    <x v="0"/>
    <x v="0"/>
    <s v="CHUR"/>
    <x v="4"/>
    <x v="1"/>
    <x v="2"/>
  </r>
  <r>
    <x v="0"/>
    <x v="0"/>
    <x v="0"/>
    <s v="UNIAR"/>
    <x v="4"/>
    <x v="1"/>
    <x v="0"/>
  </r>
  <r>
    <x v="0"/>
    <x v="0"/>
    <x v="0"/>
    <s v="FEU8"/>
    <x v="4"/>
    <x v="1"/>
    <x v="1"/>
  </r>
  <r>
    <x v="0"/>
    <x v="0"/>
    <x v="0"/>
    <s v="BAUR"/>
    <x v="4"/>
    <x v="1"/>
    <x v="1"/>
  </r>
  <r>
    <x v="0"/>
    <x v="0"/>
    <x v="0"/>
    <s v="JUSTR"/>
    <x v="4"/>
    <x v="1"/>
    <x v="1"/>
  </r>
  <r>
    <x v="0"/>
    <x v="0"/>
    <x v="0"/>
    <s v="CHUR"/>
    <x v="4"/>
    <x v="1"/>
    <x v="2"/>
  </r>
  <r>
    <x v="0"/>
    <x v="0"/>
    <x v="0"/>
    <s v="UNIAR"/>
    <x v="4"/>
    <x v="1"/>
    <x v="0"/>
  </r>
  <r>
    <x v="0"/>
    <x v="0"/>
    <x v="0"/>
    <s v="FEU8"/>
    <x v="4"/>
    <x v="1"/>
    <x v="1"/>
  </r>
  <r>
    <x v="0"/>
    <x v="0"/>
    <x v="0"/>
    <s v="BAUR"/>
    <x v="4"/>
    <x v="1"/>
    <x v="1"/>
  </r>
  <r>
    <x v="0"/>
    <x v="0"/>
    <x v="0"/>
    <s v="JUSTR"/>
    <x v="4"/>
    <x v="1"/>
    <x v="0"/>
  </r>
  <r>
    <x v="0"/>
    <x v="0"/>
    <x v="0"/>
    <s v="CHUR"/>
    <x v="4"/>
    <x v="1"/>
    <x v="0"/>
  </r>
  <r>
    <x v="0"/>
    <x v="0"/>
    <x v="0"/>
    <s v="UNIAR"/>
    <x v="4"/>
    <x v="1"/>
    <x v="1"/>
  </r>
  <r>
    <x v="0"/>
    <x v="0"/>
    <x v="0"/>
    <s v="FEU8"/>
    <x v="4"/>
    <x v="1"/>
    <x v="1"/>
  </r>
  <r>
    <x v="0"/>
    <x v="0"/>
    <x v="0"/>
    <s v="BAUR"/>
    <x v="4"/>
    <x v="1"/>
    <x v="1"/>
  </r>
  <r>
    <x v="0"/>
    <x v="0"/>
    <x v="0"/>
    <s v="JUSTR"/>
    <x v="4"/>
    <x v="1"/>
    <x v="1"/>
  </r>
  <r>
    <x v="0"/>
    <x v="0"/>
    <x v="0"/>
    <s v="CHUR"/>
    <x v="4"/>
    <x v="1"/>
    <x v="0"/>
  </r>
  <r>
    <x v="0"/>
    <x v="0"/>
    <x v="0"/>
    <s v="UNIAR"/>
    <x v="4"/>
    <x v="1"/>
    <x v="1"/>
  </r>
  <r>
    <x v="0"/>
    <x v="0"/>
    <x v="0"/>
    <s v="FEU8"/>
    <x v="4"/>
    <x v="1"/>
    <x v="1"/>
  </r>
  <r>
    <x v="0"/>
    <x v="0"/>
    <x v="0"/>
    <s v="BAUR"/>
    <x v="4"/>
    <x v="1"/>
    <x v="1"/>
  </r>
  <r>
    <x v="0"/>
    <x v="0"/>
    <x v="0"/>
    <s v="JUSTR"/>
    <x v="4"/>
    <x v="1"/>
    <x v="2"/>
  </r>
  <r>
    <x v="0"/>
    <x v="0"/>
    <x v="0"/>
    <s v="FEU8"/>
    <x v="4"/>
    <x v="1"/>
    <x v="2"/>
  </r>
  <r>
    <x v="0"/>
    <x v="0"/>
    <x v="0"/>
    <s v="BAUR"/>
    <x v="4"/>
    <x v="1"/>
    <x v="2"/>
  </r>
  <r>
    <x v="0"/>
    <x v="0"/>
    <x v="0"/>
    <s v="CHUR"/>
    <x v="4"/>
    <x v="1"/>
    <x v="1"/>
  </r>
  <r>
    <x v="0"/>
    <x v="0"/>
    <x v="0"/>
    <s v="FEU8"/>
    <x v="4"/>
    <x v="1"/>
    <x v="1"/>
  </r>
  <r>
    <x v="0"/>
    <x v="0"/>
    <x v="0"/>
    <s v="BAUR"/>
    <x v="4"/>
    <x v="1"/>
    <x v="1"/>
  </r>
  <r>
    <x v="0"/>
    <x v="0"/>
    <x v="0"/>
    <s v="JUSTR"/>
    <x v="4"/>
    <x v="1"/>
    <x v="1"/>
  </r>
  <r>
    <x v="0"/>
    <x v="0"/>
    <x v="0"/>
    <s v="CHUR"/>
    <x v="4"/>
    <x v="1"/>
    <x v="2"/>
  </r>
  <r>
    <x v="0"/>
    <x v="0"/>
    <x v="0"/>
    <s v="UNIAR"/>
    <x v="4"/>
    <x v="1"/>
    <x v="0"/>
  </r>
  <r>
    <x v="0"/>
    <x v="0"/>
    <x v="0"/>
    <s v="FEU8"/>
    <x v="4"/>
    <x v="1"/>
    <x v="1"/>
  </r>
  <r>
    <x v="0"/>
    <x v="0"/>
    <x v="0"/>
    <s v="BAUR"/>
    <x v="4"/>
    <x v="1"/>
    <x v="1"/>
  </r>
  <r>
    <x v="0"/>
    <x v="0"/>
    <x v="0"/>
    <s v="JUSTR"/>
    <x v="4"/>
    <x v="1"/>
    <x v="1"/>
  </r>
  <r>
    <x v="0"/>
    <x v="0"/>
    <x v="0"/>
    <s v="CHUR"/>
    <x v="4"/>
    <x v="1"/>
    <x v="1"/>
  </r>
  <r>
    <x v="0"/>
    <x v="0"/>
    <x v="0"/>
    <s v="CHUR"/>
    <x v="4"/>
    <x v="1"/>
    <x v="0"/>
  </r>
  <r>
    <x v="0"/>
    <x v="0"/>
    <x v="0"/>
    <s v="UNIAR"/>
    <x v="4"/>
    <x v="1"/>
    <x v="1"/>
  </r>
  <r>
    <x v="0"/>
    <x v="0"/>
    <x v="0"/>
    <s v="FEU8"/>
    <x v="4"/>
    <x v="1"/>
    <x v="1"/>
  </r>
  <r>
    <x v="0"/>
    <x v="0"/>
    <x v="0"/>
    <s v="BAUR"/>
    <x v="4"/>
    <x v="1"/>
    <x v="1"/>
  </r>
  <r>
    <x v="0"/>
    <x v="0"/>
    <x v="0"/>
    <s v="JUSTR"/>
    <x v="4"/>
    <x v="1"/>
    <x v="1"/>
  </r>
  <r>
    <x v="0"/>
    <x v="0"/>
    <x v="0"/>
    <s v="CHUR"/>
    <x v="4"/>
    <x v="1"/>
    <x v="1"/>
  </r>
  <r>
    <x v="0"/>
    <x v="0"/>
    <x v="0"/>
    <s v="UNIAR"/>
    <x v="4"/>
    <x v="1"/>
    <x v="1"/>
  </r>
  <r>
    <x v="0"/>
    <x v="0"/>
    <x v="0"/>
    <s v="FEU8"/>
    <x v="4"/>
    <x v="1"/>
    <x v="1"/>
  </r>
  <r>
    <x v="0"/>
    <x v="0"/>
    <x v="0"/>
    <s v="BAUR"/>
    <x v="4"/>
    <x v="1"/>
    <x v="1"/>
  </r>
  <r>
    <x v="0"/>
    <x v="0"/>
    <x v="0"/>
    <s v="JUSTR"/>
    <x v="4"/>
    <x v="1"/>
    <x v="1"/>
  </r>
  <r>
    <x v="0"/>
    <x v="0"/>
    <x v="0"/>
    <s v="CHUR"/>
    <x v="4"/>
    <x v="1"/>
    <x v="2"/>
  </r>
  <r>
    <x v="0"/>
    <x v="0"/>
    <x v="0"/>
    <s v="UNIAR"/>
    <x v="4"/>
    <x v="1"/>
    <x v="2"/>
  </r>
  <r>
    <x v="0"/>
    <x v="0"/>
    <x v="0"/>
    <s v="FEU8"/>
    <x v="4"/>
    <x v="1"/>
    <x v="1"/>
  </r>
  <r>
    <x v="0"/>
    <x v="0"/>
    <x v="0"/>
    <s v="BAUR"/>
    <x v="4"/>
    <x v="1"/>
    <x v="1"/>
  </r>
  <r>
    <x v="0"/>
    <x v="0"/>
    <x v="0"/>
    <s v="JUSTR"/>
    <x v="4"/>
    <x v="1"/>
    <x v="0"/>
  </r>
  <r>
    <x v="0"/>
    <x v="0"/>
    <x v="0"/>
    <s v="CHUR"/>
    <x v="4"/>
    <x v="1"/>
    <x v="2"/>
  </r>
  <r>
    <x v="0"/>
    <x v="0"/>
    <x v="0"/>
    <s v="FEU8"/>
    <x v="4"/>
    <x v="1"/>
    <x v="1"/>
  </r>
  <r>
    <x v="0"/>
    <x v="0"/>
    <x v="0"/>
    <s v="BAUR"/>
    <x v="4"/>
    <x v="1"/>
    <x v="1"/>
  </r>
  <r>
    <x v="0"/>
    <x v="0"/>
    <x v="0"/>
    <s v="CHUR"/>
    <x v="4"/>
    <x v="1"/>
    <x v="0"/>
  </r>
  <r>
    <x v="0"/>
    <x v="0"/>
    <x v="0"/>
    <s v="UNIAR"/>
    <x v="4"/>
    <x v="1"/>
    <x v="1"/>
  </r>
  <r>
    <x v="0"/>
    <x v="0"/>
    <x v="0"/>
    <s v="BAUR"/>
    <x v="4"/>
    <x v="1"/>
    <x v="1"/>
  </r>
  <r>
    <x v="0"/>
    <x v="0"/>
    <x v="0"/>
    <s v="JUSTR"/>
    <x v="4"/>
    <x v="1"/>
    <x v="1"/>
  </r>
  <r>
    <x v="0"/>
    <x v="0"/>
    <x v="0"/>
    <s v="CHUR"/>
    <x v="4"/>
    <x v="1"/>
    <x v="1"/>
  </r>
  <r>
    <x v="0"/>
    <x v="0"/>
    <x v="0"/>
    <s v="UNIAR"/>
    <x v="4"/>
    <x v="1"/>
    <x v="1"/>
  </r>
  <r>
    <x v="0"/>
    <x v="0"/>
    <x v="0"/>
    <s v="BAUR"/>
    <x v="4"/>
    <x v="1"/>
    <x v="1"/>
  </r>
  <r>
    <x v="0"/>
    <x v="0"/>
    <x v="0"/>
    <s v="JUSTR"/>
    <x v="4"/>
    <x v="1"/>
    <x v="1"/>
  </r>
  <r>
    <x v="0"/>
    <x v="0"/>
    <x v="0"/>
    <s v="CHUR"/>
    <x v="4"/>
    <x v="1"/>
    <x v="2"/>
  </r>
  <r>
    <x v="0"/>
    <x v="0"/>
    <x v="0"/>
    <s v="UNIAR"/>
    <x v="4"/>
    <x v="1"/>
    <x v="2"/>
  </r>
  <r>
    <x v="0"/>
    <x v="0"/>
    <x v="0"/>
    <s v="FEU8"/>
    <x v="4"/>
    <x v="1"/>
    <x v="1"/>
  </r>
  <r>
    <x v="0"/>
    <x v="0"/>
    <x v="0"/>
    <s v="BAUR"/>
    <x v="4"/>
    <x v="1"/>
    <x v="1"/>
  </r>
  <r>
    <x v="0"/>
    <x v="0"/>
    <x v="0"/>
    <s v="JUSTR"/>
    <x v="4"/>
    <x v="1"/>
    <x v="2"/>
  </r>
  <r>
    <x v="0"/>
    <x v="0"/>
    <x v="1"/>
    <s v="CITAT"/>
    <x v="4"/>
    <x v="1"/>
    <x v="2"/>
  </r>
  <r>
    <x v="0"/>
    <x v="0"/>
    <x v="1"/>
    <s v="CBAT"/>
    <x v="4"/>
    <x v="1"/>
    <x v="2"/>
  </r>
  <r>
    <x v="0"/>
    <x v="0"/>
    <x v="1"/>
    <s v="BAUA"/>
    <x v="4"/>
    <x v="1"/>
    <x v="0"/>
  </r>
  <r>
    <x v="0"/>
    <x v="0"/>
    <x v="1"/>
    <s v="FEU1"/>
    <x v="4"/>
    <x v="1"/>
    <x v="1"/>
  </r>
  <r>
    <x v="0"/>
    <x v="0"/>
    <x v="1"/>
    <s v="UNIAA"/>
    <x v="4"/>
    <x v="1"/>
    <x v="1"/>
  </r>
  <r>
    <x v="0"/>
    <x v="0"/>
    <x v="1"/>
    <s v="CBAT"/>
    <x v="4"/>
    <x v="1"/>
    <x v="1"/>
  </r>
  <r>
    <x v="0"/>
    <x v="0"/>
    <x v="1"/>
    <s v="BAUA"/>
    <x v="4"/>
    <x v="1"/>
    <x v="1"/>
  </r>
  <r>
    <x v="0"/>
    <x v="0"/>
    <x v="1"/>
    <s v="FEU1"/>
    <x v="4"/>
    <x v="1"/>
    <x v="1"/>
  </r>
  <r>
    <x v="0"/>
    <x v="0"/>
    <x v="1"/>
    <s v="UNIAA"/>
    <x v="4"/>
    <x v="1"/>
    <x v="1"/>
  </r>
  <r>
    <x v="0"/>
    <x v="0"/>
    <x v="1"/>
    <s v="CITAT"/>
    <x v="4"/>
    <x v="1"/>
    <x v="0"/>
  </r>
  <r>
    <x v="0"/>
    <x v="0"/>
    <x v="1"/>
    <s v="CBAT"/>
    <x v="4"/>
    <x v="1"/>
    <x v="0"/>
  </r>
  <r>
    <x v="0"/>
    <x v="0"/>
    <x v="1"/>
    <s v="BAUA"/>
    <x v="4"/>
    <x v="1"/>
    <x v="2"/>
  </r>
  <r>
    <x v="0"/>
    <x v="0"/>
    <x v="1"/>
    <s v="FEU1"/>
    <x v="4"/>
    <x v="1"/>
    <x v="0"/>
  </r>
  <r>
    <x v="0"/>
    <x v="0"/>
    <x v="1"/>
    <s v="UNIAA"/>
    <x v="4"/>
    <x v="1"/>
    <x v="1"/>
  </r>
  <r>
    <x v="0"/>
    <x v="0"/>
    <x v="1"/>
    <s v="CITAT"/>
    <x v="4"/>
    <x v="1"/>
    <x v="2"/>
  </r>
  <r>
    <x v="0"/>
    <x v="0"/>
    <x v="1"/>
    <s v="CITAT"/>
    <x v="4"/>
    <x v="1"/>
    <x v="1"/>
  </r>
  <r>
    <x v="0"/>
    <x v="0"/>
    <x v="1"/>
    <s v="CBAT"/>
    <x v="4"/>
    <x v="1"/>
    <x v="1"/>
  </r>
  <r>
    <x v="0"/>
    <x v="0"/>
    <x v="1"/>
    <s v="BAUA"/>
    <x v="4"/>
    <x v="1"/>
    <x v="1"/>
  </r>
  <r>
    <x v="0"/>
    <x v="0"/>
    <x v="1"/>
    <s v="FEU1"/>
    <x v="4"/>
    <x v="1"/>
    <x v="1"/>
  </r>
  <r>
    <x v="0"/>
    <x v="0"/>
    <x v="1"/>
    <s v="UNIAA"/>
    <x v="4"/>
    <x v="1"/>
    <x v="1"/>
  </r>
  <r>
    <x v="0"/>
    <x v="0"/>
    <x v="1"/>
    <s v="CITAT"/>
    <x v="4"/>
    <x v="1"/>
    <x v="2"/>
  </r>
  <r>
    <x v="0"/>
    <x v="0"/>
    <x v="1"/>
    <s v="CBAT"/>
    <x v="4"/>
    <x v="1"/>
    <x v="2"/>
  </r>
  <r>
    <x v="0"/>
    <x v="0"/>
    <x v="1"/>
    <s v="BAUA"/>
    <x v="4"/>
    <x v="1"/>
    <x v="2"/>
  </r>
  <r>
    <x v="0"/>
    <x v="0"/>
    <x v="1"/>
    <s v="FEU1"/>
    <x v="4"/>
    <x v="1"/>
    <x v="0"/>
  </r>
  <r>
    <x v="0"/>
    <x v="0"/>
    <x v="1"/>
    <s v="UNIAA"/>
    <x v="4"/>
    <x v="1"/>
    <x v="0"/>
  </r>
  <r>
    <x v="0"/>
    <x v="0"/>
    <x v="1"/>
    <s v="CITAT"/>
    <x v="4"/>
    <x v="1"/>
    <x v="2"/>
  </r>
  <r>
    <x v="0"/>
    <x v="0"/>
    <x v="1"/>
    <s v="CBAT"/>
    <x v="4"/>
    <x v="1"/>
    <x v="2"/>
  </r>
  <r>
    <x v="0"/>
    <x v="0"/>
    <x v="1"/>
    <s v="BAUA"/>
    <x v="4"/>
    <x v="1"/>
    <x v="0"/>
  </r>
  <r>
    <x v="0"/>
    <x v="0"/>
    <x v="1"/>
    <s v="FEU1"/>
    <x v="4"/>
    <x v="1"/>
    <x v="2"/>
  </r>
  <r>
    <x v="0"/>
    <x v="0"/>
    <x v="1"/>
    <s v="UNIAA"/>
    <x v="4"/>
    <x v="1"/>
    <x v="1"/>
  </r>
  <r>
    <x v="0"/>
    <x v="0"/>
    <x v="1"/>
    <s v="CITAT"/>
    <x v="4"/>
    <x v="1"/>
    <x v="2"/>
  </r>
  <r>
    <x v="0"/>
    <x v="0"/>
    <x v="1"/>
    <s v="CBAT"/>
    <x v="4"/>
    <x v="1"/>
    <x v="2"/>
  </r>
  <r>
    <x v="0"/>
    <x v="0"/>
    <x v="1"/>
    <s v="BAUA"/>
    <x v="4"/>
    <x v="1"/>
    <x v="1"/>
  </r>
  <r>
    <x v="0"/>
    <x v="0"/>
    <x v="1"/>
    <s v="FEU1"/>
    <x v="4"/>
    <x v="1"/>
    <x v="1"/>
  </r>
  <r>
    <x v="0"/>
    <x v="0"/>
    <x v="1"/>
    <s v="UNIAA"/>
    <x v="4"/>
    <x v="1"/>
    <x v="1"/>
  </r>
  <r>
    <x v="0"/>
    <x v="0"/>
    <x v="1"/>
    <s v="CITAT"/>
    <x v="4"/>
    <x v="1"/>
    <x v="2"/>
  </r>
  <r>
    <x v="0"/>
    <x v="0"/>
    <x v="1"/>
    <s v="CBAT"/>
    <x v="4"/>
    <x v="1"/>
    <x v="2"/>
  </r>
  <r>
    <x v="0"/>
    <x v="0"/>
    <x v="1"/>
    <s v="BAUA"/>
    <x v="4"/>
    <x v="1"/>
    <x v="2"/>
  </r>
  <r>
    <x v="0"/>
    <x v="0"/>
    <x v="1"/>
    <s v="FEU1"/>
    <x v="4"/>
    <x v="1"/>
    <x v="2"/>
  </r>
  <r>
    <x v="0"/>
    <x v="0"/>
    <x v="1"/>
    <s v="UNIAA"/>
    <x v="4"/>
    <x v="1"/>
    <x v="2"/>
  </r>
  <r>
    <x v="0"/>
    <x v="0"/>
    <x v="1"/>
    <s v="CITAT"/>
    <x v="4"/>
    <x v="1"/>
    <x v="2"/>
  </r>
  <r>
    <x v="0"/>
    <x v="0"/>
    <x v="1"/>
    <s v="CBAT"/>
    <x v="4"/>
    <x v="1"/>
    <x v="2"/>
  </r>
  <r>
    <x v="0"/>
    <x v="0"/>
    <x v="1"/>
    <s v="BAUA"/>
    <x v="4"/>
    <x v="1"/>
    <x v="0"/>
  </r>
  <r>
    <x v="0"/>
    <x v="0"/>
    <x v="1"/>
    <s v="FEU1"/>
    <x v="4"/>
    <x v="1"/>
    <x v="1"/>
  </r>
  <r>
    <x v="0"/>
    <x v="0"/>
    <x v="1"/>
    <s v="UNIAA"/>
    <x v="4"/>
    <x v="1"/>
    <x v="1"/>
  </r>
  <r>
    <x v="0"/>
    <x v="0"/>
    <x v="1"/>
    <s v="CITAT"/>
    <x v="4"/>
    <x v="1"/>
    <x v="1"/>
  </r>
  <r>
    <x v="0"/>
    <x v="0"/>
    <x v="1"/>
    <s v="CBAT"/>
    <x v="4"/>
    <x v="1"/>
    <x v="1"/>
  </r>
  <r>
    <x v="0"/>
    <x v="0"/>
    <x v="1"/>
    <s v="BAUA"/>
    <x v="4"/>
    <x v="1"/>
    <x v="1"/>
  </r>
  <r>
    <x v="0"/>
    <x v="0"/>
    <x v="1"/>
    <s v="FEU1"/>
    <x v="4"/>
    <x v="1"/>
    <x v="1"/>
  </r>
  <r>
    <x v="0"/>
    <x v="0"/>
    <x v="1"/>
    <s v="CITAT"/>
    <x v="4"/>
    <x v="1"/>
    <x v="1"/>
  </r>
  <r>
    <x v="0"/>
    <x v="0"/>
    <x v="1"/>
    <s v="CBAT"/>
    <x v="4"/>
    <x v="1"/>
    <x v="1"/>
  </r>
  <r>
    <x v="0"/>
    <x v="0"/>
    <x v="1"/>
    <s v="BAUA"/>
    <x v="4"/>
    <x v="1"/>
    <x v="1"/>
  </r>
  <r>
    <x v="0"/>
    <x v="0"/>
    <x v="1"/>
    <s v="FEU1"/>
    <x v="4"/>
    <x v="1"/>
    <x v="1"/>
  </r>
  <r>
    <x v="0"/>
    <x v="0"/>
    <x v="1"/>
    <s v="UNIAA"/>
    <x v="4"/>
    <x v="1"/>
    <x v="1"/>
  </r>
  <r>
    <x v="0"/>
    <x v="0"/>
    <x v="1"/>
    <s v="CBAT"/>
    <x v="4"/>
    <x v="1"/>
    <x v="1"/>
  </r>
  <r>
    <x v="0"/>
    <x v="0"/>
    <x v="1"/>
    <s v="BAUA"/>
    <x v="4"/>
    <x v="1"/>
    <x v="1"/>
  </r>
  <r>
    <x v="0"/>
    <x v="0"/>
    <x v="1"/>
    <s v="FEU1"/>
    <x v="4"/>
    <x v="1"/>
    <x v="1"/>
  </r>
  <r>
    <x v="0"/>
    <x v="0"/>
    <x v="1"/>
    <s v="UNIAA"/>
    <x v="4"/>
    <x v="1"/>
    <x v="1"/>
  </r>
  <r>
    <x v="0"/>
    <x v="0"/>
    <x v="1"/>
    <s v="CITAT"/>
    <x v="4"/>
    <x v="1"/>
    <x v="2"/>
  </r>
  <r>
    <x v="0"/>
    <x v="0"/>
    <x v="1"/>
    <s v="CBAT"/>
    <x v="4"/>
    <x v="1"/>
    <x v="2"/>
  </r>
  <r>
    <x v="0"/>
    <x v="0"/>
    <x v="1"/>
    <s v="BAUA"/>
    <x v="4"/>
    <x v="1"/>
    <x v="1"/>
  </r>
  <r>
    <x v="0"/>
    <x v="0"/>
    <x v="1"/>
    <s v="FEU1"/>
    <x v="4"/>
    <x v="1"/>
    <x v="1"/>
  </r>
  <r>
    <x v="0"/>
    <x v="0"/>
    <x v="1"/>
    <s v="UNIAA"/>
    <x v="4"/>
    <x v="1"/>
    <x v="1"/>
  </r>
  <r>
    <x v="0"/>
    <x v="0"/>
    <x v="1"/>
    <s v="CITAT"/>
    <x v="4"/>
    <x v="1"/>
    <x v="2"/>
  </r>
  <r>
    <x v="0"/>
    <x v="0"/>
    <x v="1"/>
    <s v="CBAT"/>
    <x v="4"/>
    <x v="1"/>
    <x v="0"/>
  </r>
  <r>
    <x v="0"/>
    <x v="0"/>
    <x v="1"/>
    <s v="BAUA"/>
    <x v="4"/>
    <x v="1"/>
    <x v="0"/>
  </r>
  <r>
    <x v="0"/>
    <x v="0"/>
    <x v="1"/>
    <s v="FEU1"/>
    <x v="4"/>
    <x v="1"/>
    <x v="2"/>
  </r>
  <r>
    <x v="0"/>
    <x v="0"/>
    <x v="1"/>
    <s v="CITAT"/>
    <x v="4"/>
    <x v="1"/>
    <x v="2"/>
  </r>
  <r>
    <x v="0"/>
    <x v="0"/>
    <x v="1"/>
    <s v="CBAT"/>
    <x v="4"/>
    <x v="1"/>
    <x v="2"/>
  </r>
  <r>
    <x v="0"/>
    <x v="0"/>
    <x v="1"/>
    <s v="BAUA"/>
    <x v="4"/>
    <x v="1"/>
    <x v="0"/>
  </r>
  <r>
    <x v="0"/>
    <x v="0"/>
    <x v="1"/>
    <s v="FEU1"/>
    <x v="4"/>
    <x v="1"/>
    <x v="1"/>
  </r>
  <r>
    <x v="0"/>
    <x v="0"/>
    <x v="1"/>
    <s v="UNIAA"/>
    <x v="4"/>
    <x v="1"/>
    <x v="1"/>
  </r>
  <r>
    <x v="0"/>
    <x v="0"/>
    <x v="1"/>
    <s v="CITAT"/>
    <x v="4"/>
    <x v="1"/>
    <x v="1"/>
  </r>
  <r>
    <x v="0"/>
    <x v="0"/>
    <x v="1"/>
    <s v="CITAT"/>
    <x v="4"/>
    <x v="1"/>
    <x v="1"/>
  </r>
  <r>
    <x v="0"/>
    <x v="0"/>
    <x v="1"/>
    <s v="CBAT"/>
    <x v="4"/>
    <x v="1"/>
    <x v="1"/>
  </r>
  <r>
    <x v="0"/>
    <x v="0"/>
    <x v="1"/>
    <s v="BAUA"/>
    <x v="4"/>
    <x v="1"/>
    <x v="1"/>
  </r>
  <r>
    <x v="0"/>
    <x v="0"/>
    <x v="1"/>
    <s v="FEU1"/>
    <x v="4"/>
    <x v="1"/>
    <x v="1"/>
  </r>
  <r>
    <x v="0"/>
    <x v="0"/>
    <x v="1"/>
    <s v="UNIAA"/>
    <x v="4"/>
    <x v="1"/>
    <x v="1"/>
  </r>
  <r>
    <x v="0"/>
    <x v="0"/>
    <x v="1"/>
    <s v="CITAT"/>
    <x v="4"/>
    <x v="1"/>
    <x v="0"/>
  </r>
  <r>
    <x v="0"/>
    <x v="0"/>
    <x v="1"/>
    <s v="CBAT"/>
    <x v="4"/>
    <x v="1"/>
    <x v="2"/>
  </r>
  <r>
    <x v="0"/>
    <x v="0"/>
    <x v="1"/>
    <s v="BAUA"/>
    <x v="4"/>
    <x v="1"/>
    <x v="2"/>
  </r>
  <r>
    <x v="0"/>
    <x v="0"/>
    <x v="1"/>
    <s v="FEU1"/>
    <x v="4"/>
    <x v="1"/>
    <x v="0"/>
  </r>
  <r>
    <x v="0"/>
    <x v="0"/>
    <x v="1"/>
    <s v="UNIAA"/>
    <x v="4"/>
    <x v="1"/>
    <x v="1"/>
  </r>
  <r>
    <x v="0"/>
    <x v="0"/>
    <x v="1"/>
    <s v="CBAT"/>
    <x v="4"/>
    <x v="1"/>
    <x v="1"/>
  </r>
  <r>
    <x v="0"/>
    <x v="0"/>
    <x v="1"/>
    <s v="BAUA"/>
    <x v="4"/>
    <x v="1"/>
    <x v="1"/>
  </r>
  <r>
    <x v="0"/>
    <x v="0"/>
    <x v="1"/>
    <s v="FEU1"/>
    <x v="4"/>
    <x v="1"/>
    <x v="1"/>
  </r>
  <r>
    <x v="0"/>
    <x v="0"/>
    <x v="1"/>
    <s v="BAUA"/>
    <x v="4"/>
    <x v="1"/>
    <x v="1"/>
  </r>
  <r>
    <x v="0"/>
    <x v="0"/>
    <x v="1"/>
    <s v="FEU1"/>
    <x v="4"/>
    <x v="1"/>
    <x v="1"/>
  </r>
  <r>
    <x v="0"/>
    <x v="0"/>
    <x v="1"/>
    <s v="UNIAA"/>
    <x v="4"/>
    <x v="1"/>
    <x v="1"/>
  </r>
  <r>
    <x v="0"/>
    <x v="0"/>
    <x v="1"/>
    <s v="CITAT"/>
    <x v="4"/>
    <x v="1"/>
    <x v="2"/>
  </r>
  <r>
    <x v="0"/>
    <x v="0"/>
    <x v="1"/>
    <s v="CBAT"/>
    <x v="4"/>
    <x v="1"/>
    <x v="2"/>
  </r>
  <r>
    <x v="0"/>
    <x v="0"/>
    <x v="1"/>
    <s v="BAUA"/>
    <x v="4"/>
    <x v="1"/>
    <x v="2"/>
  </r>
  <r>
    <x v="0"/>
    <x v="0"/>
    <x v="1"/>
    <s v="FEU1"/>
    <x v="4"/>
    <x v="1"/>
    <x v="2"/>
  </r>
  <r>
    <x v="0"/>
    <x v="0"/>
    <x v="1"/>
    <s v="UNIAA"/>
    <x v="4"/>
    <x v="1"/>
    <x v="0"/>
  </r>
  <r>
    <x v="0"/>
    <x v="0"/>
    <x v="1"/>
    <s v="CITAT"/>
    <x v="4"/>
    <x v="1"/>
    <x v="2"/>
  </r>
  <r>
    <x v="0"/>
    <x v="0"/>
    <x v="1"/>
    <s v="CBAT"/>
    <x v="4"/>
    <x v="1"/>
    <x v="0"/>
  </r>
  <r>
    <x v="0"/>
    <x v="0"/>
    <x v="1"/>
    <s v="BAUA"/>
    <x v="4"/>
    <x v="1"/>
    <x v="1"/>
  </r>
  <r>
    <x v="0"/>
    <x v="0"/>
    <x v="1"/>
    <s v="FEU1"/>
    <x v="4"/>
    <x v="1"/>
    <x v="2"/>
  </r>
  <r>
    <x v="0"/>
    <x v="0"/>
    <x v="1"/>
    <s v="UNIAA"/>
    <x v="4"/>
    <x v="1"/>
    <x v="0"/>
  </r>
  <r>
    <x v="0"/>
    <x v="0"/>
    <x v="1"/>
    <s v="CITAT"/>
    <x v="4"/>
    <x v="1"/>
    <x v="2"/>
  </r>
  <r>
    <x v="0"/>
    <x v="0"/>
    <x v="1"/>
    <s v="CBAT"/>
    <x v="4"/>
    <x v="1"/>
    <x v="0"/>
  </r>
  <r>
    <x v="0"/>
    <x v="0"/>
    <x v="1"/>
    <s v="BAUA"/>
    <x v="4"/>
    <x v="1"/>
    <x v="0"/>
  </r>
  <r>
    <x v="0"/>
    <x v="0"/>
    <x v="1"/>
    <s v="FEU1"/>
    <x v="4"/>
    <x v="1"/>
    <x v="2"/>
  </r>
  <r>
    <x v="0"/>
    <x v="0"/>
    <x v="1"/>
    <s v="UNIAA"/>
    <x v="4"/>
    <x v="1"/>
    <x v="2"/>
  </r>
  <r>
    <x v="0"/>
    <x v="0"/>
    <x v="1"/>
    <s v="CITAT"/>
    <x v="4"/>
    <x v="1"/>
    <x v="2"/>
  </r>
  <r>
    <x v="0"/>
    <x v="0"/>
    <x v="1"/>
    <s v="CBAT"/>
    <x v="4"/>
    <x v="1"/>
    <x v="1"/>
  </r>
  <r>
    <x v="0"/>
    <x v="0"/>
    <x v="1"/>
    <s v="BAUA"/>
    <x v="4"/>
    <x v="1"/>
    <x v="1"/>
  </r>
  <r>
    <x v="0"/>
    <x v="0"/>
    <x v="1"/>
    <s v="FEU1"/>
    <x v="4"/>
    <x v="1"/>
    <x v="0"/>
  </r>
  <r>
    <x v="0"/>
    <x v="0"/>
    <x v="1"/>
    <s v="UNIAA"/>
    <x v="4"/>
    <x v="1"/>
    <x v="1"/>
  </r>
  <r>
    <x v="0"/>
    <x v="0"/>
    <x v="1"/>
    <s v="CITAT"/>
    <x v="4"/>
    <x v="1"/>
    <x v="0"/>
  </r>
  <r>
    <x v="0"/>
    <x v="0"/>
    <x v="1"/>
    <s v="CBAT"/>
    <x v="4"/>
    <x v="1"/>
    <x v="2"/>
  </r>
  <r>
    <x v="0"/>
    <x v="0"/>
    <x v="1"/>
    <s v="BAUA"/>
    <x v="4"/>
    <x v="1"/>
    <x v="2"/>
  </r>
  <r>
    <x v="0"/>
    <x v="0"/>
    <x v="1"/>
    <s v="FEU1"/>
    <x v="4"/>
    <x v="1"/>
    <x v="1"/>
  </r>
  <r>
    <x v="0"/>
    <x v="0"/>
    <x v="1"/>
    <s v="UNIAA"/>
    <x v="4"/>
    <x v="1"/>
    <x v="1"/>
  </r>
  <r>
    <x v="0"/>
    <x v="0"/>
    <x v="1"/>
    <s v="CITAT"/>
    <x v="4"/>
    <x v="1"/>
    <x v="1"/>
  </r>
  <r>
    <x v="0"/>
    <x v="0"/>
    <x v="1"/>
    <s v="CBAT"/>
    <x v="4"/>
    <x v="1"/>
    <x v="1"/>
  </r>
  <r>
    <x v="0"/>
    <x v="0"/>
    <x v="1"/>
    <s v="BAUA"/>
    <x v="4"/>
    <x v="1"/>
    <x v="1"/>
  </r>
  <r>
    <x v="0"/>
    <x v="0"/>
    <x v="1"/>
    <s v="FEU1"/>
    <x v="4"/>
    <x v="1"/>
    <x v="1"/>
  </r>
  <r>
    <x v="0"/>
    <x v="0"/>
    <x v="1"/>
    <s v="UNIAA"/>
    <x v="4"/>
    <x v="1"/>
    <x v="1"/>
  </r>
  <r>
    <x v="0"/>
    <x v="0"/>
    <x v="1"/>
    <s v="CITAT"/>
    <x v="4"/>
    <x v="1"/>
    <x v="2"/>
  </r>
  <r>
    <x v="0"/>
    <x v="0"/>
    <x v="1"/>
    <s v="CBAT"/>
    <x v="4"/>
    <x v="1"/>
    <x v="2"/>
  </r>
  <r>
    <x v="0"/>
    <x v="0"/>
    <x v="1"/>
    <s v="BAUA"/>
    <x v="4"/>
    <x v="1"/>
    <x v="0"/>
  </r>
  <r>
    <x v="0"/>
    <x v="0"/>
    <x v="1"/>
    <s v="FEU1"/>
    <x v="4"/>
    <x v="1"/>
    <x v="2"/>
  </r>
  <r>
    <x v="0"/>
    <x v="0"/>
    <x v="1"/>
    <s v="UNIAA"/>
    <x v="4"/>
    <x v="1"/>
    <x v="0"/>
  </r>
  <r>
    <x v="0"/>
    <x v="0"/>
    <x v="1"/>
    <s v="CITAT"/>
    <x v="4"/>
    <x v="1"/>
    <x v="1"/>
  </r>
  <r>
    <x v="0"/>
    <x v="0"/>
    <x v="1"/>
    <s v="CBAT"/>
    <x v="4"/>
    <x v="1"/>
    <x v="1"/>
  </r>
  <r>
    <x v="0"/>
    <x v="0"/>
    <x v="1"/>
    <s v="BAUA"/>
    <x v="4"/>
    <x v="1"/>
    <x v="1"/>
  </r>
  <r>
    <x v="0"/>
    <x v="0"/>
    <x v="1"/>
    <s v="FEU1"/>
    <x v="4"/>
    <x v="1"/>
    <x v="1"/>
  </r>
  <r>
    <x v="0"/>
    <x v="0"/>
    <x v="1"/>
    <s v="UNIAA"/>
    <x v="4"/>
    <x v="1"/>
    <x v="1"/>
  </r>
  <r>
    <x v="0"/>
    <x v="0"/>
    <x v="1"/>
    <s v="FEU1"/>
    <x v="4"/>
    <x v="1"/>
    <x v="1"/>
  </r>
  <r>
    <x v="0"/>
    <x v="0"/>
    <x v="1"/>
    <s v="UNIAA"/>
    <x v="4"/>
    <x v="1"/>
    <x v="1"/>
  </r>
  <r>
    <x v="0"/>
    <x v="0"/>
    <x v="1"/>
    <s v="CITAT"/>
    <x v="4"/>
    <x v="1"/>
    <x v="0"/>
  </r>
  <r>
    <x v="0"/>
    <x v="0"/>
    <x v="1"/>
    <s v="CBAT"/>
    <x v="4"/>
    <x v="1"/>
    <x v="1"/>
  </r>
  <r>
    <x v="0"/>
    <x v="0"/>
    <x v="1"/>
    <s v="BAUA"/>
    <x v="4"/>
    <x v="1"/>
    <x v="1"/>
  </r>
  <r>
    <x v="0"/>
    <x v="0"/>
    <x v="1"/>
    <s v="CITAT"/>
    <x v="4"/>
    <x v="1"/>
    <x v="1"/>
  </r>
  <r>
    <x v="0"/>
    <x v="0"/>
    <x v="1"/>
    <s v="CBAT"/>
    <x v="4"/>
    <x v="1"/>
    <x v="1"/>
  </r>
  <r>
    <x v="0"/>
    <x v="0"/>
    <x v="1"/>
    <s v="BAUA"/>
    <x v="4"/>
    <x v="1"/>
    <x v="1"/>
  </r>
  <r>
    <x v="0"/>
    <x v="0"/>
    <x v="1"/>
    <s v="FEU1"/>
    <x v="4"/>
    <x v="1"/>
    <x v="1"/>
  </r>
  <r>
    <x v="0"/>
    <x v="0"/>
    <x v="1"/>
    <s v="UNIAA"/>
    <x v="4"/>
    <x v="1"/>
    <x v="1"/>
  </r>
  <r>
    <x v="0"/>
    <x v="0"/>
    <x v="1"/>
    <s v="CITAT"/>
    <x v="4"/>
    <x v="1"/>
    <x v="1"/>
  </r>
  <r>
    <x v="0"/>
    <x v="0"/>
    <x v="1"/>
    <s v="CITAT"/>
    <x v="4"/>
    <x v="1"/>
    <x v="2"/>
  </r>
  <r>
    <x v="0"/>
    <x v="0"/>
    <x v="1"/>
    <s v="CITAT"/>
    <x v="4"/>
    <x v="1"/>
    <x v="1"/>
  </r>
  <r>
    <x v="0"/>
    <x v="0"/>
    <x v="1"/>
    <s v="CBAT"/>
    <x v="4"/>
    <x v="1"/>
    <x v="1"/>
  </r>
  <r>
    <x v="0"/>
    <x v="0"/>
    <x v="1"/>
    <s v="CITAT"/>
    <x v="4"/>
    <x v="1"/>
    <x v="1"/>
  </r>
  <r>
    <x v="0"/>
    <x v="0"/>
    <x v="1"/>
    <s v="CBAT"/>
    <x v="4"/>
    <x v="1"/>
    <x v="1"/>
  </r>
  <r>
    <x v="0"/>
    <x v="0"/>
    <x v="1"/>
    <s v="CITAT"/>
    <x v="4"/>
    <x v="1"/>
    <x v="1"/>
  </r>
  <r>
    <x v="0"/>
    <x v="0"/>
    <x v="1"/>
    <s v="CBAT"/>
    <x v="4"/>
    <x v="1"/>
    <x v="1"/>
  </r>
  <r>
    <x v="0"/>
    <x v="0"/>
    <x v="1"/>
    <s v="BAUA"/>
    <x v="4"/>
    <x v="1"/>
    <x v="1"/>
  </r>
  <r>
    <x v="0"/>
    <x v="0"/>
    <x v="1"/>
    <s v="FEU1"/>
    <x v="4"/>
    <x v="1"/>
    <x v="1"/>
  </r>
  <r>
    <x v="0"/>
    <x v="0"/>
    <x v="1"/>
    <s v="UNIAA"/>
    <x v="4"/>
    <x v="1"/>
    <x v="1"/>
  </r>
  <r>
    <x v="0"/>
    <x v="0"/>
    <x v="1"/>
    <s v="CITAT"/>
    <x v="4"/>
    <x v="1"/>
    <x v="1"/>
  </r>
  <r>
    <x v="0"/>
    <x v="0"/>
    <x v="1"/>
    <s v="CBAT"/>
    <x v="4"/>
    <x v="1"/>
    <x v="1"/>
  </r>
  <r>
    <x v="0"/>
    <x v="0"/>
    <x v="1"/>
    <s v="BAUA"/>
    <x v="4"/>
    <x v="1"/>
    <x v="1"/>
  </r>
  <r>
    <x v="0"/>
    <x v="0"/>
    <x v="1"/>
    <s v="FEU1"/>
    <x v="4"/>
    <x v="1"/>
    <x v="1"/>
  </r>
  <r>
    <x v="0"/>
    <x v="0"/>
    <x v="1"/>
    <s v="UNIAA"/>
    <x v="4"/>
    <x v="1"/>
    <x v="1"/>
  </r>
  <r>
    <x v="0"/>
    <x v="0"/>
    <x v="1"/>
    <s v="CITAT"/>
    <x v="4"/>
    <x v="1"/>
    <x v="0"/>
  </r>
  <r>
    <x v="0"/>
    <x v="0"/>
    <x v="1"/>
    <s v="CBAT"/>
    <x v="4"/>
    <x v="1"/>
    <x v="2"/>
  </r>
  <r>
    <x v="0"/>
    <x v="0"/>
    <x v="1"/>
    <s v="BAUA"/>
    <x v="4"/>
    <x v="1"/>
    <x v="0"/>
  </r>
  <r>
    <x v="0"/>
    <x v="0"/>
    <x v="1"/>
    <s v="FEU1"/>
    <x v="4"/>
    <x v="1"/>
    <x v="2"/>
  </r>
  <r>
    <x v="0"/>
    <x v="0"/>
    <x v="1"/>
    <s v="UNIAA"/>
    <x v="4"/>
    <x v="1"/>
    <x v="2"/>
  </r>
  <r>
    <x v="0"/>
    <x v="0"/>
    <x v="1"/>
    <s v="CITAT"/>
    <x v="4"/>
    <x v="1"/>
    <x v="1"/>
  </r>
  <r>
    <x v="0"/>
    <x v="0"/>
    <x v="1"/>
    <s v="CBAT"/>
    <x v="4"/>
    <x v="1"/>
    <x v="1"/>
  </r>
  <r>
    <x v="0"/>
    <x v="0"/>
    <x v="1"/>
    <s v="BAUA"/>
    <x v="4"/>
    <x v="1"/>
    <x v="1"/>
  </r>
  <r>
    <x v="0"/>
    <x v="0"/>
    <x v="1"/>
    <s v="FEU1"/>
    <x v="4"/>
    <x v="1"/>
    <x v="1"/>
  </r>
  <r>
    <x v="0"/>
    <x v="0"/>
    <x v="1"/>
    <s v="UNIAA"/>
    <x v="4"/>
    <x v="1"/>
    <x v="1"/>
  </r>
  <r>
    <x v="0"/>
    <x v="0"/>
    <x v="1"/>
    <s v="CITAT"/>
    <x v="4"/>
    <x v="1"/>
    <x v="1"/>
  </r>
  <r>
    <x v="0"/>
    <x v="0"/>
    <x v="1"/>
    <s v="CITAT"/>
    <x v="4"/>
    <x v="1"/>
    <x v="2"/>
  </r>
  <r>
    <x v="0"/>
    <x v="0"/>
    <x v="1"/>
    <s v="CBAT"/>
    <x v="4"/>
    <x v="1"/>
    <x v="2"/>
  </r>
  <r>
    <x v="0"/>
    <x v="0"/>
    <x v="1"/>
    <s v="BAUA"/>
    <x v="4"/>
    <x v="1"/>
    <x v="2"/>
  </r>
  <r>
    <x v="0"/>
    <x v="0"/>
    <x v="1"/>
    <s v="FEU1"/>
    <x v="4"/>
    <x v="1"/>
    <x v="0"/>
  </r>
  <r>
    <x v="0"/>
    <x v="0"/>
    <x v="1"/>
    <s v="UNIAA"/>
    <x v="4"/>
    <x v="1"/>
    <x v="1"/>
  </r>
  <r>
    <x v="0"/>
    <x v="0"/>
    <x v="1"/>
    <s v="CITAT"/>
    <x v="4"/>
    <x v="1"/>
    <x v="2"/>
  </r>
  <r>
    <x v="0"/>
    <x v="0"/>
    <x v="1"/>
    <s v="CBAT"/>
    <x v="4"/>
    <x v="1"/>
    <x v="2"/>
  </r>
  <r>
    <x v="0"/>
    <x v="0"/>
    <x v="1"/>
    <s v="BAUA"/>
    <x v="4"/>
    <x v="1"/>
    <x v="0"/>
  </r>
  <r>
    <x v="0"/>
    <x v="0"/>
    <x v="1"/>
    <s v="FEU1"/>
    <x v="4"/>
    <x v="1"/>
    <x v="0"/>
  </r>
  <r>
    <x v="0"/>
    <x v="0"/>
    <x v="1"/>
    <s v="UNIAA"/>
    <x v="4"/>
    <x v="1"/>
    <x v="2"/>
  </r>
  <r>
    <x v="0"/>
    <x v="0"/>
    <x v="1"/>
    <s v="CITAT"/>
    <x v="4"/>
    <x v="1"/>
    <x v="2"/>
  </r>
  <r>
    <x v="0"/>
    <x v="0"/>
    <x v="1"/>
    <s v="CBAT"/>
    <x v="4"/>
    <x v="1"/>
    <x v="0"/>
  </r>
  <r>
    <x v="0"/>
    <x v="0"/>
    <x v="1"/>
    <s v="BAUA"/>
    <x v="4"/>
    <x v="1"/>
    <x v="0"/>
  </r>
  <r>
    <x v="0"/>
    <x v="0"/>
    <x v="1"/>
    <s v="FEU1"/>
    <x v="4"/>
    <x v="1"/>
    <x v="1"/>
  </r>
  <r>
    <x v="0"/>
    <x v="0"/>
    <x v="1"/>
    <s v="UNIAA"/>
    <x v="4"/>
    <x v="1"/>
    <x v="1"/>
  </r>
  <r>
    <x v="0"/>
    <x v="0"/>
    <x v="1"/>
    <s v="CITAT"/>
    <x v="4"/>
    <x v="1"/>
    <x v="2"/>
  </r>
  <r>
    <x v="0"/>
    <x v="0"/>
    <x v="1"/>
    <s v="CBAT"/>
    <x v="4"/>
    <x v="1"/>
    <x v="2"/>
  </r>
  <r>
    <x v="0"/>
    <x v="0"/>
    <x v="1"/>
    <s v="BAUA"/>
    <x v="4"/>
    <x v="1"/>
    <x v="2"/>
  </r>
  <r>
    <x v="0"/>
    <x v="0"/>
    <x v="1"/>
    <s v="FEU1"/>
    <x v="4"/>
    <x v="1"/>
    <x v="2"/>
  </r>
  <r>
    <x v="0"/>
    <x v="0"/>
    <x v="1"/>
    <s v="UNIAA"/>
    <x v="4"/>
    <x v="1"/>
    <x v="4"/>
  </r>
  <r>
    <x v="0"/>
    <x v="0"/>
    <x v="1"/>
    <s v="CBAT"/>
    <x v="4"/>
    <x v="1"/>
    <x v="1"/>
  </r>
  <r>
    <x v="0"/>
    <x v="0"/>
    <x v="1"/>
    <s v="BAUA"/>
    <x v="4"/>
    <x v="1"/>
    <x v="1"/>
  </r>
  <r>
    <x v="0"/>
    <x v="0"/>
    <x v="1"/>
    <s v="FEU1"/>
    <x v="4"/>
    <x v="1"/>
    <x v="1"/>
  </r>
  <r>
    <x v="0"/>
    <x v="0"/>
    <x v="1"/>
    <s v="UNIAA"/>
    <x v="4"/>
    <x v="1"/>
    <x v="1"/>
  </r>
  <r>
    <x v="0"/>
    <x v="0"/>
    <x v="1"/>
    <s v="CITAT"/>
    <x v="4"/>
    <x v="1"/>
    <x v="1"/>
  </r>
  <r>
    <x v="0"/>
    <x v="0"/>
    <x v="1"/>
    <s v="CBAT"/>
    <x v="4"/>
    <x v="1"/>
    <x v="0"/>
  </r>
  <r>
    <x v="0"/>
    <x v="0"/>
    <x v="1"/>
    <s v="BAUA"/>
    <x v="4"/>
    <x v="1"/>
    <x v="0"/>
  </r>
  <r>
    <x v="0"/>
    <x v="0"/>
    <x v="1"/>
    <s v="FEU1"/>
    <x v="4"/>
    <x v="1"/>
    <x v="0"/>
  </r>
  <r>
    <x v="0"/>
    <x v="0"/>
    <x v="1"/>
    <s v="UNIAA"/>
    <x v="4"/>
    <x v="1"/>
    <x v="1"/>
  </r>
  <r>
    <x v="0"/>
    <x v="0"/>
    <x v="1"/>
    <s v="CITAT"/>
    <x v="4"/>
    <x v="1"/>
    <x v="0"/>
  </r>
  <r>
    <x v="0"/>
    <x v="0"/>
    <x v="1"/>
    <s v="CBAT"/>
    <x v="4"/>
    <x v="1"/>
    <x v="1"/>
  </r>
  <r>
    <x v="0"/>
    <x v="0"/>
    <x v="1"/>
    <s v="BAUA"/>
    <x v="4"/>
    <x v="1"/>
    <x v="1"/>
  </r>
  <r>
    <x v="0"/>
    <x v="0"/>
    <x v="1"/>
    <s v="FEU1"/>
    <x v="4"/>
    <x v="1"/>
    <x v="1"/>
  </r>
  <r>
    <x v="0"/>
    <x v="0"/>
    <x v="1"/>
    <s v="UNIAA"/>
    <x v="4"/>
    <x v="1"/>
    <x v="1"/>
  </r>
  <r>
    <x v="0"/>
    <x v="0"/>
    <x v="1"/>
    <s v="CITAT"/>
    <x v="4"/>
    <x v="1"/>
    <x v="2"/>
  </r>
  <r>
    <x v="0"/>
    <x v="0"/>
    <x v="1"/>
    <s v="CITAT"/>
    <x v="4"/>
    <x v="1"/>
    <x v="2"/>
  </r>
  <r>
    <x v="0"/>
    <x v="0"/>
    <x v="1"/>
    <s v="CBAT"/>
    <x v="4"/>
    <x v="1"/>
    <x v="0"/>
  </r>
  <r>
    <x v="0"/>
    <x v="0"/>
    <x v="1"/>
    <s v="BAUA"/>
    <x v="4"/>
    <x v="1"/>
    <x v="1"/>
  </r>
  <r>
    <x v="0"/>
    <x v="0"/>
    <x v="1"/>
    <s v="FEU1"/>
    <x v="4"/>
    <x v="1"/>
    <x v="0"/>
  </r>
  <r>
    <x v="0"/>
    <x v="0"/>
    <x v="1"/>
    <s v="UNIAA"/>
    <x v="4"/>
    <x v="1"/>
    <x v="1"/>
  </r>
  <r>
    <x v="0"/>
    <x v="0"/>
    <x v="1"/>
    <s v="CITAT"/>
    <x v="4"/>
    <x v="1"/>
    <x v="1"/>
  </r>
  <r>
    <x v="0"/>
    <x v="0"/>
    <x v="1"/>
    <s v="CBAT"/>
    <x v="4"/>
    <x v="1"/>
    <x v="1"/>
  </r>
  <r>
    <x v="0"/>
    <x v="0"/>
    <x v="1"/>
    <s v="BAUA"/>
    <x v="4"/>
    <x v="1"/>
    <x v="1"/>
  </r>
  <r>
    <x v="0"/>
    <x v="0"/>
    <x v="1"/>
    <s v="FEU1"/>
    <x v="4"/>
    <x v="1"/>
    <x v="1"/>
  </r>
  <r>
    <x v="0"/>
    <x v="0"/>
    <x v="1"/>
    <s v="UNIAA"/>
    <x v="4"/>
    <x v="1"/>
    <x v="1"/>
  </r>
  <r>
    <x v="0"/>
    <x v="0"/>
    <x v="1"/>
    <s v="CITAT"/>
    <x v="4"/>
    <x v="1"/>
    <x v="2"/>
  </r>
  <r>
    <x v="0"/>
    <x v="0"/>
    <x v="1"/>
    <s v="CBAT"/>
    <x v="4"/>
    <x v="1"/>
    <x v="4"/>
  </r>
  <r>
    <x v="0"/>
    <x v="0"/>
    <x v="1"/>
    <s v="BAUA"/>
    <x v="4"/>
    <x v="1"/>
    <x v="2"/>
  </r>
  <r>
    <x v="0"/>
    <x v="0"/>
    <x v="1"/>
    <s v="FEU1"/>
    <x v="4"/>
    <x v="1"/>
    <x v="2"/>
  </r>
  <r>
    <x v="0"/>
    <x v="0"/>
    <x v="1"/>
    <s v="UNIAA"/>
    <x v="4"/>
    <x v="1"/>
    <x v="2"/>
  </r>
  <r>
    <x v="0"/>
    <x v="0"/>
    <x v="1"/>
    <s v="CITAT"/>
    <x v="4"/>
    <x v="1"/>
    <x v="1"/>
  </r>
  <r>
    <x v="0"/>
    <x v="0"/>
    <x v="1"/>
    <s v="CITAT"/>
    <x v="4"/>
    <x v="1"/>
    <x v="2"/>
  </r>
  <r>
    <x v="0"/>
    <x v="0"/>
    <x v="1"/>
    <s v="CBAT"/>
    <x v="4"/>
    <x v="1"/>
    <x v="1"/>
  </r>
  <r>
    <x v="0"/>
    <x v="0"/>
    <x v="1"/>
    <s v="BAUA"/>
    <x v="4"/>
    <x v="1"/>
    <x v="1"/>
  </r>
  <r>
    <x v="0"/>
    <x v="0"/>
    <x v="1"/>
    <s v="FEU1"/>
    <x v="4"/>
    <x v="1"/>
    <x v="1"/>
  </r>
  <r>
    <x v="0"/>
    <x v="0"/>
    <x v="1"/>
    <s v="UNIAA"/>
    <x v="4"/>
    <x v="1"/>
    <x v="1"/>
  </r>
  <r>
    <x v="0"/>
    <x v="0"/>
    <x v="1"/>
    <s v="CITAT"/>
    <x v="4"/>
    <x v="1"/>
    <x v="0"/>
  </r>
  <r>
    <x v="0"/>
    <x v="0"/>
    <x v="1"/>
    <s v="CBAT"/>
    <x v="4"/>
    <x v="1"/>
    <x v="1"/>
  </r>
  <r>
    <x v="0"/>
    <x v="0"/>
    <x v="1"/>
    <s v="BAUA"/>
    <x v="4"/>
    <x v="1"/>
    <x v="1"/>
  </r>
  <r>
    <x v="0"/>
    <x v="0"/>
    <x v="1"/>
    <s v="FEU1"/>
    <x v="4"/>
    <x v="1"/>
    <x v="1"/>
  </r>
  <r>
    <x v="0"/>
    <x v="0"/>
    <x v="1"/>
    <s v="UNIAA"/>
    <x v="4"/>
    <x v="1"/>
    <x v="1"/>
  </r>
  <r>
    <x v="0"/>
    <x v="0"/>
    <x v="1"/>
    <s v="CITAT"/>
    <x v="4"/>
    <x v="1"/>
    <x v="2"/>
  </r>
  <r>
    <x v="0"/>
    <x v="0"/>
    <x v="1"/>
    <s v="CBAT"/>
    <x v="4"/>
    <x v="1"/>
    <x v="1"/>
  </r>
  <r>
    <x v="0"/>
    <x v="0"/>
    <x v="1"/>
    <s v="BAUA"/>
    <x v="4"/>
    <x v="1"/>
    <x v="1"/>
  </r>
  <r>
    <x v="0"/>
    <x v="0"/>
    <x v="1"/>
    <s v="FEU1"/>
    <x v="4"/>
    <x v="1"/>
    <x v="1"/>
  </r>
  <r>
    <x v="0"/>
    <x v="0"/>
    <x v="1"/>
    <s v="UNIAA"/>
    <x v="4"/>
    <x v="1"/>
    <x v="1"/>
  </r>
  <r>
    <x v="0"/>
    <x v="0"/>
    <x v="1"/>
    <s v="CBAT"/>
    <x v="4"/>
    <x v="1"/>
    <x v="2"/>
  </r>
  <r>
    <x v="0"/>
    <x v="0"/>
    <x v="1"/>
    <s v="BAUA"/>
    <x v="4"/>
    <x v="1"/>
    <x v="0"/>
  </r>
  <r>
    <x v="0"/>
    <x v="0"/>
    <x v="1"/>
    <s v="FEU1"/>
    <x v="4"/>
    <x v="1"/>
    <x v="0"/>
  </r>
  <r>
    <x v="0"/>
    <x v="0"/>
    <x v="1"/>
    <s v="UNIAA"/>
    <x v="4"/>
    <x v="1"/>
    <x v="1"/>
  </r>
  <r>
    <x v="0"/>
    <x v="0"/>
    <x v="1"/>
    <s v="CITAT"/>
    <x v="4"/>
    <x v="1"/>
    <x v="1"/>
  </r>
  <r>
    <x v="0"/>
    <x v="0"/>
    <x v="1"/>
    <s v="CBAT"/>
    <x v="4"/>
    <x v="1"/>
    <x v="1"/>
  </r>
  <r>
    <x v="0"/>
    <x v="0"/>
    <x v="1"/>
    <s v="BAUA"/>
    <x v="4"/>
    <x v="1"/>
    <x v="1"/>
  </r>
  <r>
    <x v="0"/>
    <x v="0"/>
    <x v="1"/>
    <s v="FEU1"/>
    <x v="4"/>
    <x v="1"/>
    <x v="1"/>
  </r>
  <r>
    <x v="0"/>
    <x v="0"/>
    <x v="1"/>
    <s v="UNIAA"/>
    <x v="4"/>
    <x v="1"/>
    <x v="1"/>
  </r>
  <r>
    <x v="0"/>
    <x v="0"/>
    <x v="1"/>
    <s v="BAUA"/>
    <x v="4"/>
    <x v="1"/>
    <x v="1"/>
  </r>
  <r>
    <x v="0"/>
    <x v="0"/>
    <x v="1"/>
    <s v="FEU1"/>
    <x v="4"/>
    <x v="1"/>
    <x v="1"/>
  </r>
  <r>
    <x v="0"/>
    <x v="0"/>
    <x v="1"/>
    <s v="UNIAA"/>
    <x v="4"/>
    <x v="1"/>
    <x v="1"/>
  </r>
  <r>
    <x v="0"/>
    <x v="0"/>
    <x v="1"/>
    <s v="CITAT"/>
    <x v="4"/>
    <x v="1"/>
    <x v="1"/>
  </r>
  <r>
    <x v="0"/>
    <x v="0"/>
    <x v="1"/>
    <s v="CBAT"/>
    <x v="4"/>
    <x v="1"/>
    <x v="1"/>
  </r>
  <r>
    <x v="0"/>
    <x v="0"/>
    <x v="1"/>
    <s v="BAUA"/>
    <x v="4"/>
    <x v="1"/>
    <x v="1"/>
  </r>
  <r>
    <x v="0"/>
    <x v="0"/>
    <x v="1"/>
    <s v="FEU1"/>
    <x v="4"/>
    <x v="1"/>
    <x v="1"/>
  </r>
  <r>
    <x v="0"/>
    <x v="0"/>
    <x v="1"/>
    <s v="UNIAA"/>
    <x v="4"/>
    <x v="1"/>
    <x v="1"/>
  </r>
  <r>
    <x v="0"/>
    <x v="0"/>
    <x v="1"/>
    <s v="BAUA"/>
    <x v="4"/>
    <x v="1"/>
    <x v="1"/>
  </r>
  <r>
    <x v="0"/>
    <x v="0"/>
    <x v="1"/>
    <s v="FEU1"/>
    <x v="4"/>
    <x v="1"/>
    <x v="1"/>
  </r>
  <r>
    <x v="0"/>
    <x v="0"/>
    <x v="1"/>
    <s v="UNIAA"/>
    <x v="4"/>
    <x v="1"/>
    <x v="1"/>
  </r>
  <r>
    <x v="0"/>
    <x v="0"/>
    <x v="1"/>
    <s v="FEU1"/>
    <x v="4"/>
    <x v="1"/>
    <x v="1"/>
  </r>
  <r>
    <x v="0"/>
    <x v="0"/>
    <x v="1"/>
    <s v="UNIAA"/>
    <x v="4"/>
    <x v="1"/>
    <x v="1"/>
  </r>
  <r>
    <x v="0"/>
    <x v="0"/>
    <x v="1"/>
    <s v="CITAT"/>
    <x v="4"/>
    <x v="1"/>
    <x v="2"/>
  </r>
  <r>
    <x v="0"/>
    <x v="0"/>
    <x v="1"/>
    <s v="CBAT"/>
    <x v="4"/>
    <x v="1"/>
    <x v="2"/>
  </r>
  <r>
    <x v="0"/>
    <x v="0"/>
    <x v="1"/>
    <s v="BAUA"/>
    <x v="4"/>
    <x v="1"/>
    <x v="2"/>
  </r>
  <r>
    <x v="0"/>
    <x v="0"/>
    <x v="1"/>
    <s v="FEU1"/>
    <x v="4"/>
    <x v="1"/>
    <x v="2"/>
  </r>
  <r>
    <x v="0"/>
    <x v="0"/>
    <x v="1"/>
    <s v="UNIAA"/>
    <x v="4"/>
    <x v="1"/>
    <x v="4"/>
  </r>
  <r>
    <x v="0"/>
    <x v="0"/>
    <x v="1"/>
    <s v="CBAT"/>
    <x v="4"/>
    <x v="1"/>
    <x v="1"/>
  </r>
  <r>
    <x v="0"/>
    <x v="0"/>
    <x v="1"/>
    <s v="BAUA"/>
    <x v="4"/>
    <x v="1"/>
    <x v="1"/>
  </r>
  <r>
    <x v="0"/>
    <x v="0"/>
    <x v="1"/>
    <s v="FEU1"/>
    <x v="4"/>
    <x v="1"/>
    <x v="1"/>
  </r>
  <r>
    <x v="0"/>
    <x v="0"/>
    <x v="1"/>
    <s v="UNIAA"/>
    <x v="4"/>
    <x v="1"/>
    <x v="1"/>
  </r>
  <r>
    <x v="0"/>
    <x v="0"/>
    <x v="1"/>
    <s v="CITAT"/>
    <x v="4"/>
    <x v="1"/>
    <x v="0"/>
  </r>
  <r>
    <x v="0"/>
    <x v="0"/>
    <x v="1"/>
    <s v="CBAT"/>
    <x v="4"/>
    <x v="1"/>
    <x v="0"/>
  </r>
  <r>
    <x v="0"/>
    <x v="0"/>
    <x v="1"/>
    <s v="BAUA"/>
    <x v="4"/>
    <x v="1"/>
    <x v="2"/>
  </r>
  <r>
    <x v="0"/>
    <x v="0"/>
    <x v="1"/>
    <s v="FEU1"/>
    <x v="4"/>
    <x v="1"/>
    <x v="2"/>
  </r>
  <r>
    <x v="0"/>
    <x v="0"/>
    <x v="1"/>
    <s v="UNIAA"/>
    <x v="4"/>
    <x v="1"/>
    <x v="2"/>
  </r>
  <r>
    <x v="0"/>
    <x v="0"/>
    <x v="1"/>
    <s v="CITAT"/>
    <x v="4"/>
    <x v="1"/>
    <x v="1"/>
  </r>
  <r>
    <x v="0"/>
    <x v="0"/>
    <x v="1"/>
    <s v="CBAT"/>
    <x v="4"/>
    <x v="1"/>
    <x v="1"/>
  </r>
  <r>
    <x v="0"/>
    <x v="0"/>
    <x v="1"/>
    <s v="BAUA"/>
    <x v="4"/>
    <x v="1"/>
    <x v="1"/>
  </r>
  <r>
    <x v="0"/>
    <x v="0"/>
    <x v="1"/>
    <s v="FEU1"/>
    <x v="4"/>
    <x v="1"/>
    <x v="1"/>
  </r>
  <r>
    <x v="0"/>
    <x v="0"/>
    <x v="1"/>
    <s v="UNIAA"/>
    <x v="4"/>
    <x v="1"/>
    <x v="1"/>
  </r>
  <r>
    <x v="0"/>
    <x v="0"/>
    <x v="1"/>
    <s v="CBAT"/>
    <x v="4"/>
    <x v="1"/>
    <x v="1"/>
  </r>
  <r>
    <x v="0"/>
    <x v="0"/>
    <x v="1"/>
    <s v="BAUA"/>
    <x v="4"/>
    <x v="1"/>
    <x v="1"/>
  </r>
  <r>
    <x v="0"/>
    <x v="0"/>
    <x v="1"/>
    <s v="FEU1"/>
    <x v="4"/>
    <x v="1"/>
    <x v="1"/>
  </r>
  <r>
    <x v="0"/>
    <x v="0"/>
    <x v="1"/>
    <s v="UNIAA"/>
    <x v="4"/>
    <x v="1"/>
    <x v="1"/>
  </r>
  <r>
    <x v="0"/>
    <x v="0"/>
    <x v="1"/>
    <s v="CITAT"/>
    <x v="4"/>
    <x v="1"/>
    <x v="1"/>
  </r>
  <r>
    <x v="0"/>
    <x v="0"/>
    <x v="1"/>
    <s v="CBAT"/>
    <x v="4"/>
    <x v="1"/>
    <x v="1"/>
  </r>
  <r>
    <x v="0"/>
    <x v="0"/>
    <x v="1"/>
    <s v="CITAT"/>
    <x v="4"/>
    <x v="1"/>
    <x v="1"/>
  </r>
  <r>
    <x v="0"/>
    <x v="0"/>
    <x v="1"/>
    <s v="CITAT"/>
    <x v="4"/>
    <x v="1"/>
    <x v="1"/>
  </r>
  <r>
    <x v="0"/>
    <x v="0"/>
    <x v="1"/>
    <s v="CBAT"/>
    <x v="4"/>
    <x v="1"/>
    <x v="1"/>
  </r>
  <r>
    <x v="0"/>
    <x v="0"/>
    <x v="1"/>
    <s v="BAUA"/>
    <x v="4"/>
    <x v="1"/>
    <x v="1"/>
  </r>
  <r>
    <x v="0"/>
    <x v="0"/>
    <x v="1"/>
    <s v="FEU1"/>
    <x v="4"/>
    <x v="1"/>
    <x v="1"/>
  </r>
  <r>
    <x v="0"/>
    <x v="0"/>
    <x v="1"/>
    <s v="UNIAA"/>
    <x v="4"/>
    <x v="1"/>
    <x v="1"/>
  </r>
  <r>
    <x v="0"/>
    <x v="0"/>
    <x v="1"/>
    <s v="CITAT"/>
    <x v="4"/>
    <x v="1"/>
    <x v="1"/>
  </r>
  <r>
    <x v="0"/>
    <x v="0"/>
    <x v="1"/>
    <s v="CBAT"/>
    <x v="4"/>
    <x v="1"/>
    <x v="2"/>
  </r>
  <r>
    <x v="0"/>
    <x v="0"/>
    <x v="1"/>
    <s v="BAUA"/>
    <x v="4"/>
    <x v="1"/>
    <x v="2"/>
  </r>
  <r>
    <x v="0"/>
    <x v="0"/>
    <x v="1"/>
    <s v="FEU1"/>
    <x v="4"/>
    <x v="1"/>
    <x v="2"/>
  </r>
  <r>
    <x v="0"/>
    <x v="0"/>
    <x v="1"/>
    <s v="UNIAA"/>
    <x v="4"/>
    <x v="1"/>
    <x v="2"/>
  </r>
  <r>
    <x v="0"/>
    <x v="0"/>
    <x v="1"/>
    <s v="FEU1"/>
    <x v="4"/>
    <x v="1"/>
    <x v="1"/>
  </r>
  <r>
    <x v="0"/>
    <x v="0"/>
    <x v="1"/>
    <s v="UNIAA"/>
    <x v="4"/>
    <x v="1"/>
    <x v="1"/>
  </r>
  <r>
    <x v="0"/>
    <x v="0"/>
    <x v="1"/>
    <s v="CITAT"/>
    <x v="4"/>
    <x v="1"/>
    <x v="2"/>
  </r>
  <r>
    <x v="0"/>
    <x v="0"/>
    <x v="1"/>
    <s v="CITAT"/>
    <x v="4"/>
    <x v="1"/>
    <x v="1"/>
  </r>
  <r>
    <x v="0"/>
    <x v="0"/>
    <x v="1"/>
    <s v="CITAT"/>
    <x v="4"/>
    <x v="1"/>
    <x v="2"/>
  </r>
  <r>
    <x v="0"/>
    <x v="0"/>
    <x v="1"/>
    <s v="CBAT"/>
    <x v="4"/>
    <x v="1"/>
    <x v="2"/>
  </r>
  <r>
    <x v="0"/>
    <x v="0"/>
    <x v="1"/>
    <s v="BAUA"/>
    <x v="4"/>
    <x v="1"/>
    <x v="2"/>
  </r>
  <r>
    <x v="0"/>
    <x v="0"/>
    <x v="1"/>
    <s v="FEU1"/>
    <x v="4"/>
    <x v="1"/>
    <x v="2"/>
  </r>
  <r>
    <x v="0"/>
    <x v="0"/>
    <x v="1"/>
    <s v="UNIAA"/>
    <x v="4"/>
    <x v="1"/>
    <x v="2"/>
  </r>
  <r>
    <x v="0"/>
    <x v="0"/>
    <x v="1"/>
    <s v="CITAT"/>
    <x v="4"/>
    <x v="1"/>
    <x v="0"/>
  </r>
  <r>
    <x v="0"/>
    <x v="0"/>
    <x v="1"/>
    <s v="CBAT"/>
    <x v="4"/>
    <x v="1"/>
    <x v="2"/>
  </r>
  <r>
    <x v="0"/>
    <x v="0"/>
    <x v="1"/>
    <s v="BAUA"/>
    <x v="4"/>
    <x v="1"/>
    <x v="2"/>
  </r>
  <r>
    <x v="0"/>
    <x v="0"/>
    <x v="1"/>
    <s v="FEU1"/>
    <x v="4"/>
    <x v="1"/>
    <x v="2"/>
  </r>
  <r>
    <x v="0"/>
    <x v="0"/>
    <x v="1"/>
    <s v="UNIAA"/>
    <x v="4"/>
    <x v="1"/>
    <x v="2"/>
  </r>
  <r>
    <x v="0"/>
    <x v="0"/>
    <x v="1"/>
    <s v="CITAT"/>
    <x v="4"/>
    <x v="1"/>
    <x v="2"/>
  </r>
  <r>
    <x v="0"/>
    <x v="0"/>
    <x v="1"/>
    <s v="CBAT"/>
    <x v="4"/>
    <x v="1"/>
    <x v="1"/>
  </r>
  <r>
    <x v="0"/>
    <x v="0"/>
    <x v="1"/>
    <s v="CITAT"/>
    <x v="4"/>
    <x v="1"/>
    <x v="1"/>
  </r>
  <r>
    <x v="0"/>
    <x v="0"/>
    <x v="1"/>
    <s v="CBAT"/>
    <x v="4"/>
    <x v="1"/>
    <x v="1"/>
  </r>
  <r>
    <x v="0"/>
    <x v="0"/>
    <x v="1"/>
    <s v="BAUA"/>
    <x v="4"/>
    <x v="1"/>
    <x v="1"/>
  </r>
  <r>
    <x v="0"/>
    <x v="0"/>
    <x v="1"/>
    <s v="FEU1"/>
    <x v="4"/>
    <x v="1"/>
    <x v="1"/>
  </r>
  <r>
    <x v="0"/>
    <x v="0"/>
    <x v="1"/>
    <s v="UNIAA"/>
    <x v="4"/>
    <x v="1"/>
    <x v="1"/>
  </r>
  <r>
    <x v="0"/>
    <x v="0"/>
    <x v="1"/>
    <s v="CBAT"/>
    <x v="4"/>
    <x v="1"/>
    <x v="1"/>
  </r>
  <r>
    <x v="0"/>
    <x v="0"/>
    <x v="1"/>
    <s v="BAUA"/>
    <x v="4"/>
    <x v="1"/>
    <x v="0"/>
  </r>
  <r>
    <x v="0"/>
    <x v="0"/>
    <x v="1"/>
    <s v="FEU1"/>
    <x v="4"/>
    <x v="1"/>
    <x v="0"/>
  </r>
  <r>
    <x v="0"/>
    <x v="0"/>
    <x v="1"/>
    <s v="UNIAA"/>
    <x v="4"/>
    <x v="1"/>
    <x v="2"/>
  </r>
  <r>
    <x v="0"/>
    <x v="0"/>
    <x v="1"/>
    <s v="CITAT"/>
    <x v="4"/>
    <x v="1"/>
    <x v="1"/>
  </r>
  <r>
    <x v="0"/>
    <x v="0"/>
    <x v="1"/>
    <s v="CBAT"/>
    <x v="4"/>
    <x v="1"/>
    <x v="1"/>
  </r>
  <r>
    <x v="0"/>
    <x v="0"/>
    <x v="1"/>
    <s v="BAUA"/>
    <x v="4"/>
    <x v="1"/>
    <x v="1"/>
  </r>
  <r>
    <x v="0"/>
    <x v="0"/>
    <x v="1"/>
    <s v="FEU1"/>
    <x v="4"/>
    <x v="1"/>
    <x v="0"/>
  </r>
  <r>
    <x v="0"/>
    <x v="0"/>
    <x v="1"/>
    <s v="UNIAA"/>
    <x v="4"/>
    <x v="1"/>
    <x v="1"/>
  </r>
  <r>
    <x v="0"/>
    <x v="0"/>
    <x v="1"/>
    <s v="CITAT"/>
    <x v="4"/>
    <x v="1"/>
    <x v="1"/>
  </r>
  <r>
    <x v="0"/>
    <x v="0"/>
    <x v="1"/>
    <s v="CBAT"/>
    <x v="4"/>
    <x v="1"/>
    <x v="1"/>
  </r>
  <r>
    <x v="0"/>
    <x v="0"/>
    <x v="1"/>
    <s v="BAUA"/>
    <x v="4"/>
    <x v="1"/>
    <x v="1"/>
  </r>
  <r>
    <x v="0"/>
    <x v="0"/>
    <x v="1"/>
    <s v="FEU1"/>
    <x v="4"/>
    <x v="1"/>
    <x v="1"/>
  </r>
  <r>
    <x v="0"/>
    <x v="0"/>
    <x v="1"/>
    <s v="UNIAA"/>
    <x v="4"/>
    <x v="1"/>
    <x v="2"/>
  </r>
  <r>
    <x v="0"/>
    <x v="1"/>
    <x v="0"/>
    <s v="VALDT"/>
    <x v="4"/>
    <x v="1"/>
    <x v="0"/>
  </r>
  <r>
    <x v="0"/>
    <x v="1"/>
    <x v="0"/>
    <s v="UNIER"/>
    <x v="4"/>
    <x v="1"/>
    <x v="1"/>
  </r>
  <r>
    <x v="0"/>
    <x v="1"/>
    <x v="0"/>
    <s v="FEU8"/>
    <x v="4"/>
    <x v="1"/>
    <x v="0"/>
  </r>
  <r>
    <x v="0"/>
    <x v="1"/>
    <x v="0"/>
    <s v="OLIR"/>
    <x v="4"/>
    <x v="1"/>
    <x v="2"/>
  </r>
  <r>
    <x v="0"/>
    <x v="1"/>
    <x v="0"/>
    <s v="VALDT"/>
    <x v="4"/>
    <x v="1"/>
    <x v="1"/>
  </r>
  <r>
    <x v="0"/>
    <x v="1"/>
    <x v="0"/>
    <s v="UNIER"/>
    <x v="4"/>
    <x v="1"/>
    <x v="1"/>
  </r>
  <r>
    <x v="0"/>
    <x v="1"/>
    <x v="0"/>
    <s v="FEU8"/>
    <x v="4"/>
    <x v="1"/>
    <x v="1"/>
  </r>
  <r>
    <x v="0"/>
    <x v="1"/>
    <x v="0"/>
    <s v="OLIR"/>
    <x v="4"/>
    <x v="1"/>
    <x v="1"/>
  </r>
  <r>
    <x v="0"/>
    <x v="1"/>
    <x v="0"/>
    <s v="FEU8"/>
    <x v="4"/>
    <x v="1"/>
    <x v="1"/>
  </r>
  <r>
    <x v="0"/>
    <x v="1"/>
    <x v="0"/>
    <s v="OLIR"/>
    <x v="4"/>
    <x v="1"/>
    <x v="1"/>
  </r>
  <r>
    <x v="0"/>
    <x v="1"/>
    <x v="0"/>
    <s v="VALDT"/>
    <x v="4"/>
    <x v="1"/>
    <x v="2"/>
  </r>
  <r>
    <x v="0"/>
    <x v="1"/>
    <x v="0"/>
    <s v="UNIER"/>
    <x v="4"/>
    <x v="1"/>
    <x v="1"/>
  </r>
  <r>
    <x v="0"/>
    <x v="1"/>
    <x v="0"/>
    <s v="FEU8"/>
    <x v="4"/>
    <x v="1"/>
    <x v="2"/>
  </r>
  <r>
    <x v="0"/>
    <x v="1"/>
    <x v="0"/>
    <s v="OLIR"/>
    <x v="4"/>
    <x v="1"/>
    <x v="2"/>
  </r>
  <r>
    <x v="0"/>
    <x v="1"/>
    <x v="0"/>
    <s v="VALDT"/>
    <x v="4"/>
    <x v="1"/>
    <x v="2"/>
  </r>
  <r>
    <x v="0"/>
    <x v="1"/>
    <x v="0"/>
    <s v="UNIER"/>
    <x v="4"/>
    <x v="1"/>
    <x v="1"/>
  </r>
  <r>
    <x v="0"/>
    <x v="1"/>
    <x v="0"/>
    <s v="FEU8"/>
    <x v="4"/>
    <x v="1"/>
    <x v="1"/>
  </r>
  <r>
    <x v="0"/>
    <x v="1"/>
    <x v="0"/>
    <s v="OLIR"/>
    <x v="4"/>
    <x v="1"/>
    <x v="2"/>
  </r>
  <r>
    <x v="0"/>
    <x v="1"/>
    <x v="0"/>
    <s v="VALDT"/>
    <x v="4"/>
    <x v="1"/>
    <x v="2"/>
  </r>
  <r>
    <x v="0"/>
    <x v="1"/>
    <x v="0"/>
    <s v="VALDT"/>
    <x v="4"/>
    <x v="1"/>
    <x v="1"/>
  </r>
  <r>
    <x v="0"/>
    <x v="1"/>
    <x v="0"/>
    <s v="UNIER"/>
    <x v="4"/>
    <x v="1"/>
    <x v="1"/>
  </r>
  <r>
    <x v="0"/>
    <x v="1"/>
    <x v="0"/>
    <s v="FEU8"/>
    <x v="4"/>
    <x v="1"/>
    <x v="1"/>
  </r>
  <r>
    <x v="0"/>
    <x v="1"/>
    <x v="0"/>
    <s v="OLIR"/>
    <x v="4"/>
    <x v="1"/>
    <x v="1"/>
  </r>
  <r>
    <x v="0"/>
    <x v="1"/>
    <x v="0"/>
    <s v="VALDT"/>
    <x v="4"/>
    <x v="1"/>
    <x v="2"/>
  </r>
  <r>
    <x v="0"/>
    <x v="1"/>
    <x v="0"/>
    <s v="UNIER"/>
    <x v="4"/>
    <x v="1"/>
    <x v="1"/>
  </r>
  <r>
    <x v="0"/>
    <x v="1"/>
    <x v="0"/>
    <s v="FEU8"/>
    <x v="4"/>
    <x v="1"/>
    <x v="0"/>
  </r>
  <r>
    <x v="0"/>
    <x v="1"/>
    <x v="0"/>
    <s v="OLIR"/>
    <x v="4"/>
    <x v="1"/>
    <x v="1"/>
  </r>
  <r>
    <x v="0"/>
    <x v="1"/>
    <x v="0"/>
    <s v="VALDT"/>
    <x v="4"/>
    <x v="1"/>
    <x v="2"/>
  </r>
  <r>
    <x v="0"/>
    <x v="1"/>
    <x v="0"/>
    <s v="UNIER"/>
    <x v="4"/>
    <x v="1"/>
    <x v="1"/>
  </r>
  <r>
    <x v="0"/>
    <x v="1"/>
    <x v="0"/>
    <s v="FEU8"/>
    <x v="4"/>
    <x v="1"/>
    <x v="2"/>
  </r>
  <r>
    <x v="0"/>
    <x v="1"/>
    <x v="0"/>
    <s v="OLIR"/>
    <x v="4"/>
    <x v="1"/>
    <x v="1"/>
  </r>
  <r>
    <x v="0"/>
    <x v="1"/>
    <x v="0"/>
    <s v="VALDT"/>
    <x v="4"/>
    <x v="1"/>
    <x v="2"/>
  </r>
  <r>
    <x v="0"/>
    <x v="1"/>
    <x v="0"/>
    <s v="UNIER"/>
    <x v="4"/>
    <x v="1"/>
    <x v="1"/>
  </r>
  <r>
    <x v="0"/>
    <x v="1"/>
    <x v="0"/>
    <s v="FEU8"/>
    <x v="4"/>
    <x v="1"/>
    <x v="0"/>
  </r>
  <r>
    <x v="0"/>
    <x v="1"/>
    <x v="0"/>
    <s v="OLIR"/>
    <x v="4"/>
    <x v="1"/>
    <x v="2"/>
  </r>
  <r>
    <x v="0"/>
    <x v="1"/>
    <x v="0"/>
    <s v="VALDT"/>
    <x v="4"/>
    <x v="1"/>
    <x v="2"/>
  </r>
  <r>
    <x v="0"/>
    <x v="1"/>
    <x v="0"/>
    <s v="UNIER"/>
    <x v="4"/>
    <x v="1"/>
    <x v="0"/>
  </r>
  <r>
    <x v="0"/>
    <x v="1"/>
    <x v="0"/>
    <s v="FEU8"/>
    <x v="4"/>
    <x v="1"/>
    <x v="0"/>
  </r>
  <r>
    <x v="0"/>
    <x v="1"/>
    <x v="0"/>
    <s v="OLIR"/>
    <x v="4"/>
    <x v="1"/>
    <x v="4"/>
  </r>
  <r>
    <x v="0"/>
    <x v="1"/>
    <x v="0"/>
    <s v="VALDT"/>
    <x v="4"/>
    <x v="1"/>
    <x v="2"/>
  </r>
  <r>
    <x v="0"/>
    <x v="1"/>
    <x v="0"/>
    <s v="UNIER"/>
    <x v="4"/>
    <x v="1"/>
    <x v="1"/>
  </r>
  <r>
    <x v="0"/>
    <x v="1"/>
    <x v="0"/>
    <s v="FEU8"/>
    <x v="4"/>
    <x v="1"/>
    <x v="1"/>
  </r>
  <r>
    <x v="0"/>
    <x v="1"/>
    <x v="0"/>
    <s v="OLIR"/>
    <x v="4"/>
    <x v="1"/>
    <x v="1"/>
  </r>
  <r>
    <x v="0"/>
    <x v="1"/>
    <x v="0"/>
    <s v="VALDT"/>
    <x v="4"/>
    <x v="1"/>
    <x v="2"/>
  </r>
  <r>
    <x v="0"/>
    <x v="1"/>
    <x v="0"/>
    <s v="UNIER"/>
    <x v="4"/>
    <x v="1"/>
    <x v="1"/>
  </r>
  <r>
    <x v="0"/>
    <x v="1"/>
    <x v="0"/>
    <s v="FEU8"/>
    <x v="4"/>
    <x v="1"/>
    <x v="1"/>
  </r>
  <r>
    <x v="0"/>
    <x v="1"/>
    <x v="0"/>
    <s v="OLIR"/>
    <x v="4"/>
    <x v="1"/>
    <x v="1"/>
  </r>
  <r>
    <x v="0"/>
    <x v="1"/>
    <x v="0"/>
    <s v="VALDT"/>
    <x v="4"/>
    <x v="1"/>
    <x v="2"/>
  </r>
  <r>
    <x v="0"/>
    <x v="1"/>
    <x v="0"/>
    <s v="UNIER"/>
    <x v="4"/>
    <x v="1"/>
    <x v="1"/>
  </r>
  <r>
    <x v="0"/>
    <x v="1"/>
    <x v="0"/>
    <s v="FEU8"/>
    <x v="4"/>
    <x v="1"/>
    <x v="1"/>
  </r>
  <r>
    <x v="0"/>
    <x v="1"/>
    <x v="0"/>
    <s v="OLIR"/>
    <x v="4"/>
    <x v="1"/>
    <x v="1"/>
  </r>
  <r>
    <x v="0"/>
    <x v="1"/>
    <x v="0"/>
    <s v="VALDT"/>
    <x v="4"/>
    <x v="1"/>
    <x v="2"/>
  </r>
  <r>
    <x v="0"/>
    <x v="1"/>
    <x v="0"/>
    <s v="UNIER"/>
    <x v="4"/>
    <x v="1"/>
    <x v="1"/>
  </r>
  <r>
    <x v="0"/>
    <x v="1"/>
    <x v="0"/>
    <s v="FEU8"/>
    <x v="4"/>
    <x v="1"/>
    <x v="1"/>
  </r>
  <r>
    <x v="0"/>
    <x v="1"/>
    <x v="0"/>
    <s v="OLIR"/>
    <x v="4"/>
    <x v="1"/>
    <x v="1"/>
  </r>
  <r>
    <x v="0"/>
    <x v="1"/>
    <x v="0"/>
    <s v="VALDT"/>
    <x v="4"/>
    <x v="1"/>
    <x v="0"/>
  </r>
  <r>
    <x v="0"/>
    <x v="1"/>
    <x v="0"/>
    <s v="UNIER"/>
    <x v="4"/>
    <x v="1"/>
    <x v="1"/>
  </r>
  <r>
    <x v="0"/>
    <x v="1"/>
    <x v="0"/>
    <s v="FEU8"/>
    <x v="4"/>
    <x v="1"/>
    <x v="1"/>
  </r>
  <r>
    <x v="0"/>
    <x v="1"/>
    <x v="0"/>
    <s v="OLIR"/>
    <x v="4"/>
    <x v="1"/>
    <x v="1"/>
  </r>
  <r>
    <x v="0"/>
    <x v="1"/>
    <x v="0"/>
    <s v="VALDT"/>
    <x v="4"/>
    <x v="1"/>
    <x v="2"/>
  </r>
  <r>
    <x v="0"/>
    <x v="1"/>
    <x v="0"/>
    <s v="UNIER"/>
    <x v="4"/>
    <x v="1"/>
    <x v="0"/>
  </r>
  <r>
    <x v="0"/>
    <x v="1"/>
    <x v="0"/>
    <s v="FEU8"/>
    <x v="4"/>
    <x v="1"/>
    <x v="0"/>
  </r>
  <r>
    <x v="0"/>
    <x v="1"/>
    <x v="0"/>
    <s v="OLIR"/>
    <x v="4"/>
    <x v="1"/>
    <x v="2"/>
  </r>
  <r>
    <x v="0"/>
    <x v="1"/>
    <x v="0"/>
    <s v="VALDT"/>
    <x v="4"/>
    <x v="1"/>
    <x v="4"/>
  </r>
  <r>
    <x v="0"/>
    <x v="1"/>
    <x v="0"/>
    <s v="VALDT"/>
    <x v="4"/>
    <x v="1"/>
    <x v="2"/>
  </r>
  <r>
    <x v="0"/>
    <x v="1"/>
    <x v="0"/>
    <s v="UNIER"/>
    <x v="4"/>
    <x v="1"/>
    <x v="1"/>
  </r>
  <r>
    <x v="0"/>
    <x v="1"/>
    <x v="0"/>
    <s v="FEU8"/>
    <x v="4"/>
    <x v="1"/>
    <x v="1"/>
  </r>
  <r>
    <x v="0"/>
    <x v="1"/>
    <x v="0"/>
    <s v="OLIR"/>
    <x v="4"/>
    <x v="1"/>
    <x v="1"/>
  </r>
  <r>
    <x v="0"/>
    <x v="1"/>
    <x v="0"/>
    <s v="VALDT"/>
    <x v="4"/>
    <x v="1"/>
    <x v="2"/>
  </r>
  <r>
    <x v="0"/>
    <x v="1"/>
    <x v="0"/>
    <s v="UNIER"/>
    <x v="4"/>
    <x v="1"/>
    <x v="1"/>
  </r>
  <r>
    <x v="0"/>
    <x v="1"/>
    <x v="0"/>
    <s v="FEU8"/>
    <x v="4"/>
    <x v="1"/>
    <x v="0"/>
  </r>
  <r>
    <x v="0"/>
    <x v="1"/>
    <x v="0"/>
    <s v="OLIR"/>
    <x v="4"/>
    <x v="1"/>
    <x v="0"/>
  </r>
  <r>
    <x v="0"/>
    <x v="1"/>
    <x v="0"/>
    <s v="VALDT"/>
    <x v="4"/>
    <x v="1"/>
    <x v="1"/>
  </r>
  <r>
    <x v="0"/>
    <x v="1"/>
    <x v="0"/>
    <s v="UNIER"/>
    <x v="4"/>
    <x v="1"/>
    <x v="1"/>
  </r>
  <r>
    <x v="0"/>
    <x v="1"/>
    <x v="0"/>
    <s v="FEU8"/>
    <x v="4"/>
    <x v="1"/>
    <x v="1"/>
  </r>
  <r>
    <x v="0"/>
    <x v="1"/>
    <x v="0"/>
    <s v="OLIR"/>
    <x v="4"/>
    <x v="1"/>
    <x v="1"/>
  </r>
  <r>
    <x v="0"/>
    <x v="1"/>
    <x v="0"/>
    <s v="VALDT"/>
    <x v="4"/>
    <x v="1"/>
    <x v="1"/>
  </r>
  <r>
    <x v="0"/>
    <x v="1"/>
    <x v="0"/>
    <s v="UNIER"/>
    <x v="4"/>
    <x v="1"/>
    <x v="1"/>
  </r>
  <r>
    <x v="0"/>
    <x v="1"/>
    <x v="0"/>
    <s v="FEU8"/>
    <x v="4"/>
    <x v="1"/>
    <x v="1"/>
  </r>
  <r>
    <x v="0"/>
    <x v="1"/>
    <x v="0"/>
    <s v="OLIR"/>
    <x v="4"/>
    <x v="1"/>
    <x v="1"/>
  </r>
  <r>
    <x v="0"/>
    <x v="1"/>
    <x v="0"/>
    <s v="UNIER"/>
    <x v="4"/>
    <x v="1"/>
    <x v="0"/>
  </r>
  <r>
    <x v="0"/>
    <x v="1"/>
    <x v="0"/>
    <s v="FEU8"/>
    <x v="4"/>
    <x v="1"/>
    <x v="0"/>
  </r>
  <r>
    <x v="0"/>
    <x v="1"/>
    <x v="0"/>
    <s v="OLIR"/>
    <x v="4"/>
    <x v="1"/>
    <x v="1"/>
  </r>
  <r>
    <x v="0"/>
    <x v="1"/>
    <x v="0"/>
    <s v="VALDT"/>
    <x v="4"/>
    <x v="1"/>
    <x v="2"/>
  </r>
  <r>
    <x v="0"/>
    <x v="1"/>
    <x v="0"/>
    <s v="UNIER"/>
    <x v="4"/>
    <x v="1"/>
    <x v="1"/>
  </r>
  <r>
    <x v="0"/>
    <x v="1"/>
    <x v="0"/>
    <s v="FEU8"/>
    <x v="4"/>
    <x v="1"/>
    <x v="0"/>
  </r>
  <r>
    <x v="0"/>
    <x v="1"/>
    <x v="0"/>
    <s v="OLIR"/>
    <x v="4"/>
    <x v="1"/>
    <x v="0"/>
  </r>
  <r>
    <x v="0"/>
    <x v="1"/>
    <x v="0"/>
    <s v="VALDT"/>
    <x v="4"/>
    <x v="1"/>
    <x v="2"/>
  </r>
  <r>
    <x v="0"/>
    <x v="1"/>
    <x v="0"/>
    <s v="UNIER"/>
    <x v="4"/>
    <x v="1"/>
    <x v="1"/>
  </r>
  <r>
    <x v="0"/>
    <x v="1"/>
    <x v="0"/>
    <s v="FEU8"/>
    <x v="4"/>
    <x v="1"/>
    <x v="0"/>
  </r>
  <r>
    <x v="0"/>
    <x v="1"/>
    <x v="0"/>
    <s v="OLIR"/>
    <x v="4"/>
    <x v="1"/>
    <x v="2"/>
  </r>
  <r>
    <x v="0"/>
    <x v="1"/>
    <x v="0"/>
    <s v="VALDT"/>
    <x v="4"/>
    <x v="1"/>
    <x v="1"/>
  </r>
  <r>
    <x v="0"/>
    <x v="1"/>
    <x v="0"/>
    <s v="UNIER"/>
    <x v="4"/>
    <x v="1"/>
    <x v="1"/>
  </r>
  <r>
    <x v="0"/>
    <x v="1"/>
    <x v="0"/>
    <s v="FEU8"/>
    <x v="4"/>
    <x v="1"/>
    <x v="1"/>
  </r>
  <r>
    <x v="0"/>
    <x v="1"/>
    <x v="0"/>
    <s v="OLIR"/>
    <x v="4"/>
    <x v="1"/>
    <x v="1"/>
  </r>
  <r>
    <x v="0"/>
    <x v="1"/>
    <x v="0"/>
    <s v="VALDT"/>
    <x v="4"/>
    <x v="1"/>
    <x v="2"/>
  </r>
  <r>
    <x v="0"/>
    <x v="1"/>
    <x v="0"/>
    <s v="UNIER"/>
    <x v="4"/>
    <x v="1"/>
    <x v="1"/>
  </r>
  <r>
    <x v="0"/>
    <x v="1"/>
    <x v="0"/>
    <s v="FEU8"/>
    <x v="4"/>
    <x v="1"/>
    <x v="1"/>
  </r>
  <r>
    <x v="0"/>
    <x v="1"/>
    <x v="0"/>
    <s v="OLIR"/>
    <x v="4"/>
    <x v="1"/>
    <x v="1"/>
  </r>
  <r>
    <x v="0"/>
    <x v="1"/>
    <x v="0"/>
    <s v="VALDT"/>
    <x v="4"/>
    <x v="1"/>
    <x v="2"/>
  </r>
  <r>
    <x v="0"/>
    <x v="1"/>
    <x v="0"/>
    <s v="UNIER"/>
    <x v="4"/>
    <x v="1"/>
    <x v="1"/>
  </r>
  <r>
    <x v="0"/>
    <x v="1"/>
    <x v="0"/>
    <s v="FEU8"/>
    <x v="4"/>
    <x v="1"/>
    <x v="1"/>
  </r>
  <r>
    <x v="0"/>
    <x v="1"/>
    <x v="0"/>
    <s v="OLIR"/>
    <x v="4"/>
    <x v="1"/>
    <x v="0"/>
  </r>
  <r>
    <x v="0"/>
    <x v="1"/>
    <x v="0"/>
    <s v="UNIER"/>
    <x v="4"/>
    <x v="1"/>
    <x v="4"/>
  </r>
  <r>
    <x v="0"/>
    <x v="1"/>
    <x v="0"/>
    <s v="FEU8"/>
    <x v="4"/>
    <x v="1"/>
    <x v="2"/>
  </r>
  <r>
    <x v="0"/>
    <x v="1"/>
    <x v="0"/>
    <s v="OLIR"/>
    <x v="4"/>
    <x v="1"/>
    <x v="2"/>
  </r>
  <r>
    <x v="0"/>
    <x v="1"/>
    <x v="0"/>
    <s v="VALDT"/>
    <x v="4"/>
    <x v="1"/>
    <x v="1"/>
  </r>
  <r>
    <x v="0"/>
    <x v="1"/>
    <x v="0"/>
    <s v="UNIER"/>
    <x v="4"/>
    <x v="1"/>
    <x v="1"/>
  </r>
  <r>
    <x v="0"/>
    <x v="1"/>
    <x v="0"/>
    <s v="FEU8"/>
    <x v="4"/>
    <x v="1"/>
    <x v="1"/>
  </r>
  <r>
    <x v="0"/>
    <x v="1"/>
    <x v="0"/>
    <s v="OLIR"/>
    <x v="4"/>
    <x v="1"/>
    <x v="1"/>
  </r>
  <r>
    <x v="0"/>
    <x v="1"/>
    <x v="0"/>
    <s v="VALDT"/>
    <x v="4"/>
    <x v="1"/>
    <x v="2"/>
  </r>
  <r>
    <x v="0"/>
    <x v="1"/>
    <x v="0"/>
    <s v="UNIER"/>
    <x v="4"/>
    <x v="1"/>
    <x v="1"/>
  </r>
  <r>
    <x v="0"/>
    <x v="1"/>
    <x v="0"/>
    <s v="FEU8"/>
    <x v="4"/>
    <x v="1"/>
    <x v="1"/>
  </r>
  <r>
    <x v="0"/>
    <x v="1"/>
    <x v="0"/>
    <s v="OLIR"/>
    <x v="4"/>
    <x v="1"/>
    <x v="1"/>
  </r>
  <r>
    <x v="0"/>
    <x v="1"/>
    <x v="0"/>
    <s v="VALDT"/>
    <x v="4"/>
    <x v="1"/>
    <x v="2"/>
  </r>
  <r>
    <x v="0"/>
    <x v="1"/>
    <x v="0"/>
    <s v="UNIER"/>
    <x v="4"/>
    <x v="1"/>
    <x v="1"/>
  </r>
  <r>
    <x v="0"/>
    <x v="1"/>
    <x v="0"/>
    <s v="FEU8"/>
    <x v="4"/>
    <x v="1"/>
    <x v="2"/>
  </r>
  <r>
    <x v="0"/>
    <x v="1"/>
    <x v="0"/>
    <s v="OLIR"/>
    <x v="4"/>
    <x v="1"/>
    <x v="2"/>
  </r>
  <r>
    <x v="0"/>
    <x v="1"/>
    <x v="0"/>
    <s v="UNIER"/>
    <x v="4"/>
    <x v="1"/>
    <x v="1"/>
  </r>
  <r>
    <x v="0"/>
    <x v="1"/>
    <x v="0"/>
    <s v="FEU8"/>
    <x v="4"/>
    <x v="1"/>
    <x v="0"/>
  </r>
  <r>
    <x v="0"/>
    <x v="1"/>
    <x v="0"/>
    <s v="OLIR"/>
    <x v="4"/>
    <x v="1"/>
    <x v="0"/>
  </r>
  <r>
    <x v="0"/>
    <x v="1"/>
    <x v="0"/>
    <s v="VALDT"/>
    <x v="4"/>
    <x v="1"/>
    <x v="4"/>
  </r>
  <r>
    <x v="0"/>
    <x v="1"/>
    <x v="0"/>
    <s v="UNIER"/>
    <x v="4"/>
    <x v="1"/>
    <x v="2"/>
  </r>
  <r>
    <x v="0"/>
    <x v="1"/>
    <x v="0"/>
    <s v="FEU8"/>
    <x v="4"/>
    <x v="1"/>
    <x v="2"/>
  </r>
  <r>
    <x v="0"/>
    <x v="1"/>
    <x v="0"/>
    <s v="OLIR"/>
    <x v="4"/>
    <x v="1"/>
    <x v="2"/>
  </r>
  <r>
    <x v="0"/>
    <x v="1"/>
    <x v="0"/>
    <s v="VALDT"/>
    <x v="4"/>
    <x v="1"/>
    <x v="2"/>
  </r>
  <r>
    <x v="0"/>
    <x v="1"/>
    <x v="0"/>
    <s v="UNIER"/>
    <x v="4"/>
    <x v="1"/>
    <x v="1"/>
  </r>
  <r>
    <x v="0"/>
    <x v="1"/>
    <x v="0"/>
    <s v="FEU8"/>
    <x v="4"/>
    <x v="1"/>
    <x v="2"/>
  </r>
  <r>
    <x v="0"/>
    <x v="1"/>
    <x v="0"/>
    <s v="OLIR"/>
    <x v="4"/>
    <x v="1"/>
    <x v="2"/>
  </r>
  <r>
    <x v="0"/>
    <x v="1"/>
    <x v="0"/>
    <s v="VALDT"/>
    <x v="4"/>
    <x v="1"/>
    <x v="2"/>
  </r>
  <r>
    <x v="0"/>
    <x v="1"/>
    <x v="0"/>
    <s v="UNIER"/>
    <x v="4"/>
    <x v="1"/>
    <x v="1"/>
  </r>
  <r>
    <x v="0"/>
    <x v="1"/>
    <x v="0"/>
    <s v="FEU8"/>
    <x v="4"/>
    <x v="1"/>
    <x v="0"/>
  </r>
  <r>
    <x v="0"/>
    <x v="1"/>
    <x v="0"/>
    <s v="OLIR"/>
    <x v="4"/>
    <x v="1"/>
    <x v="0"/>
  </r>
  <r>
    <x v="0"/>
    <x v="1"/>
    <x v="0"/>
    <s v="VALDT"/>
    <x v="4"/>
    <x v="1"/>
    <x v="4"/>
  </r>
  <r>
    <x v="0"/>
    <x v="1"/>
    <x v="0"/>
    <s v="VALDT"/>
    <x v="4"/>
    <x v="1"/>
    <x v="2"/>
  </r>
  <r>
    <x v="0"/>
    <x v="1"/>
    <x v="0"/>
    <s v="UNIER"/>
    <x v="4"/>
    <x v="1"/>
    <x v="1"/>
  </r>
  <r>
    <x v="0"/>
    <x v="1"/>
    <x v="0"/>
    <s v="FEU8"/>
    <x v="4"/>
    <x v="1"/>
    <x v="1"/>
  </r>
  <r>
    <x v="0"/>
    <x v="1"/>
    <x v="0"/>
    <s v="OLIR"/>
    <x v="4"/>
    <x v="1"/>
    <x v="1"/>
  </r>
  <r>
    <x v="0"/>
    <x v="1"/>
    <x v="0"/>
    <s v="VALDT"/>
    <x v="4"/>
    <x v="1"/>
    <x v="2"/>
  </r>
  <r>
    <x v="0"/>
    <x v="1"/>
    <x v="0"/>
    <s v="UNIER"/>
    <x v="4"/>
    <x v="1"/>
    <x v="1"/>
  </r>
  <r>
    <x v="0"/>
    <x v="1"/>
    <x v="0"/>
    <s v="FEU8"/>
    <x v="4"/>
    <x v="1"/>
    <x v="1"/>
  </r>
  <r>
    <x v="0"/>
    <x v="1"/>
    <x v="0"/>
    <s v="OLIR"/>
    <x v="4"/>
    <x v="1"/>
    <x v="1"/>
  </r>
  <r>
    <x v="0"/>
    <x v="1"/>
    <x v="0"/>
    <s v="VALDT"/>
    <x v="4"/>
    <x v="1"/>
    <x v="1"/>
  </r>
  <r>
    <x v="0"/>
    <x v="1"/>
    <x v="0"/>
    <s v="UNIER"/>
    <x v="4"/>
    <x v="1"/>
    <x v="1"/>
  </r>
  <r>
    <x v="0"/>
    <x v="1"/>
    <x v="0"/>
    <s v="FEU8"/>
    <x v="4"/>
    <x v="1"/>
    <x v="1"/>
  </r>
  <r>
    <x v="0"/>
    <x v="1"/>
    <x v="0"/>
    <s v="OLIR"/>
    <x v="4"/>
    <x v="1"/>
    <x v="2"/>
  </r>
  <r>
    <x v="0"/>
    <x v="1"/>
    <x v="0"/>
    <s v="VALDT"/>
    <x v="4"/>
    <x v="1"/>
    <x v="2"/>
  </r>
  <r>
    <x v="0"/>
    <x v="1"/>
    <x v="0"/>
    <s v="UNIER"/>
    <x v="4"/>
    <x v="1"/>
    <x v="0"/>
  </r>
  <r>
    <x v="0"/>
    <x v="1"/>
    <x v="0"/>
    <s v="FEU8"/>
    <x v="4"/>
    <x v="1"/>
    <x v="2"/>
  </r>
  <r>
    <x v="0"/>
    <x v="1"/>
    <x v="0"/>
    <s v="OLIR"/>
    <x v="4"/>
    <x v="1"/>
    <x v="2"/>
  </r>
  <r>
    <x v="0"/>
    <x v="1"/>
    <x v="0"/>
    <s v="VALDT"/>
    <x v="4"/>
    <x v="1"/>
    <x v="2"/>
  </r>
  <r>
    <x v="0"/>
    <x v="1"/>
    <x v="0"/>
    <s v="UNIER"/>
    <x v="4"/>
    <x v="1"/>
    <x v="0"/>
  </r>
  <r>
    <x v="0"/>
    <x v="1"/>
    <x v="0"/>
    <s v="FEU8"/>
    <x v="4"/>
    <x v="1"/>
    <x v="2"/>
  </r>
  <r>
    <x v="0"/>
    <x v="1"/>
    <x v="0"/>
    <s v="OLIR"/>
    <x v="4"/>
    <x v="1"/>
    <x v="2"/>
  </r>
  <r>
    <x v="0"/>
    <x v="1"/>
    <x v="0"/>
    <s v="VALDT"/>
    <x v="4"/>
    <x v="1"/>
    <x v="2"/>
  </r>
  <r>
    <x v="0"/>
    <x v="1"/>
    <x v="0"/>
    <s v="UNIER"/>
    <x v="4"/>
    <x v="1"/>
    <x v="1"/>
  </r>
  <r>
    <x v="0"/>
    <x v="1"/>
    <x v="0"/>
    <s v="FEU8"/>
    <x v="4"/>
    <x v="1"/>
    <x v="1"/>
  </r>
  <r>
    <x v="0"/>
    <x v="1"/>
    <x v="0"/>
    <s v="OLIR"/>
    <x v="4"/>
    <x v="1"/>
    <x v="1"/>
  </r>
  <r>
    <x v="0"/>
    <x v="1"/>
    <x v="0"/>
    <s v="VALDT"/>
    <x v="4"/>
    <x v="1"/>
    <x v="2"/>
  </r>
  <r>
    <x v="0"/>
    <x v="1"/>
    <x v="0"/>
    <s v="UNIER"/>
    <x v="4"/>
    <x v="1"/>
    <x v="1"/>
  </r>
  <r>
    <x v="0"/>
    <x v="1"/>
    <x v="0"/>
    <s v="FEU8"/>
    <x v="4"/>
    <x v="1"/>
    <x v="1"/>
  </r>
  <r>
    <x v="0"/>
    <x v="1"/>
    <x v="0"/>
    <s v="OLIR"/>
    <x v="4"/>
    <x v="1"/>
    <x v="0"/>
  </r>
  <r>
    <x v="0"/>
    <x v="1"/>
    <x v="0"/>
    <s v="VALDT"/>
    <x v="4"/>
    <x v="1"/>
    <x v="2"/>
  </r>
  <r>
    <x v="0"/>
    <x v="1"/>
    <x v="0"/>
    <s v="UNIER"/>
    <x v="4"/>
    <x v="1"/>
    <x v="1"/>
  </r>
  <r>
    <x v="0"/>
    <x v="1"/>
    <x v="0"/>
    <s v="FEU8"/>
    <x v="4"/>
    <x v="1"/>
    <x v="2"/>
  </r>
  <r>
    <x v="0"/>
    <x v="1"/>
    <x v="0"/>
    <s v="OLIR"/>
    <x v="4"/>
    <x v="1"/>
    <x v="4"/>
  </r>
  <r>
    <x v="0"/>
    <x v="1"/>
    <x v="0"/>
    <s v="VALDT"/>
    <x v="4"/>
    <x v="1"/>
    <x v="3"/>
  </r>
  <r>
    <x v="0"/>
    <x v="1"/>
    <x v="0"/>
    <s v="UNIER"/>
    <x v="4"/>
    <x v="1"/>
    <x v="0"/>
  </r>
  <r>
    <x v="0"/>
    <x v="1"/>
    <x v="0"/>
    <s v="FEU8"/>
    <x v="4"/>
    <x v="1"/>
    <x v="2"/>
  </r>
  <r>
    <x v="0"/>
    <x v="1"/>
    <x v="0"/>
    <s v="OLIR"/>
    <x v="4"/>
    <x v="1"/>
    <x v="2"/>
  </r>
  <r>
    <x v="0"/>
    <x v="1"/>
    <x v="0"/>
    <s v="VALDT"/>
    <x v="4"/>
    <x v="1"/>
    <x v="1"/>
  </r>
  <r>
    <x v="0"/>
    <x v="1"/>
    <x v="0"/>
    <s v="UNIER"/>
    <x v="4"/>
    <x v="1"/>
    <x v="1"/>
  </r>
  <r>
    <x v="0"/>
    <x v="1"/>
    <x v="0"/>
    <s v="FEU8"/>
    <x v="4"/>
    <x v="1"/>
    <x v="1"/>
  </r>
  <r>
    <x v="0"/>
    <x v="1"/>
    <x v="0"/>
    <s v="OLIR"/>
    <x v="4"/>
    <x v="1"/>
    <x v="1"/>
  </r>
  <r>
    <x v="0"/>
    <x v="1"/>
    <x v="0"/>
    <s v="VALDT"/>
    <x v="4"/>
    <x v="1"/>
    <x v="0"/>
  </r>
  <r>
    <x v="0"/>
    <x v="1"/>
    <x v="0"/>
    <s v="UNIER"/>
    <x v="4"/>
    <x v="1"/>
    <x v="1"/>
  </r>
  <r>
    <x v="0"/>
    <x v="1"/>
    <x v="0"/>
    <s v="VALDT"/>
    <x v="4"/>
    <x v="1"/>
    <x v="2"/>
  </r>
  <r>
    <x v="0"/>
    <x v="1"/>
    <x v="0"/>
    <s v="UNIER"/>
    <x v="4"/>
    <x v="1"/>
    <x v="1"/>
  </r>
  <r>
    <x v="0"/>
    <x v="1"/>
    <x v="0"/>
    <s v="FEU8"/>
    <x v="4"/>
    <x v="1"/>
    <x v="1"/>
  </r>
  <r>
    <x v="0"/>
    <x v="1"/>
    <x v="0"/>
    <s v="OLIR"/>
    <x v="4"/>
    <x v="1"/>
    <x v="1"/>
  </r>
  <r>
    <x v="0"/>
    <x v="1"/>
    <x v="0"/>
    <s v="VALDT"/>
    <x v="4"/>
    <x v="1"/>
    <x v="2"/>
  </r>
  <r>
    <x v="0"/>
    <x v="1"/>
    <x v="0"/>
    <s v="UNIER"/>
    <x v="4"/>
    <x v="1"/>
    <x v="1"/>
  </r>
  <r>
    <x v="0"/>
    <x v="1"/>
    <x v="0"/>
    <s v="FEU8"/>
    <x v="4"/>
    <x v="1"/>
    <x v="2"/>
  </r>
  <r>
    <x v="0"/>
    <x v="1"/>
    <x v="0"/>
    <s v="OLIR"/>
    <x v="4"/>
    <x v="1"/>
    <x v="2"/>
  </r>
  <r>
    <x v="0"/>
    <x v="1"/>
    <x v="0"/>
    <s v="VALDT"/>
    <x v="4"/>
    <x v="1"/>
    <x v="1"/>
  </r>
  <r>
    <x v="0"/>
    <x v="1"/>
    <x v="0"/>
    <s v="UNIER"/>
    <x v="4"/>
    <x v="1"/>
    <x v="1"/>
  </r>
  <r>
    <x v="0"/>
    <x v="1"/>
    <x v="0"/>
    <s v="FEU8"/>
    <x v="4"/>
    <x v="1"/>
    <x v="1"/>
  </r>
  <r>
    <x v="0"/>
    <x v="1"/>
    <x v="0"/>
    <s v="OLIR"/>
    <x v="4"/>
    <x v="1"/>
    <x v="1"/>
  </r>
  <r>
    <x v="0"/>
    <x v="1"/>
    <x v="0"/>
    <s v="VALDT"/>
    <x v="4"/>
    <x v="1"/>
    <x v="0"/>
  </r>
  <r>
    <x v="0"/>
    <x v="1"/>
    <x v="0"/>
    <s v="UNIER"/>
    <x v="4"/>
    <x v="1"/>
    <x v="1"/>
  </r>
  <r>
    <x v="0"/>
    <x v="1"/>
    <x v="0"/>
    <s v="FEU8"/>
    <x v="4"/>
    <x v="1"/>
    <x v="2"/>
  </r>
  <r>
    <x v="0"/>
    <x v="1"/>
    <x v="0"/>
    <s v="OLIR"/>
    <x v="4"/>
    <x v="1"/>
    <x v="4"/>
  </r>
  <r>
    <x v="0"/>
    <x v="1"/>
    <x v="0"/>
    <s v="VALDT"/>
    <x v="4"/>
    <x v="1"/>
    <x v="2"/>
  </r>
  <r>
    <x v="0"/>
    <x v="1"/>
    <x v="0"/>
    <s v="UNIER"/>
    <x v="4"/>
    <x v="1"/>
    <x v="1"/>
  </r>
  <r>
    <x v="0"/>
    <x v="1"/>
    <x v="0"/>
    <s v="FEU8"/>
    <x v="4"/>
    <x v="1"/>
    <x v="0"/>
  </r>
  <r>
    <x v="0"/>
    <x v="1"/>
    <x v="0"/>
    <s v="OLIR"/>
    <x v="4"/>
    <x v="1"/>
    <x v="2"/>
  </r>
  <r>
    <x v="0"/>
    <x v="1"/>
    <x v="0"/>
    <s v="VALDT"/>
    <x v="4"/>
    <x v="1"/>
    <x v="1"/>
  </r>
  <r>
    <x v="0"/>
    <x v="1"/>
    <x v="0"/>
    <s v="UNIER"/>
    <x v="4"/>
    <x v="1"/>
    <x v="1"/>
  </r>
  <r>
    <x v="0"/>
    <x v="1"/>
    <x v="0"/>
    <s v="FEU8"/>
    <x v="4"/>
    <x v="1"/>
    <x v="1"/>
  </r>
  <r>
    <x v="0"/>
    <x v="1"/>
    <x v="0"/>
    <s v="OLIR"/>
    <x v="4"/>
    <x v="1"/>
    <x v="1"/>
  </r>
  <r>
    <x v="0"/>
    <x v="1"/>
    <x v="0"/>
    <s v="VALDT"/>
    <x v="4"/>
    <x v="1"/>
    <x v="1"/>
  </r>
  <r>
    <x v="0"/>
    <x v="1"/>
    <x v="0"/>
    <s v="UNIER"/>
    <x v="4"/>
    <x v="1"/>
    <x v="1"/>
  </r>
  <r>
    <x v="0"/>
    <x v="1"/>
    <x v="0"/>
    <s v="FEU8"/>
    <x v="4"/>
    <x v="1"/>
    <x v="2"/>
  </r>
  <r>
    <x v="0"/>
    <x v="1"/>
    <x v="0"/>
    <s v="OLIR"/>
    <x v="4"/>
    <x v="1"/>
    <x v="4"/>
  </r>
  <r>
    <x v="0"/>
    <x v="1"/>
    <x v="0"/>
    <s v="VALDT"/>
    <x v="4"/>
    <x v="1"/>
    <x v="2"/>
  </r>
  <r>
    <x v="0"/>
    <x v="1"/>
    <x v="0"/>
    <s v="UNIER"/>
    <x v="4"/>
    <x v="1"/>
    <x v="1"/>
  </r>
  <r>
    <x v="0"/>
    <x v="1"/>
    <x v="0"/>
    <s v="FEU8"/>
    <x v="4"/>
    <x v="1"/>
    <x v="1"/>
  </r>
  <r>
    <x v="0"/>
    <x v="1"/>
    <x v="0"/>
    <s v="OLIR"/>
    <x v="4"/>
    <x v="1"/>
    <x v="1"/>
  </r>
  <r>
    <x v="0"/>
    <x v="1"/>
    <x v="0"/>
    <s v="VALDT"/>
    <x v="4"/>
    <x v="1"/>
    <x v="2"/>
  </r>
  <r>
    <x v="0"/>
    <x v="1"/>
    <x v="0"/>
    <s v="UNIER"/>
    <x v="4"/>
    <x v="1"/>
    <x v="1"/>
  </r>
  <r>
    <x v="0"/>
    <x v="1"/>
    <x v="0"/>
    <s v="FEU8"/>
    <x v="4"/>
    <x v="1"/>
    <x v="1"/>
  </r>
  <r>
    <x v="0"/>
    <x v="1"/>
    <x v="0"/>
    <s v="OLIR"/>
    <x v="4"/>
    <x v="1"/>
    <x v="1"/>
  </r>
  <r>
    <x v="0"/>
    <x v="1"/>
    <x v="0"/>
    <s v="VALDT"/>
    <x v="4"/>
    <x v="1"/>
    <x v="4"/>
  </r>
  <r>
    <x v="0"/>
    <x v="1"/>
    <x v="0"/>
    <s v="VALDT"/>
    <x v="4"/>
    <x v="1"/>
    <x v="2"/>
  </r>
  <r>
    <x v="0"/>
    <x v="1"/>
    <x v="0"/>
    <s v="UNIER"/>
    <x v="4"/>
    <x v="1"/>
    <x v="1"/>
  </r>
  <r>
    <x v="0"/>
    <x v="1"/>
    <x v="0"/>
    <s v="FEU8"/>
    <x v="4"/>
    <x v="1"/>
    <x v="1"/>
  </r>
  <r>
    <x v="0"/>
    <x v="1"/>
    <x v="0"/>
    <s v="OLIR"/>
    <x v="4"/>
    <x v="1"/>
    <x v="1"/>
  </r>
  <r>
    <x v="0"/>
    <x v="1"/>
    <x v="0"/>
    <s v="VALDT"/>
    <x v="4"/>
    <x v="1"/>
    <x v="1"/>
  </r>
  <r>
    <x v="0"/>
    <x v="1"/>
    <x v="0"/>
    <s v="UNIER"/>
    <x v="4"/>
    <x v="1"/>
    <x v="1"/>
  </r>
  <r>
    <x v="0"/>
    <x v="1"/>
    <x v="0"/>
    <s v="FEU8"/>
    <x v="4"/>
    <x v="1"/>
    <x v="1"/>
  </r>
  <r>
    <x v="0"/>
    <x v="1"/>
    <x v="0"/>
    <s v="OLIR"/>
    <x v="4"/>
    <x v="1"/>
    <x v="1"/>
  </r>
  <r>
    <x v="0"/>
    <x v="1"/>
    <x v="0"/>
    <s v="VALDT"/>
    <x v="4"/>
    <x v="1"/>
    <x v="1"/>
  </r>
  <r>
    <x v="0"/>
    <x v="1"/>
    <x v="0"/>
    <s v="UNIER"/>
    <x v="4"/>
    <x v="1"/>
    <x v="1"/>
  </r>
  <r>
    <x v="0"/>
    <x v="1"/>
    <x v="0"/>
    <s v="FEU8"/>
    <x v="4"/>
    <x v="1"/>
    <x v="1"/>
  </r>
  <r>
    <x v="0"/>
    <x v="1"/>
    <x v="0"/>
    <s v="OLIR"/>
    <x v="4"/>
    <x v="1"/>
    <x v="1"/>
  </r>
  <r>
    <x v="0"/>
    <x v="1"/>
    <x v="0"/>
    <s v="VALDT"/>
    <x v="4"/>
    <x v="1"/>
    <x v="2"/>
  </r>
  <r>
    <x v="0"/>
    <x v="1"/>
    <x v="0"/>
    <s v="UNIER"/>
    <x v="4"/>
    <x v="1"/>
    <x v="1"/>
  </r>
  <r>
    <x v="0"/>
    <x v="1"/>
    <x v="0"/>
    <s v="FEU8"/>
    <x v="4"/>
    <x v="1"/>
    <x v="1"/>
  </r>
  <r>
    <x v="0"/>
    <x v="1"/>
    <x v="0"/>
    <s v="OLIR"/>
    <x v="4"/>
    <x v="1"/>
    <x v="1"/>
  </r>
  <r>
    <x v="0"/>
    <x v="1"/>
    <x v="0"/>
    <s v="VALDT"/>
    <x v="4"/>
    <x v="1"/>
    <x v="2"/>
  </r>
  <r>
    <x v="0"/>
    <x v="1"/>
    <x v="0"/>
    <s v="VALDT"/>
    <x v="4"/>
    <x v="1"/>
    <x v="0"/>
  </r>
  <r>
    <x v="0"/>
    <x v="1"/>
    <x v="0"/>
    <s v="UNIER"/>
    <x v="4"/>
    <x v="1"/>
    <x v="1"/>
  </r>
  <r>
    <x v="0"/>
    <x v="1"/>
    <x v="0"/>
    <s v="FEU8"/>
    <x v="4"/>
    <x v="1"/>
    <x v="1"/>
  </r>
  <r>
    <x v="0"/>
    <x v="1"/>
    <x v="0"/>
    <s v="OLIR"/>
    <x v="4"/>
    <x v="1"/>
    <x v="1"/>
  </r>
  <r>
    <x v="0"/>
    <x v="1"/>
    <x v="0"/>
    <s v="VALDT"/>
    <x v="4"/>
    <x v="1"/>
    <x v="0"/>
  </r>
  <r>
    <x v="0"/>
    <x v="1"/>
    <x v="0"/>
    <s v="UNIER"/>
    <x v="4"/>
    <x v="1"/>
    <x v="1"/>
  </r>
  <r>
    <x v="0"/>
    <x v="1"/>
    <x v="0"/>
    <s v="FEU8"/>
    <x v="4"/>
    <x v="1"/>
    <x v="1"/>
  </r>
  <r>
    <x v="0"/>
    <x v="1"/>
    <x v="0"/>
    <s v="OLIR"/>
    <x v="4"/>
    <x v="1"/>
    <x v="1"/>
  </r>
  <r>
    <x v="0"/>
    <x v="1"/>
    <x v="0"/>
    <s v="VALDT"/>
    <x v="4"/>
    <x v="1"/>
    <x v="2"/>
  </r>
  <r>
    <x v="0"/>
    <x v="1"/>
    <x v="0"/>
    <s v="UNIER"/>
    <x v="4"/>
    <x v="1"/>
    <x v="1"/>
  </r>
  <r>
    <x v="0"/>
    <x v="1"/>
    <x v="0"/>
    <s v="FEU8"/>
    <x v="4"/>
    <x v="1"/>
    <x v="0"/>
  </r>
  <r>
    <x v="0"/>
    <x v="1"/>
    <x v="0"/>
    <s v="OLIR"/>
    <x v="4"/>
    <x v="1"/>
    <x v="2"/>
  </r>
  <r>
    <x v="0"/>
    <x v="1"/>
    <x v="0"/>
    <s v="VALDT"/>
    <x v="4"/>
    <x v="1"/>
    <x v="2"/>
  </r>
  <r>
    <x v="0"/>
    <x v="1"/>
    <x v="0"/>
    <s v="UNIER"/>
    <x v="4"/>
    <x v="1"/>
    <x v="1"/>
  </r>
  <r>
    <x v="0"/>
    <x v="1"/>
    <x v="0"/>
    <s v="FEU8"/>
    <x v="4"/>
    <x v="1"/>
    <x v="1"/>
  </r>
  <r>
    <x v="0"/>
    <x v="1"/>
    <x v="0"/>
    <s v="OLIR"/>
    <x v="4"/>
    <x v="1"/>
    <x v="1"/>
  </r>
  <r>
    <x v="0"/>
    <x v="1"/>
    <x v="0"/>
    <s v="VALDT"/>
    <x v="4"/>
    <x v="1"/>
    <x v="1"/>
  </r>
  <r>
    <x v="0"/>
    <x v="1"/>
    <x v="0"/>
    <s v="UNIER"/>
    <x v="4"/>
    <x v="1"/>
    <x v="1"/>
  </r>
  <r>
    <x v="0"/>
    <x v="1"/>
    <x v="0"/>
    <s v="FEU8"/>
    <x v="4"/>
    <x v="1"/>
    <x v="1"/>
  </r>
  <r>
    <x v="0"/>
    <x v="1"/>
    <x v="0"/>
    <s v="OLIR"/>
    <x v="4"/>
    <x v="1"/>
    <x v="1"/>
  </r>
  <r>
    <x v="0"/>
    <x v="1"/>
    <x v="0"/>
    <s v="VALDT"/>
    <x v="4"/>
    <x v="1"/>
    <x v="2"/>
  </r>
  <r>
    <x v="0"/>
    <x v="1"/>
    <x v="0"/>
    <s v="UNIER"/>
    <x v="4"/>
    <x v="1"/>
    <x v="0"/>
  </r>
  <r>
    <x v="0"/>
    <x v="1"/>
    <x v="0"/>
    <s v="FEU8"/>
    <x v="4"/>
    <x v="1"/>
    <x v="0"/>
  </r>
  <r>
    <x v="0"/>
    <x v="1"/>
    <x v="0"/>
    <s v="OLIR"/>
    <x v="4"/>
    <x v="1"/>
    <x v="2"/>
  </r>
  <r>
    <x v="0"/>
    <x v="1"/>
    <x v="0"/>
    <s v="VALDT"/>
    <x v="4"/>
    <x v="1"/>
    <x v="2"/>
  </r>
  <r>
    <x v="0"/>
    <x v="1"/>
    <x v="0"/>
    <s v="UNIER"/>
    <x v="4"/>
    <x v="1"/>
    <x v="1"/>
  </r>
  <r>
    <x v="0"/>
    <x v="1"/>
    <x v="0"/>
    <s v="FEU8"/>
    <x v="4"/>
    <x v="1"/>
    <x v="2"/>
  </r>
  <r>
    <x v="0"/>
    <x v="1"/>
    <x v="0"/>
    <s v="OLIR"/>
    <x v="4"/>
    <x v="1"/>
    <x v="2"/>
  </r>
  <r>
    <x v="0"/>
    <x v="1"/>
    <x v="0"/>
    <s v="VALDT"/>
    <x v="4"/>
    <x v="1"/>
    <x v="2"/>
  </r>
  <r>
    <x v="0"/>
    <x v="1"/>
    <x v="0"/>
    <s v="UNIER"/>
    <x v="4"/>
    <x v="1"/>
    <x v="1"/>
  </r>
  <r>
    <x v="0"/>
    <x v="1"/>
    <x v="0"/>
    <s v="FEU8"/>
    <x v="4"/>
    <x v="1"/>
    <x v="2"/>
  </r>
  <r>
    <x v="0"/>
    <x v="1"/>
    <x v="0"/>
    <s v="OLIR"/>
    <x v="4"/>
    <x v="1"/>
    <x v="4"/>
  </r>
  <r>
    <x v="0"/>
    <x v="1"/>
    <x v="0"/>
    <s v="VALDT"/>
    <x v="4"/>
    <x v="1"/>
    <x v="1"/>
  </r>
  <r>
    <x v="0"/>
    <x v="1"/>
    <x v="0"/>
    <s v="UNIER"/>
    <x v="4"/>
    <x v="1"/>
    <x v="1"/>
  </r>
  <r>
    <x v="0"/>
    <x v="1"/>
    <x v="0"/>
    <s v="FEU8"/>
    <x v="4"/>
    <x v="1"/>
    <x v="1"/>
  </r>
  <r>
    <x v="0"/>
    <x v="1"/>
    <x v="0"/>
    <s v="OLIR"/>
    <x v="4"/>
    <x v="1"/>
    <x v="1"/>
  </r>
  <r>
    <x v="0"/>
    <x v="1"/>
    <x v="0"/>
    <s v="FEU8"/>
    <x v="4"/>
    <x v="1"/>
    <x v="1"/>
  </r>
  <r>
    <x v="0"/>
    <x v="1"/>
    <x v="0"/>
    <s v="OLIR"/>
    <x v="4"/>
    <x v="1"/>
    <x v="1"/>
  </r>
  <r>
    <x v="0"/>
    <x v="1"/>
    <x v="0"/>
    <s v="VALDT"/>
    <x v="4"/>
    <x v="1"/>
    <x v="1"/>
  </r>
  <r>
    <x v="0"/>
    <x v="1"/>
    <x v="0"/>
    <s v="UNIER"/>
    <x v="4"/>
    <x v="1"/>
    <x v="1"/>
  </r>
  <r>
    <x v="0"/>
    <x v="1"/>
    <x v="0"/>
    <s v="FEU8"/>
    <x v="4"/>
    <x v="1"/>
    <x v="1"/>
  </r>
  <r>
    <x v="0"/>
    <x v="1"/>
    <x v="0"/>
    <s v="OLIR"/>
    <x v="4"/>
    <x v="1"/>
    <x v="1"/>
  </r>
  <r>
    <x v="0"/>
    <x v="1"/>
    <x v="0"/>
    <s v="VALDT"/>
    <x v="4"/>
    <x v="1"/>
    <x v="2"/>
  </r>
  <r>
    <x v="0"/>
    <x v="1"/>
    <x v="0"/>
    <s v="UNIER"/>
    <x v="4"/>
    <x v="1"/>
    <x v="1"/>
  </r>
  <r>
    <x v="0"/>
    <x v="1"/>
    <x v="0"/>
    <s v="FEU8"/>
    <x v="4"/>
    <x v="1"/>
    <x v="2"/>
  </r>
  <r>
    <x v="0"/>
    <x v="1"/>
    <x v="0"/>
    <s v="OLIR"/>
    <x v="4"/>
    <x v="1"/>
    <x v="2"/>
  </r>
  <r>
    <x v="0"/>
    <x v="1"/>
    <x v="1"/>
    <s v="CBAE"/>
    <x v="4"/>
    <x v="1"/>
    <x v="2"/>
  </r>
  <r>
    <x v="0"/>
    <x v="1"/>
    <x v="1"/>
    <s v="OLIA"/>
    <x v="4"/>
    <x v="1"/>
    <x v="0"/>
  </r>
  <r>
    <x v="0"/>
    <x v="1"/>
    <x v="1"/>
    <s v="FEU1"/>
    <x v="4"/>
    <x v="1"/>
    <x v="0"/>
  </r>
  <r>
    <x v="0"/>
    <x v="1"/>
    <x v="1"/>
    <s v="UNIEA"/>
    <x v="4"/>
    <x v="1"/>
    <x v="2"/>
  </r>
  <r>
    <x v="0"/>
    <x v="1"/>
    <x v="1"/>
    <s v="CBAE"/>
    <x v="4"/>
    <x v="1"/>
    <x v="0"/>
  </r>
  <r>
    <x v="0"/>
    <x v="1"/>
    <x v="1"/>
    <s v="OLIA"/>
    <x v="4"/>
    <x v="1"/>
    <x v="0"/>
  </r>
  <r>
    <x v="0"/>
    <x v="1"/>
    <x v="1"/>
    <s v="FEU1"/>
    <x v="4"/>
    <x v="1"/>
    <x v="1"/>
  </r>
  <r>
    <x v="0"/>
    <x v="1"/>
    <x v="1"/>
    <s v="UNIEA"/>
    <x v="4"/>
    <x v="1"/>
    <x v="1"/>
  </r>
  <r>
    <x v="0"/>
    <x v="1"/>
    <x v="1"/>
    <s v="CBAE"/>
    <x v="4"/>
    <x v="1"/>
    <x v="3"/>
  </r>
  <r>
    <x v="0"/>
    <x v="1"/>
    <x v="1"/>
    <s v="OLIA"/>
    <x v="4"/>
    <x v="1"/>
    <x v="1"/>
  </r>
  <r>
    <x v="0"/>
    <x v="1"/>
    <x v="1"/>
    <s v="FEU1"/>
    <x v="4"/>
    <x v="1"/>
    <x v="1"/>
  </r>
  <r>
    <x v="0"/>
    <x v="1"/>
    <x v="1"/>
    <s v="UNIEA"/>
    <x v="4"/>
    <x v="1"/>
    <x v="2"/>
  </r>
  <r>
    <x v="0"/>
    <x v="1"/>
    <x v="1"/>
    <s v="CBAE"/>
    <x v="4"/>
    <x v="1"/>
    <x v="1"/>
  </r>
  <r>
    <x v="0"/>
    <x v="1"/>
    <x v="1"/>
    <s v="OLIA"/>
    <x v="4"/>
    <x v="1"/>
    <x v="1"/>
  </r>
  <r>
    <x v="0"/>
    <x v="1"/>
    <x v="1"/>
    <s v="FEU1"/>
    <x v="4"/>
    <x v="1"/>
    <x v="1"/>
  </r>
  <r>
    <x v="0"/>
    <x v="1"/>
    <x v="1"/>
    <s v="UNIEA"/>
    <x v="4"/>
    <x v="1"/>
    <x v="1"/>
  </r>
  <r>
    <x v="0"/>
    <x v="1"/>
    <x v="1"/>
    <s v="CBAE"/>
    <x v="4"/>
    <x v="1"/>
    <x v="1"/>
  </r>
  <r>
    <x v="0"/>
    <x v="1"/>
    <x v="1"/>
    <s v="OLIA"/>
    <x v="4"/>
    <x v="1"/>
    <x v="1"/>
  </r>
  <r>
    <x v="0"/>
    <x v="1"/>
    <x v="1"/>
    <s v="FEU1"/>
    <x v="4"/>
    <x v="1"/>
    <x v="1"/>
  </r>
  <r>
    <x v="0"/>
    <x v="1"/>
    <x v="1"/>
    <s v="UNIEA"/>
    <x v="4"/>
    <x v="1"/>
    <x v="1"/>
  </r>
  <r>
    <x v="0"/>
    <x v="1"/>
    <x v="1"/>
    <s v="CBAE"/>
    <x v="4"/>
    <x v="1"/>
    <x v="1"/>
  </r>
  <r>
    <x v="0"/>
    <x v="1"/>
    <x v="1"/>
    <s v="OLIA"/>
    <x v="4"/>
    <x v="1"/>
    <x v="1"/>
  </r>
  <r>
    <x v="0"/>
    <x v="1"/>
    <x v="1"/>
    <s v="FEU1"/>
    <x v="4"/>
    <x v="1"/>
    <x v="1"/>
  </r>
  <r>
    <x v="0"/>
    <x v="1"/>
    <x v="1"/>
    <s v="UNIEA"/>
    <x v="4"/>
    <x v="1"/>
    <x v="1"/>
  </r>
  <r>
    <x v="0"/>
    <x v="1"/>
    <x v="1"/>
    <s v="CBAE"/>
    <x v="4"/>
    <x v="1"/>
    <x v="1"/>
  </r>
  <r>
    <x v="0"/>
    <x v="1"/>
    <x v="1"/>
    <s v="OLIA"/>
    <x v="4"/>
    <x v="1"/>
    <x v="1"/>
  </r>
  <r>
    <x v="0"/>
    <x v="1"/>
    <x v="1"/>
    <s v="FEU1"/>
    <x v="4"/>
    <x v="1"/>
    <x v="1"/>
  </r>
  <r>
    <x v="0"/>
    <x v="1"/>
    <x v="1"/>
    <s v="UNIEA"/>
    <x v="4"/>
    <x v="1"/>
    <x v="1"/>
  </r>
  <r>
    <x v="0"/>
    <x v="1"/>
    <x v="1"/>
    <s v="CBAE"/>
    <x v="4"/>
    <x v="1"/>
    <x v="2"/>
  </r>
  <r>
    <x v="0"/>
    <x v="1"/>
    <x v="1"/>
    <s v="OLIA"/>
    <x v="4"/>
    <x v="1"/>
    <x v="2"/>
  </r>
  <r>
    <x v="0"/>
    <x v="1"/>
    <x v="1"/>
    <s v="FEU1"/>
    <x v="4"/>
    <x v="1"/>
    <x v="2"/>
  </r>
  <r>
    <x v="0"/>
    <x v="1"/>
    <x v="1"/>
    <s v="UNIEA"/>
    <x v="4"/>
    <x v="1"/>
    <x v="2"/>
  </r>
  <r>
    <x v="0"/>
    <x v="1"/>
    <x v="1"/>
    <s v="CBAE"/>
    <x v="4"/>
    <x v="1"/>
    <x v="1"/>
  </r>
  <r>
    <x v="0"/>
    <x v="1"/>
    <x v="1"/>
    <s v="OLIA"/>
    <x v="4"/>
    <x v="1"/>
    <x v="1"/>
  </r>
  <r>
    <x v="0"/>
    <x v="1"/>
    <x v="1"/>
    <s v="FEU1"/>
    <x v="4"/>
    <x v="1"/>
    <x v="1"/>
  </r>
  <r>
    <x v="0"/>
    <x v="1"/>
    <x v="1"/>
    <s v="UNIEA"/>
    <x v="4"/>
    <x v="1"/>
    <x v="1"/>
  </r>
  <r>
    <x v="0"/>
    <x v="1"/>
    <x v="1"/>
    <s v="CBAE"/>
    <x v="4"/>
    <x v="1"/>
    <x v="0"/>
  </r>
  <r>
    <x v="0"/>
    <x v="1"/>
    <x v="1"/>
    <s v="OLIA"/>
    <x v="4"/>
    <x v="1"/>
    <x v="0"/>
  </r>
  <r>
    <x v="0"/>
    <x v="1"/>
    <x v="1"/>
    <s v="FEU1"/>
    <x v="4"/>
    <x v="1"/>
    <x v="0"/>
  </r>
  <r>
    <x v="0"/>
    <x v="1"/>
    <x v="1"/>
    <s v="UNIEA"/>
    <x v="4"/>
    <x v="1"/>
    <x v="0"/>
  </r>
  <r>
    <x v="0"/>
    <x v="1"/>
    <x v="1"/>
    <s v="CBAE"/>
    <x v="4"/>
    <x v="1"/>
    <x v="1"/>
  </r>
  <r>
    <x v="0"/>
    <x v="1"/>
    <x v="1"/>
    <s v="OLIA"/>
    <x v="4"/>
    <x v="1"/>
    <x v="0"/>
  </r>
  <r>
    <x v="0"/>
    <x v="1"/>
    <x v="1"/>
    <s v="FEU1"/>
    <x v="4"/>
    <x v="1"/>
    <x v="2"/>
  </r>
  <r>
    <x v="0"/>
    <x v="1"/>
    <x v="1"/>
    <s v="UNIEA"/>
    <x v="4"/>
    <x v="1"/>
    <x v="2"/>
  </r>
  <r>
    <x v="0"/>
    <x v="1"/>
    <x v="1"/>
    <s v="CBAE"/>
    <x v="4"/>
    <x v="1"/>
    <x v="0"/>
  </r>
  <r>
    <x v="0"/>
    <x v="1"/>
    <x v="1"/>
    <s v="OLIA"/>
    <x v="4"/>
    <x v="1"/>
    <x v="1"/>
  </r>
  <r>
    <x v="0"/>
    <x v="1"/>
    <x v="1"/>
    <s v="FEU1"/>
    <x v="4"/>
    <x v="1"/>
    <x v="1"/>
  </r>
  <r>
    <x v="0"/>
    <x v="1"/>
    <x v="1"/>
    <s v="UNIEA"/>
    <x v="4"/>
    <x v="1"/>
    <x v="1"/>
  </r>
  <r>
    <x v="0"/>
    <x v="1"/>
    <x v="1"/>
    <s v="CBAE"/>
    <x v="4"/>
    <x v="1"/>
    <x v="2"/>
  </r>
  <r>
    <x v="0"/>
    <x v="1"/>
    <x v="1"/>
    <s v="OLIA"/>
    <x v="4"/>
    <x v="1"/>
    <x v="2"/>
  </r>
  <r>
    <x v="0"/>
    <x v="1"/>
    <x v="1"/>
    <s v="FEU1"/>
    <x v="4"/>
    <x v="1"/>
    <x v="2"/>
  </r>
  <r>
    <x v="0"/>
    <x v="1"/>
    <x v="1"/>
    <s v="UNIEA"/>
    <x v="4"/>
    <x v="1"/>
    <x v="2"/>
  </r>
  <r>
    <x v="0"/>
    <x v="1"/>
    <x v="1"/>
    <s v="CBAE"/>
    <x v="4"/>
    <x v="1"/>
    <x v="2"/>
  </r>
  <r>
    <x v="0"/>
    <x v="1"/>
    <x v="1"/>
    <s v="OLIA"/>
    <x v="4"/>
    <x v="1"/>
    <x v="1"/>
  </r>
  <r>
    <x v="0"/>
    <x v="1"/>
    <x v="1"/>
    <s v="FEU1"/>
    <x v="4"/>
    <x v="1"/>
    <x v="1"/>
  </r>
  <r>
    <x v="0"/>
    <x v="1"/>
    <x v="1"/>
    <s v="UNIEA"/>
    <x v="4"/>
    <x v="1"/>
    <x v="1"/>
  </r>
  <r>
    <x v="0"/>
    <x v="1"/>
    <x v="1"/>
    <s v="CBAE"/>
    <x v="4"/>
    <x v="1"/>
    <x v="0"/>
  </r>
  <r>
    <x v="0"/>
    <x v="1"/>
    <x v="1"/>
    <s v="OLIA"/>
    <x v="4"/>
    <x v="1"/>
    <x v="1"/>
  </r>
  <r>
    <x v="0"/>
    <x v="1"/>
    <x v="1"/>
    <s v="FEU1"/>
    <x v="4"/>
    <x v="1"/>
    <x v="1"/>
  </r>
  <r>
    <x v="0"/>
    <x v="1"/>
    <x v="1"/>
    <s v="UNIEA"/>
    <x v="4"/>
    <x v="1"/>
    <x v="1"/>
  </r>
  <r>
    <x v="0"/>
    <x v="1"/>
    <x v="1"/>
    <s v="CBAE"/>
    <x v="4"/>
    <x v="1"/>
    <x v="0"/>
  </r>
  <r>
    <x v="0"/>
    <x v="1"/>
    <x v="1"/>
    <s v="OLIA"/>
    <x v="4"/>
    <x v="1"/>
    <x v="1"/>
  </r>
  <r>
    <x v="0"/>
    <x v="1"/>
    <x v="1"/>
    <s v="FEU1"/>
    <x v="4"/>
    <x v="1"/>
    <x v="2"/>
  </r>
  <r>
    <x v="0"/>
    <x v="1"/>
    <x v="1"/>
    <s v="UNIEA"/>
    <x v="4"/>
    <x v="1"/>
    <x v="2"/>
  </r>
  <r>
    <x v="0"/>
    <x v="1"/>
    <x v="1"/>
    <s v="CBAE"/>
    <x v="4"/>
    <x v="1"/>
    <x v="1"/>
  </r>
  <r>
    <x v="0"/>
    <x v="1"/>
    <x v="1"/>
    <s v="OLIA"/>
    <x v="4"/>
    <x v="1"/>
    <x v="1"/>
  </r>
  <r>
    <x v="0"/>
    <x v="1"/>
    <x v="1"/>
    <s v="FEU1"/>
    <x v="4"/>
    <x v="1"/>
    <x v="1"/>
  </r>
  <r>
    <x v="0"/>
    <x v="1"/>
    <x v="1"/>
    <s v="UNIEA"/>
    <x v="4"/>
    <x v="1"/>
    <x v="1"/>
  </r>
  <r>
    <x v="0"/>
    <x v="1"/>
    <x v="1"/>
    <s v="CBAE"/>
    <x v="4"/>
    <x v="1"/>
    <x v="0"/>
  </r>
  <r>
    <x v="0"/>
    <x v="1"/>
    <x v="1"/>
    <s v="OLIA"/>
    <x v="4"/>
    <x v="1"/>
    <x v="1"/>
  </r>
  <r>
    <x v="0"/>
    <x v="1"/>
    <x v="1"/>
    <s v="FEU1"/>
    <x v="4"/>
    <x v="1"/>
    <x v="1"/>
  </r>
  <r>
    <x v="0"/>
    <x v="1"/>
    <x v="1"/>
    <s v="UNIEA"/>
    <x v="4"/>
    <x v="1"/>
    <x v="1"/>
  </r>
  <r>
    <x v="0"/>
    <x v="1"/>
    <x v="1"/>
    <s v="CBAE"/>
    <x v="4"/>
    <x v="1"/>
    <x v="0"/>
  </r>
  <r>
    <x v="0"/>
    <x v="1"/>
    <x v="1"/>
    <s v="OLIA"/>
    <x v="4"/>
    <x v="1"/>
    <x v="1"/>
  </r>
  <r>
    <x v="0"/>
    <x v="1"/>
    <x v="1"/>
    <s v="FEU1"/>
    <x v="4"/>
    <x v="1"/>
    <x v="1"/>
  </r>
  <r>
    <x v="0"/>
    <x v="1"/>
    <x v="1"/>
    <s v="UNIEA"/>
    <x v="4"/>
    <x v="1"/>
    <x v="1"/>
  </r>
  <r>
    <x v="0"/>
    <x v="1"/>
    <x v="1"/>
    <s v="CBAE"/>
    <x v="4"/>
    <x v="1"/>
    <x v="2"/>
  </r>
  <r>
    <x v="0"/>
    <x v="1"/>
    <x v="1"/>
    <s v="OLIA"/>
    <x v="4"/>
    <x v="1"/>
    <x v="1"/>
  </r>
  <r>
    <x v="0"/>
    <x v="1"/>
    <x v="1"/>
    <s v="FEU1"/>
    <x v="4"/>
    <x v="1"/>
    <x v="1"/>
  </r>
  <r>
    <x v="0"/>
    <x v="1"/>
    <x v="1"/>
    <s v="UNIEA"/>
    <x v="4"/>
    <x v="1"/>
    <x v="1"/>
  </r>
  <r>
    <x v="0"/>
    <x v="1"/>
    <x v="1"/>
    <s v="CBAE"/>
    <x v="4"/>
    <x v="1"/>
    <x v="2"/>
  </r>
  <r>
    <x v="0"/>
    <x v="1"/>
    <x v="1"/>
    <s v="OLIA"/>
    <x v="4"/>
    <x v="1"/>
    <x v="2"/>
  </r>
  <r>
    <x v="0"/>
    <x v="1"/>
    <x v="1"/>
    <s v="FEU1"/>
    <x v="4"/>
    <x v="1"/>
    <x v="2"/>
  </r>
  <r>
    <x v="0"/>
    <x v="1"/>
    <x v="1"/>
    <s v="UNIEA"/>
    <x v="4"/>
    <x v="1"/>
    <x v="2"/>
  </r>
  <r>
    <x v="0"/>
    <x v="1"/>
    <x v="1"/>
    <s v="CBAE"/>
    <x v="4"/>
    <x v="1"/>
    <x v="0"/>
  </r>
  <r>
    <x v="0"/>
    <x v="1"/>
    <x v="1"/>
    <s v="OLIA"/>
    <x v="4"/>
    <x v="1"/>
    <x v="1"/>
  </r>
  <r>
    <x v="0"/>
    <x v="1"/>
    <x v="1"/>
    <s v="FEU1"/>
    <x v="4"/>
    <x v="1"/>
    <x v="0"/>
  </r>
  <r>
    <x v="0"/>
    <x v="1"/>
    <x v="1"/>
    <s v="UNIEA"/>
    <x v="4"/>
    <x v="1"/>
    <x v="2"/>
  </r>
  <r>
    <x v="0"/>
    <x v="1"/>
    <x v="1"/>
    <s v="CBAE"/>
    <x v="4"/>
    <x v="1"/>
    <x v="1"/>
  </r>
  <r>
    <x v="0"/>
    <x v="1"/>
    <x v="1"/>
    <s v="OLIA"/>
    <x v="4"/>
    <x v="1"/>
    <x v="1"/>
  </r>
  <r>
    <x v="0"/>
    <x v="1"/>
    <x v="1"/>
    <s v="FEU1"/>
    <x v="4"/>
    <x v="1"/>
    <x v="1"/>
  </r>
  <r>
    <x v="0"/>
    <x v="1"/>
    <x v="1"/>
    <s v="UNIEA"/>
    <x v="4"/>
    <x v="1"/>
    <x v="1"/>
  </r>
  <r>
    <x v="0"/>
    <x v="1"/>
    <x v="1"/>
    <s v="CBAE"/>
    <x v="4"/>
    <x v="1"/>
    <x v="0"/>
  </r>
  <r>
    <x v="0"/>
    <x v="1"/>
    <x v="1"/>
    <s v="OLIA"/>
    <x v="4"/>
    <x v="1"/>
    <x v="1"/>
  </r>
  <r>
    <x v="0"/>
    <x v="1"/>
    <x v="1"/>
    <s v="FEU1"/>
    <x v="4"/>
    <x v="1"/>
    <x v="1"/>
  </r>
  <r>
    <x v="0"/>
    <x v="1"/>
    <x v="1"/>
    <s v="UNIEA"/>
    <x v="4"/>
    <x v="1"/>
    <x v="1"/>
  </r>
  <r>
    <x v="0"/>
    <x v="1"/>
    <x v="1"/>
    <s v="CBAE"/>
    <x v="4"/>
    <x v="1"/>
    <x v="1"/>
  </r>
  <r>
    <x v="0"/>
    <x v="1"/>
    <x v="1"/>
    <s v="OLIA"/>
    <x v="4"/>
    <x v="1"/>
    <x v="1"/>
  </r>
  <r>
    <x v="0"/>
    <x v="1"/>
    <x v="1"/>
    <s v="FEU1"/>
    <x v="4"/>
    <x v="1"/>
    <x v="1"/>
  </r>
  <r>
    <x v="0"/>
    <x v="1"/>
    <x v="1"/>
    <s v="UNIEA"/>
    <x v="4"/>
    <x v="1"/>
    <x v="1"/>
  </r>
  <r>
    <x v="0"/>
    <x v="1"/>
    <x v="1"/>
    <s v="CBAE"/>
    <x v="4"/>
    <x v="1"/>
    <x v="1"/>
  </r>
  <r>
    <x v="0"/>
    <x v="1"/>
    <x v="1"/>
    <s v="OLIA"/>
    <x v="4"/>
    <x v="1"/>
    <x v="1"/>
  </r>
  <r>
    <x v="0"/>
    <x v="1"/>
    <x v="1"/>
    <s v="FEU1"/>
    <x v="4"/>
    <x v="1"/>
    <x v="1"/>
  </r>
  <r>
    <x v="0"/>
    <x v="1"/>
    <x v="1"/>
    <s v="UNIEA"/>
    <x v="4"/>
    <x v="1"/>
    <x v="1"/>
  </r>
  <r>
    <x v="0"/>
    <x v="1"/>
    <x v="1"/>
    <s v="CBAE"/>
    <x v="4"/>
    <x v="1"/>
    <x v="1"/>
  </r>
  <r>
    <x v="0"/>
    <x v="1"/>
    <x v="1"/>
    <s v="OLIA"/>
    <x v="4"/>
    <x v="1"/>
    <x v="1"/>
  </r>
  <r>
    <x v="0"/>
    <x v="1"/>
    <x v="1"/>
    <s v="FEU1"/>
    <x v="4"/>
    <x v="1"/>
    <x v="1"/>
  </r>
  <r>
    <x v="0"/>
    <x v="1"/>
    <x v="1"/>
    <s v="UNIEA"/>
    <x v="4"/>
    <x v="1"/>
    <x v="1"/>
  </r>
  <r>
    <x v="0"/>
    <x v="1"/>
    <x v="1"/>
    <s v="CBAE"/>
    <x v="4"/>
    <x v="1"/>
    <x v="0"/>
  </r>
  <r>
    <x v="0"/>
    <x v="1"/>
    <x v="1"/>
    <s v="OLIA"/>
    <x v="4"/>
    <x v="1"/>
    <x v="1"/>
  </r>
  <r>
    <x v="0"/>
    <x v="1"/>
    <x v="1"/>
    <s v="FEU1"/>
    <x v="4"/>
    <x v="1"/>
    <x v="1"/>
  </r>
  <r>
    <x v="0"/>
    <x v="1"/>
    <x v="1"/>
    <s v="UNIEA"/>
    <x v="4"/>
    <x v="1"/>
    <x v="1"/>
  </r>
  <r>
    <x v="0"/>
    <x v="1"/>
    <x v="1"/>
    <s v="CBAE"/>
    <x v="4"/>
    <x v="1"/>
    <x v="0"/>
  </r>
  <r>
    <x v="0"/>
    <x v="1"/>
    <x v="1"/>
    <s v="OLIA"/>
    <x v="4"/>
    <x v="1"/>
    <x v="1"/>
  </r>
  <r>
    <x v="0"/>
    <x v="1"/>
    <x v="1"/>
    <s v="FEU1"/>
    <x v="4"/>
    <x v="1"/>
    <x v="1"/>
  </r>
  <r>
    <x v="0"/>
    <x v="1"/>
    <x v="1"/>
    <s v="UNIEA"/>
    <x v="4"/>
    <x v="1"/>
    <x v="1"/>
  </r>
  <r>
    <x v="0"/>
    <x v="1"/>
    <x v="1"/>
    <s v="CBAE"/>
    <x v="4"/>
    <x v="1"/>
    <x v="2"/>
  </r>
  <r>
    <x v="0"/>
    <x v="1"/>
    <x v="1"/>
    <s v="OLIA"/>
    <x v="4"/>
    <x v="1"/>
    <x v="0"/>
  </r>
  <r>
    <x v="0"/>
    <x v="1"/>
    <x v="1"/>
    <s v="FEU1"/>
    <x v="4"/>
    <x v="1"/>
    <x v="1"/>
  </r>
  <r>
    <x v="0"/>
    <x v="1"/>
    <x v="1"/>
    <s v="UNIEA"/>
    <x v="4"/>
    <x v="1"/>
    <x v="0"/>
  </r>
  <r>
    <x v="0"/>
    <x v="1"/>
    <x v="1"/>
    <s v="CBAE"/>
    <x v="4"/>
    <x v="1"/>
    <x v="1"/>
  </r>
  <r>
    <x v="0"/>
    <x v="1"/>
    <x v="1"/>
    <s v="OLIA"/>
    <x v="4"/>
    <x v="1"/>
    <x v="1"/>
  </r>
  <r>
    <x v="0"/>
    <x v="1"/>
    <x v="1"/>
    <s v="FEU1"/>
    <x v="4"/>
    <x v="1"/>
    <x v="0"/>
  </r>
  <r>
    <x v="0"/>
    <x v="1"/>
    <x v="1"/>
    <s v="UNIEA"/>
    <x v="4"/>
    <x v="1"/>
    <x v="2"/>
  </r>
  <r>
    <x v="0"/>
    <x v="1"/>
    <x v="1"/>
    <s v="CBAE"/>
    <x v="4"/>
    <x v="1"/>
    <x v="2"/>
  </r>
  <r>
    <x v="0"/>
    <x v="1"/>
    <x v="1"/>
    <s v="OLIA"/>
    <x v="4"/>
    <x v="1"/>
    <x v="0"/>
  </r>
  <r>
    <x v="0"/>
    <x v="1"/>
    <x v="1"/>
    <s v="FEU1"/>
    <x v="4"/>
    <x v="1"/>
    <x v="0"/>
  </r>
  <r>
    <x v="0"/>
    <x v="1"/>
    <x v="1"/>
    <s v="UNIEA"/>
    <x v="4"/>
    <x v="1"/>
    <x v="2"/>
  </r>
  <r>
    <x v="0"/>
    <x v="1"/>
    <x v="1"/>
    <s v="CBAE"/>
    <x v="4"/>
    <x v="1"/>
    <x v="2"/>
  </r>
  <r>
    <x v="0"/>
    <x v="1"/>
    <x v="1"/>
    <s v="OLIA"/>
    <x v="4"/>
    <x v="1"/>
    <x v="2"/>
  </r>
  <r>
    <x v="0"/>
    <x v="1"/>
    <x v="1"/>
    <s v="FEU1"/>
    <x v="4"/>
    <x v="1"/>
    <x v="2"/>
  </r>
  <r>
    <x v="0"/>
    <x v="1"/>
    <x v="1"/>
    <s v="UNIEA"/>
    <x v="4"/>
    <x v="1"/>
    <x v="4"/>
  </r>
  <r>
    <x v="0"/>
    <x v="1"/>
    <x v="1"/>
    <s v="CBAE"/>
    <x v="4"/>
    <x v="1"/>
    <x v="1"/>
  </r>
  <r>
    <x v="0"/>
    <x v="1"/>
    <x v="1"/>
    <s v="OLIA"/>
    <x v="4"/>
    <x v="1"/>
    <x v="1"/>
  </r>
  <r>
    <x v="0"/>
    <x v="1"/>
    <x v="1"/>
    <s v="FEU1"/>
    <x v="4"/>
    <x v="1"/>
    <x v="1"/>
  </r>
  <r>
    <x v="0"/>
    <x v="1"/>
    <x v="1"/>
    <s v="UNIEA"/>
    <x v="4"/>
    <x v="1"/>
    <x v="1"/>
  </r>
  <r>
    <x v="0"/>
    <x v="1"/>
    <x v="1"/>
    <s v="CBAE"/>
    <x v="4"/>
    <x v="1"/>
    <x v="1"/>
  </r>
  <r>
    <x v="0"/>
    <x v="1"/>
    <x v="1"/>
    <s v="OLIA"/>
    <x v="4"/>
    <x v="1"/>
    <x v="1"/>
  </r>
  <r>
    <x v="0"/>
    <x v="1"/>
    <x v="1"/>
    <s v="FEU1"/>
    <x v="4"/>
    <x v="1"/>
    <x v="1"/>
  </r>
  <r>
    <x v="0"/>
    <x v="1"/>
    <x v="1"/>
    <s v="UNIEA"/>
    <x v="4"/>
    <x v="1"/>
    <x v="1"/>
  </r>
  <r>
    <x v="0"/>
    <x v="1"/>
    <x v="1"/>
    <s v="CBAE"/>
    <x v="4"/>
    <x v="1"/>
    <x v="2"/>
  </r>
  <r>
    <x v="0"/>
    <x v="1"/>
    <x v="1"/>
    <s v="OLIA"/>
    <x v="4"/>
    <x v="1"/>
    <x v="0"/>
  </r>
  <r>
    <x v="0"/>
    <x v="1"/>
    <x v="1"/>
    <s v="FEU1"/>
    <x v="4"/>
    <x v="1"/>
    <x v="1"/>
  </r>
  <r>
    <x v="0"/>
    <x v="1"/>
    <x v="1"/>
    <s v="UNIEA"/>
    <x v="4"/>
    <x v="1"/>
    <x v="2"/>
  </r>
  <r>
    <x v="0"/>
    <x v="1"/>
    <x v="1"/>
    <s v="CBAE"/>
    <x v="4"/>
    <x v="1"/>
    <x v="0"/>
  </r>
  <r>
    <x v="0"/>
    <x v="1"/>
    <x v="1"/>
    <s v="OLIA"/>
    <x v="4"/>
    <x v="1"/>
    <x v="0"/>
  </r>
  <r>
    <x v="0"/>
    <x v="1"/>
    <x v="1"/>
    <s v="FEU1"/>
    <x v="4"/>
    <x v="1"/>
    <x v="2"/>
  </r>
  <r>
    <x v="0"/>
    <x v="1"/>
    <x v="1"/>
    <s v="UNIEA"/>
    <x v="4"/>
    <x v="1"/>
    <x v="2"/>
  </r>
  <r>
    <x v="0"/>
    <x v="1"/>
    <x v="1"/>
    <s v="CBAE"/>
    <x v="4"/>
    <x v="1"/>
    <x v="2"/>
  </r>
  <r>
    <x v="0"/>
    <x v="1"/>
    <x v="1"/>
    <s v="OLIA"/>
    <x v="4"/>
    <x v="1"/>
    <x v="1"/>
  </r>
  <r>
    <x v="0"/>
    <x v="1"/>
    <x v="1"/>
    <s v="FEU1"/>
    <x v="4"/>
    <x v="1"/>
    <x v="1"/>
  </r>
  <r>
    <x v="0"/>
    <x v="1"/>
    <x v="1"/>
    <s v="UNIEA"/>
    <x v="4"/>
    <x v="1"/>
    <x v="0"/>
  </r>
  <r>
    <x v="0"/>
    <x v="1"/>
    <x v="1"/>
    <s v="CBAE"/>
    <x v="4"/>
    <x v="1"/>
    <x v="3"/>
  </r>
  <r>
    <x v="0"/>
    <x v="1"/>
    <x v="1"/>
    <s v="OLIA"/>
    <x v="4"/>
    <x v="1"/>
    <x v="0"/>
  </r>
  <r>
    <x v="0"/>
    <x v="1"/>
    <x v="1"/>
    <s v="FEU1"/>
    <x v="4"/>
    <x v="1"/>
    <x v="2"/>
  </r>
  <r>
    <x v="0"/>
    <x v="1"/>
    <x v="1"/>
    <s v="UNIEA"/>
    <x v="4"/>
    <x v="1"/>
    <x v="1"/>
  </r>
  <r>
    <x v="0"/>
    <x v="1"/>
    <x v="1"/>
    <s v="CBAE"/>
    <x v="4"/>
    <x v="1"/>
    <x v="2"/>
  </r>
  <r>
    <x v="0"/>
    <x v="1"/>
    <x v="1"/>
    <s v="OLIA"/>
    <x v="4"/>
    <x v="1"/>
    <x v="2"/>
  </r>
  <r>
    <x v="0"/>
    <x v="1"/>
    <x v="1"/>
    <s v="FEU1"/>
    <x v="4"/>
    <x v="1"/>
    <x v="2"/>
  </r>
  <r>
    <x v="0"/>
    <x v="1"/>
    <x v="1"/>
    <s v="UNIEA"/>
    <x v="4"/>
    <x v="1"/>
    <x v="2"/>
  </r>
  <r>
    <x v="0"/>
    <x v="1"/>
    <x v="1"/>
    <s v="CBAE"/>
    <x v="4"/>
    <x v="1"/>
    <x v="2"/>
  </r>
  <r>
    <x v="0"/>
    <x v="1"/>
    <x v="1"/>
    <s v="OLIA"/>
    <x v="4"/>
    <x v="1"/>
    <x v="0"/>
  </r>
  <r>
    <x v="0"/>
    <x v="1"/>
    <x v="1"/>
    <s v="FEU1"/>
    <x v="4"/>
    <x v="1"/>
    <x v="2"/>
  </r>
  <r>
    <x v="0"/>
    <x v="1"/>
    <x v="1"/>
    <s v="UNIEA"/>
    <x v="4"/>
    <x v="1"/>
    <x v="0"/>
  </r>
  <r>
    <x v="0"/>
    <x v="1"/>
    <x v="1"/>
    <s v="CBAE"/>
    <x v="4"/>
    <x v="1"/>
    <x v="2"/>
  </r>
  <r>
    <x v="0"/>
    <x v="1"/>
    <x v="1"/>
    <s v="OLIA"/>
    <x v="4"/>
    <x v="1"/>
    <x v="2"/>
  </r>
  <r>
    <x v="0"/>
    <x v="1"/>
    <x v="1"/>
    <s v="FEU1"/>
    <x v="4"/>
    <x v="1"/>
    <x v="2"/>
  </r>
  <r>
    <x v="0"/>
    <x v="1"/>
    <x v="1"/>
    <s v="UNIEA"/>
    <x v="4"/>
    <x v="1"/>
    <x v="2"/>
  </r>
  <r>
    <x v="0"/>
    <x v="1"/>
    <x v="1"/>
    <s v="CBAE"/>
    <x v="4"/>
    <x v="1"/>
    <x v="2"/>
  </r>
  <r>
    <x v="0"/>
    <x v="1"/>
    <x v="1"/>
    <s v="OLIA"/>
    <x v="4"/>
    <x v="1"/>
    <x v="1"/>
  </r>
  <r>
    <x v="0"/>
    <x v="1"/>
    <x v="1"/>
    <s v="FEU1"/>
    <x v="4"/>
    <x v="1"/>
    <x v="1"/>
  </r>
  <r>
    <x v="0"/>
    <x v="1"/>
    <x v="1"/>
    <s v="UNIEA"/>
    <x v="4"/>
    <x v="1"/>
    <x v="1"/>
  </r>
  <r>
    <x v="0"/>
    <x v="1"/>
    <x v="1"/>
    <s v="CBAE"/>
    <x v="4"/>
    <x v="1"/>
    <x v="1"/>
  </r>
  <r>
    <x v="0"/>
    <x v="1"/>
    <x v="1"/>
    <s v="OLIA"/>
    <x v="4"/>
    <x v="1"/>
    <x v="1"/>
  </r>
  <r>
    <x v="0"/>
    <x v="1"/>
    <x v="1"/>
    <s v="FEU1"/>
    <x v="4"/>
    <x v="1"/>
    <x v="1"/>
  </r>
  <r>
    <x v="0"/>
    <x v="1"/>
    <x v="1"/>
    <s v="UNIEA"/>
    <x v="4"/>
    <x v="1"/>
    <x v="1"/>
  </r>
  <r>
    <x v="0"/>
    <x v="1"/>
    <x v="1"/>
    <s v="CBAE"/>
    <x v="4"/>
    <x v="1"/>
    <x v="1"/>
  </r>
  <r>
    <x v="0"/>
    <x v="1"/>
    <x v="1"/>
    <s v="OLIA"/>
    <x v="4"/>
    <x v="1"/>
    <x v="1"/>
  </r>
  <r>
    <x v="0"/>
    <x v="1"/>
    <x v="1"/>
    <s v="FEU1"/>
    <x v="4"/>
    <x v="1"/>
    <x v="1"/>
  </r>
  <r>
    <x v="0"/>
    <x v="1"/>
    <x v="1"/>
    <s v="UNIEA"/>
    <x v="4"/>
    <x v="1"/>
    <x v="1"/>
  </r>
  <r>
    <x v="0"/>
    <x v="1"/>
    <x v="1"/>
    <s v="UNIEA"/>
    <x v="4"/>
    <x v="1"/>
    <x v="1"/>
  </r>
  <r>
    <x v="0"/>
    <x v="1"/>
    <x v="1"/>
    <s v="CBAE"/>
    <x v="4"/>
    <x v="1"/>
    <x v="0"/>
  </r>
  <r>
    <x v="0"/>
    <x v="1"/>
    <x v="1"/>
    <s v="OLIA"/>
    <x v="4"/>
    <x v="1"/>
    <x v="1"/>
  </r>
  <r>
    <x v="0"/>
    <x v="1"/>
    <x v="1"/>
    <s v="FEU1"/>
    <x v="4"/>
    <x v="1"/>
    <x v="1"/>
  </r>
  <r>
    <x v="0"/>
    <x v="1"/>
    <x v="1"/>
    <s v="UNIEA"/>
    <x v="4"/>
    <x v="1"/>
    <x v="1"/>
  </r>
  <r>
    <x v="0"/>
    <x v="1"/>
    <x v="1"/>
    <s v="CBAE"/>
    <x v="4"/>
    <x v="1"/>
    <x v="1"/>
  </r>
  <r>
    <x v="0"/>
    <x v="1"/>
    <x v="1"/>
    <s v="OLIA"/>
    <x v="4"/>
    <x v="1"/>
    <x v="1"/>
  </r>
  <r>
    <x v="0"/>
    <x v="1"/>
    <x v="1"/>
    <s v="FEU1"/>
    <x v="4"/>
    <x v="1"/>
    <x v="1"/>
  </r>
  <r>
    <x v="0"/>
    <x v="1"/>
    <x v="1"/>
    <s v="UNIEA"/>
    <x v="4"/>
    <x v="1"/>
    <x v="1"/>
  </r>
  <r>
    <x v="0"/>
    <x v="1"/>
    <x v="1"/>
    <s v="CBAE"/>
    <x v="4"/>
    <x v="1"/>
    <x v="1"/>
  </r>
  <r>
    <x v="0"/>
    <x v="1"/>
    <x v="1"/>
    <s v="OLIA"/>
    <x v="4"/>
    <x v="1"/>
    <x v="1"/>
  </r>
  <r>
    <x v="0"/>
    <x v="1"/>
    <x v="1"/>
    <s v="FEU1"/>
    <x v="4"/>
    <x v="1"/>
    <x v="1"/>
  </r>
  <r>
    <x v="0"/>
    <x v="1"/>
    <x v="1"/>
    <s v="UNIEA"/>
    <x v="4"/>
    <x v="1"/>
    <x v="1"/>
  </r>
  <r>
    <x v="0"/>
    <x v="1"/>
    <x v="1"/>
    <s v="CBAE"/>
    <x v="4"/>
    <x v="1"/>
    <x v="1"/>
  </r>
  <r>
    <x v="0"/>
    <x v="1"/>
    <x v="1"/>
    <s v="OLIA"/>
    <x v="4"/>
    <x v="1"/>
    <x v="1"/>
  </r>
  <r>
    <x v="0"/>
    <x v="1"/>
    <x v="1"/>
    <s v="FEU1"/>
    <x v="4"/>
    <x v="1"/>
    <x v="1"/>
  </r>
  <r>
    <x v="0"/>
    <x v="1"/>
    <x v="1"/>
    <s v="UNIEA"/>
    <x v="4"/>
    <x v="1"/>
    <x v="1"/>
  </r>
  <r>
    <x v="0"/>
    <x v="1"/>
    <x v="1"/>
    <s v="CBAE"/>
    <x v="4"/>
    <x v="1"/>
    <x v="2"/>
  </r>
  <r>
    <x v="0"/>
    <x v="1"/>
    <x v="1"/>
    <s v="OLIA"/>
    <x v="4"/>
    <x v="1"/>
    <x v="2"/>
  </r>
  <r>
    <x v="0"/>
    <x v="1"/>
    <x v="1"/>
    <s v="FEU1"/>
    <x v="4"/>
    <x v="1"/>
    <x v="2"/>
  </r>
  <r>
    <x v="0"/>
    <x v="1"/>
    <x v="1"/>
    <s v="UNIEA"/>
    <x v="4"/>
    <x v="1"/>
    <x v="0"/>
  </r>
  <r>
    <x v="0"/>
    <x v="1"/>
    <x v="1"/>
    <s v="CBAE"/>
    <x v="4"/>
    <x v="1"/>
    <x v="2"/>
  </r>
  <r>
    <x v="0"/>
    <x v="1"/>
    <x v="1"/>
    <s v="OLIA"/>
    <x v="4"/>
    <x v="1"/>
    <x v="0"/>
  </r>
  <r>
    <x v="0"/>
    <x v="1"/>
    <x v="1"/>
    <s v="FEU1"/>
    <x v="4"/>
    <x v="1"/>
    <x v="1"/>
  </r>
  <r>
    <x v="0"/>
    <x v="1"/>
    <x v="1"/>
    <s v="UNIEA"/>
    <x v="4"/>
    <x v="1"/>
    <x v="1"/>
  </r>
  <r>
    <x v="0"/>
    <x v="1"/>
    <x v="1"/>
    <s v="CBAE"/>
    <x v="4"/>
    <x v="1"/>
    <x v="1"/>
  </r>
  <r>
    <x v="0"/>
    <x v="1"/>
    <x v="1"/>
    <s v="CBAE"/>
    <x v="4"/>
    <x v="1"/>
    <x v="0"/>
  </r>
  <r>
    <x v="0"/>
    <x v="1"/>
    <x v="1"/>
    <s v="OLIA"/>
    <x v="4"/>
    <x v="1"/>
    <x v="1"/>
  </r>
  <r>
    <x v="0"/>
    <x v="1"/>
    <x v="1"/>
    <s v="FEU1"/>
    <x v="4"/>
    <x v="1"/>
    <x v="2"/>
  </r>
  <r>
    <x v="0"/>
    <x v="1"/>
    <x v="1"/>
    <s v="UNIEA"/>
    <x v="4"/>
    <x v="1"/>
    <x v="2"/>
  </r>
  <r>
    <x v="0"/>
    <x v="1"/>
    <x v="1"/>
    <s v="CBAE"/>
    <x v="4"/>
    <x v="1"/>
    <x v="1"/>
  </r>
  <r>
    <x v="0"/>
    <x v="1"/>
    <x v="1"/>
    <s v="OLIA"/>
    <x v="4"/>
    <x v="1"/>
    <x v="1"/>
  </r>
  <r>
    <x v="0"/>
    <x v="1"/>
    <x v="1"/>
    <s v="FEU1"/>
    <x v="4"/>
    <x v="1"/>
    <x v="1"/>
  </r>
  <r>
    <x v="0"/>
    <x v="1"/>
    <x v="1"/>
    <s v="UNIEA"/>
    <x v="4"/>
    <x v="1"/>
    <x v="1"/>
  </r>
  <r>
    <x v="0"/>
    <x v="1"/>
    <x v="1"/>
    <s v="CBAE"/>
    <x v="4"/>
    <x v="1"/>
    <x v="2"/>
  </r>
  <r>
    <x v="0"/>
    <x v="1"/>
    <x v="1"/>
    <s v="OLIA"/>
    <x v="4"/>
    <x v="1"/>
    <x v="0"/>
  </r>
  <r>
    <x v="0"/>
    <x v="1"/>
    <x v="1"/>
    <s v="FEU1"/>
    <x v="4"/>
    <x v="1"/>
    <x v="0"/>
  </r>
  <r>
    <x v="0"/>
    <x v="1"/>
    <x v="1"/>
    <s v="UNIEA"/>
    <x v="4"/>
    <x v="1"/>
    <x v="4"/>
  </r>
  <r>
    <x v="0"/>
    <x v="1"/>
    <x v="1"/>
    <s v="CBAE"/>
    <x v="4"/>
    <x v="1"/>
    <x v="0"/>
  </r>
  <r>
    <x v="0"/>
    <x v="1"/>
    <x v="1"/>
    <s v="OLIA"/>
    <x v="4"/>
    <x v="1"/>
    <x v="1"/>
  </r>
  <r>
    <x v="0"/>
    <x v="1"/>
    <x v="1"/>
    <s v="FEU1"/>
    <x v="4"/>
    <x v="1"/>
    <x v="1"/>
  </r>
  <r>
    <x v="0"/>
    <x v="1"/>
    <x v="1"/>
    <s v="UNIEA"/>
    <x v="4"/>
    <x v="1"/>
    <x v="1"/>
  </r>
  <r>
    <x v="0"/>
    <x v="1"/>
    <x v="1"/>
    <s v="CBAE"/>
    <x v="4"/>
    <x v="1"/>
    <x v="1"/>
  </r>
  <r>
    <x v="0"/>
    <x v="1"/>
    <x v="1"/>
    <s v="OLIA"/>
    <x v="4"/>
    <x v="1"/>
    <x v="1"/>
  </r>
  <r>
    <x v="0"/>
    <x v="1"/>
    <x v="1"/>
    <s v="FEU1"/>
    <x v="4"/>
    <x v="1"/>
    <x v="1"/>
  </r>
  <r>
    <x v="0"/>
    <x v="1"/>
    <x v="1"/>
    <s v="UNIEA"/>
    <x v="4"/>
    <x v="1"/>
    <x v="0"/>
  </r>
  <r>
    <x v="0"/>
    <x v="1"/>
    <x v="1"/>
    <s v="CBAE"/>
    <x v="4"/>
    <x v="1"/>
    <x v="0"/>
  </r>
  <r>
    <x v="0"/>
    <x v="1"/>
    <x v="1"/>
    <s v="OLIA"/>
    <x v="4"/>
    <x v="1"/>
    <x v="1"/>
  </r>
  <r>
    <x v="0"/>
    <x v="1"/>
    <x v="1"/>
    <s v="FEU1"/>
    <x v="4"/>
    <x v="1"/>
    <x v="1"/>
  </r>
  <r>
    <x v="0"/>
    <x v="1"/>
    <x v="1"/>
    <s v="UNIEA"/>
    <x v="4"/>
    <x v="1"/>
    <x v="1"/>
  </r>
  <r>
    <x v="0"/>
    <x v="1"/>
    <x v="1"/>
    <s v="CBAE"/>
    <x v="4"/>
    <x v="1"/>
    <x v="2"/>
  </r>
  <r>
    <x v="0"/>
    <x v="1"/>
    <x v="1"/>
    <s v="OLIA"/>
    <x v="4"/>
    <x v="1"/>
    <x v="0"/>
  </r>
  <r>
    <x v="0"/>
    <x v="1"/>
    <x v="1"/>
    <s v="FEU1"/>
    <x v="4"/>
    <x v="1"/>
    <x v="0"/>
  </r>
  <r>
    <x v="0"/>
    <x v="1"/>
    <x v="1"/>
    <s v="UNIEA"/>
    <x v="4"/>
    <x v="1"/>
    <x v="0"/>
  </r>
  <r>
    <x v="0"/>
    <x v="1"/>
    <x v="1"/>
    <s v="CBAE"/>
    <x v="4"/>
    <x v="1"/>
    <x v="0"/>
  </r>
  <r>
    <x v="0"/>
    <x v="1"/>
    <x v="1"/>
    <s v="OLIA"/>
    <x v="4"/>
    <x v="1"/>
    <x v="1"/>
  </r>
  <r>
    <x v="0"/>
    <x v="1"/>
    <x v="1"/>
    <s v="FEU1"/>
    <x v="4"/>
    <x v="1"/>
    <x v="1"/>
  </r>
  <r>
    <x v="0"/>
    <x v="1"/>
    <x v="1"/>
    <s v="UNIEA"/>
    <x v="4"/>
    <x v="1"/>
    <x v="1"/>
  </r>
  <r>
    <x v="0"/>
    <x v="1"/>
    <x v="1"/>
    <s v="CBAE"/>
    <x v="4"/>
    <x v="1"/>
    <x v="0"/>
  </r>
  <r>
    <x v="0"/>
    <x v="1"/>
    <x v="1"/>
    <s v="OLIA"/>
    <x v="4"/>
    <x v="1"/>
    <x v="1"/>
  </r>
  <r>
    <x v="0"/>
    <x v="1"/>
    <x v="1"/>
    <s v="FEU1"/>
    <x v="4"/>
    <x v="1"/>
    <x v="1"/>
  </r>
  <r>
    <x v="0"/>
    <x v="1"/>
    <x v="1"/>
    <s v="UNIEA"/>
    <x v="4"/>
    <x v="1"/>
    <x v="1"/>
  </r>
  <r>
    <x v="0"/>
    <x v="1"/>
    <x v="1"/>
    <s v="CBAE"/>
    <x v="4"/>
    <x v="1"/>
    <x v="1"/>
  </r>
  <r>
    <x v="0"/>
    <x v="1"/>
    <x v="1"/>
    <s v="OLIA"/>
    <x v="4"/>
    <x v="1"/>
    <x v="1"/>
  </r>
  <r>
    <x v="0"/>
    <x v="1"/>
    <x v="1"/>
    <s v="FEU1"/>
    <x v="4"/>
    <x v="1"/>
    <x v="1"/>
  </r>
  <r>
    <x v="0"/>
    <x v="1"/>
    <x v="1"/>
    <s v="UNIEA"/>
    <x v="4"/>
    <x v="1"/>
    <x v="1"/>
  </r>
  <r>
    <x v="0"/>
    <x v="1"/>
    <x v="1"/>
    <s v="CBAE"/>
    <x v="4"/>
    <x v="1"/>
    <x v="0"/>
  </r>
  <r>
    <x v="0"/>
    <x v="1"/>
    <x v="1"/>
    <s v="OLIA"/>
    <x v="4"/>
    <x v="1"/>
    <x v="0"/>
  </r>
  <r>
    <x v="0"/>
    <x v="1"/>
    <x v="1"/>
    <s v="FEU1"/>
    <x v="4"/>
    <x v="1"/>
    <x v="2"/>
  </r>
  <r>
    <x v="0"/>
    <x v="1"/>
    <x v="1"/>
    <s v="UNIEA"/>
    <x v="4"/>
    <x v="1"/>
    <x v="2"/>
  </r>
  <r>
    <x v="0"/>
    <x v="1"/>
    <x v="1"/>
    <s v="CBAE"/>
    <x v="4"/>
    <x v="1"/>
    <x v="1"/>
  </r>
  <r>
    <x v="0"/>
    <x v="1"/>
    <x v="1"/>
    <s v="OLIA"/>
    <x v="4"/>
    <x v="1"/>
    <x v="1"/>
  </r>
  <r>
    <x v="0"/>
    <x v="1"/>
    <x v="1"/>
    <s v="FEU1"/>
    <x v="4"/>
    <x v="1"/>
    <x v="1"/>
  </r>
  <r>
    <x v="0"/>
    <x v="1"/>
    <x v="1"/>
    <s v="UNIEA"/>
    <x v="4"/>
    <x v="1"/>
    <x v="1"/>
  </r>
  <r>
    <x v="0"/>
    <x v="1"/>
    <x v="1"/>
    <s v="CBAE"/>
    <x v="4"/>
    <x v="1"/>
    <x v="1"/>
  </r>
  <r>
    <x v="0"/>
    <x v="1"/>
    <x v="1"/>
    <s v="OLIA"/>
    <x v="4"/>
    <x v="1"/>
    <x v="1"/>
  </r>
  <r>
    <x v="0"/>
    <x v="1"/>
    <x v="1"/>
    <s v="FEU1"/>
    <x v="4"/>
    <x v="1"/>
    <x v="1"/>
  </r>
  <r>
    <x v="0"/>
    <x v="1"/>
    <x v="1"/>
    <s v="UNIEA"/>
    <x v="4"/>
    <x v="1"/>
    <x v="1"/>
  </r>
  <r>
    <x v="0"/>
    <x v="1"/>
    <x v="1"/>
    <s v="CBAE"/>
    <x v="4"/>
    <x v="1"/>
    <x v="2"/>
  </r>
  <r>
    <x v="0"/>
    <x v="1"/>
    <x v="1"/>
    <s v="OLIA"/>
    <x v="4"/>
    <x v="1"/>
    <x v="1"/>
  </r>
  <r>
    <x v="0"/>
    <x v="1"/>
    <x v="1"/>
    <s v="FEU1"/>
    <x v="4"/>
    <x v="1"/>
    <x v="0"/>
  </r>
  <r>
    <x v="0"/>
    <x v="1"/>
    <x v="1"/>
    <s v="UNIEA"/>
    <x v="4"/>
    <x v="1"/>
    <x v="2"/>
  </r>
  <r>
    <x v="0"/>
    <x v="1"/>
    <x v="1"/>
    <s v="CBAE"/>
    <x v="4"/>
    <x v="1"/>
    <x v="1"/>
  </r>
  <r>
    <x v="0"/>
    <x v="1"/>
    <x v="1"/>
    <s v="OLIA"/>
    <x v="4"/>
    <x v="1"/>
    <x v="1"/>
  </r>
  <r>
    <x v="0"/>
    <x v="1"/>
    <x v="1"/>
    <s v="FEU1"/>
    <x v="4"/>
    <x v="1"/>
    <x v="1"/>
  </r>
  <r>
    <x v="0"/>
    <x v="1"/>
    <x v="1"/>
    <s v="UNIEA"/>
    <x v="4"/>
    <x v="1"/>
    <x v="1"/>
  </r>
  <r>
    <x v="0"/>
    <x v="1"/>
    <x v="1"/>
    <s v="CBAE"/>
    <x v="4"/>
    <x v="1"/>
    <x v="0"/>
  </r>
  <r>
    <x v="0"/>
    <x v="1"/>
    <x v="1"/>
    <s v="OLIA"/>
    <x v="4"/>
    <x v="1"/>
    <x v="0"/>
  </r>
  <r>
    <x v="0"/>
    <x v="1"/>
    <x v="1"/>
    <s v="FEU1"/>
    <x v="4"/>
    <x v="1"/>
    <x v="2"/>
  </r>
  <r>
    <x v="0"/>
    <x v="1"/>
    <x v="1"/>
    <s v="UNIEA"/>
    <x v="4"/>
    <x v="1"/>
    <x v="4"/>
  </r>
  <r>
    <x v="0"/>
    <x v="1"/>
    <x v="1"/>
    <s v="CBAE"/>
    <x v="4"/>
    <x v="1"/>
    <x v="2"/>
  </r>
  <r>
    <x v="0"/>
    <x v="1"/>
    <x v="1"/>
    <s v="OLIA"/>
    <x v="4"/>
    <x v="1"/>
    <x v="1"/>
  </r>
  <r>
    <x v="0"/>
    <x v="1"/>
    <x v="1"/>
    <s v="FEU1"/>
    <x v="4"/>
    <x v="1"/>
    <x v="1"/>
  </r>
  <r>
    <x v="0"/>
    <x v="1"/>
    <x v="1"/>
    <s v="UNIEA"/>
    <x v="4"/>
    <x v="1"/>
    <x v="1"/>
  </r>
  <r>
    <x v="0"/>
    <x v="1"/>
    <x v="1"/>
    <s v="CBAE"/>
    <x v="4"/>
    <x v="1"/>
    <x v="2"/>
  </r>
  <r>
    <x v="0"/>
    <x v="1"/>
    <x v="1"/>
    <s v="OLIA"/>
    <x v="4"/>
    <x v="1"/>
    <x v="0"/>
  </r>
  <r>
    <x v="0"/>
    <x v="1"/>
    <x v="1"/>
    <s v="FEU1"/>
    <x v="4"/>
    <x v="1"/>
    <x v="2"/>
  </r>
  <r>
    <x v="0"/>
    <x v="1"/>
    <x v="1"/>
    <s v="UNIEA"/>
    <x v="4"/>
    <x v="1"/>
    <x v="2"/>
  </r>
  <r>
    <x v="0"/>
    <x v="1"/>
    <x v="1"/>
    <s v="CBAE"/>
    <x v="4"/>
    <x v="1"/>
    <x v="1"/>
  </r>
  <r>
    <x v="0"/>
    <x v="1"/>
    <x v="1"/>
    <s v="OLIA"/>
    <x v="4"/>
    <x v="1"/>
    <x v="1"/>
  </r>
  <r>
    <x v="0"/>
    <x v="1"/>
    <x v="1"/>
    <s v="FEU1"/>
    <x v="4"/>
    <x v="1"/>
    <x v="1"/>
  </r>
  <r>
    <x v="0"/>
    <x v="1"/>
    <x v="1"/>
    <s v="UNIEA"/>
    <x v="4"/>
    <x v="1"/>
    <x v="1"/>
  </r>
  <r>
    <x v="0"/>
    <x v="2"/>
    <x v="0"/>
    <s v="GOLF"/>
    <x v="4"/>
    <x v="1"/>
    <x v="2"/>
  </r>
  <r>
    <x v="0"/>
    <x v="2"/>
    <x v="0"/>
    <s v="CASTT"/>
    <x v="4"/>
    <x v="1"/>
    <x v="0"/>
  </r>
  <r>
    <x v="0"/>
    <x v="2"/>
    <x v="0"/>
    <s v="GOET"/>
    <x v="4"/>
    <x v="1"/>
    <x v="0"/>
  </r>
  <r>
    <x v="0"/>
    <x v="2"/>
    <x v="0"/>
    <s v="FEU8"/>
    <x v="4"/>
    <x v="1"/>
    <x v="1"/>
  </r>
  <r>
    <x v="0"/>
    <x v="2"/>
    <x v="0"/>
    <s v="CHALR"/>
    <x v="4"/>
    <x v="1"/>
    <x v="1"/>
  </r>
  <r>
    <x v="0"/>
    <x v="2"/>
    <x v="0"/>
    <s v="GOLF"/>
    <x v="4"/>
    <x v="1"/>
    <x v="2"/>
  </r>
  <r>
    <x v="0"/>
    <x v="2"/>
    <x v="0"/>
    <s v="CASTT"/>
    <x v="4"/>
    <x v="1"/>
    <x v="2"/>
  </r>
  <r>
    <x v="0"/>
    <x v="2"/>
    <x v="0"/>
    <s v="GOET"/>
    <x v="4"/>
    <x v="1"/>
    <x v="0"/>
  </r>
  <r>
    <x v="0"/>
    <x v="2"/>
    <x v="0"/>
    <s v="FEU8"/>
    <x v="4"/>
    <x v="1"/>
    <x v="2"/>
  </r>
  <r>
    <x v="0"/>
    <x v="2"/>
    <x v="0"/>
    <s v="CHALR"/>
    <x v="4"/>
    <x v="1"/>
    <x v="2"/>
  </r>
  <r>
    <x v="0"/>
    <x v="2"/>
    <x v="0"/>
    <s v="GOLF"/>
    <x v="4"/>
    <x v="1"/>
    <x v="0"/>
  </r>
  <r>
    <x v="0"/>
    <x v="2"/>
    <x v="0"/>
    <s v="CASTT"/>
    <x v="4"/>
    <x v="1"/>
    <x v="1"/>
  </r>
  <r>
    <x v="0"/>
    <x v="2"/>
    <x v="0"/>
    <s v="GOET"/>
    <x v="4"/>
    <x v="1"/>
    <x v="1"/>
  </r>
  <r>
    <x v="0"/>
    <x v="2"/>
    <x v="0"/>
    <s v="FEU8"/>
    <x v="4"/>
    <x v="1"/>
    <x v="1"/>
  </r>
  <r>
    <x v="0"/>
    <x v="2"/>
    <x v="0"/>
    <s v="CHALR"/>
    <x v="4"/>
    <x v="1"/>
    <x v="1"/>
  </r>
  <r>
    <x v="0"/>
    <x v="2"/>
    <x v="0"/>
    <s v="GOLF"/>
    <x v="4"/>
    <x v="1"/>
    <x v="2"/>
  </r>
  <r>
    <x v="0"/>
    <x v="2"/>
    <x v="0"/>
    <s v="CASTT"/>
    <x v="4"/>
    <x v="1"/>
    <x v="2"/>
  </r>
  <r>
    <x v="0"/>
    <x v="2"/>
    <x v="0"/>
    <s v="GOET"/>
    <x v="4"/>
    <x v="1"/>
    <x v="2"/>
  </r>
  <r>
    <x v="0"/>
    <x v="2"/>
    <x v="0"/>
    <s v="FEU8"/>
    <x v="4"/>
    <x v="1"/>
    <x v="1"/>
  </r>
  <r>
    <x v="0"/>
    <x v="2"/>
    <x v="0"/>
    <s v="CHALR"/>
    <x v="4"/>
    <x v="1"/>
    <x v="2"/>
  </r>
  <r>
    <x v="0"/>
    <x v="2"/>
    <x v="0"/>
    <s v="GOLF"/>
    <x v="4"/>
    <x v="1"/>
    <x v="0"/>
  </r>
  <r>
    <x v="0"/>
    <x v="2"/>
    <x v="0"/>
    <s v="CASTT"/>
    <x v="4"/>
    <x v="1"/>
    <x v="0"/>
  </r>
  <r>
    <x v="0"/>
    <x v="2"/>
    <x v="0"/>
    <s v="GOET"/>
    <x v="4"/>
    <x v="1"/>
    <x v="2"/>
  </r>
  <r>
    <x v="0"/>
    <x v="2"/>
    <x v="0"/>
    <s v="FEU8"/>
    <x v="4"/>
    <x v="1"/>
    <x v="2"/>
  </r>
  <r>
    <x v="0"/>
    <x v="2"/>
    <x v="0"/>
    <s v="CHALR"/>
    <x v="4"/>
    <x v="1"/>
    <x v="2"/>
  </r>
  <r>
    <x v="0"/>
    <x v="2"/>
    <x v="0"/>
    <s v="GOLF"/>
    <x v="4"/>
    <x v="1"/>
    <x v="2"/>
  </r>
  <r>
    <x v="0"/>
    <x v="2"/>
    <x v="0"/>
    <s v="CASTT"/>
    <x v="4"/>
    <x v="1"/>
    <x v="2"/>
  </r>
  <r>
    <x v="0"/>
    <x v="2"/>
    <x v="0"/>
    <s v="GOET"/>
    <x v="4"/>
    <x v="1"/>
    <x v="0"/>
  </r>
  <r>
    <x v="0"/>
    <x v="2"/>
    <x v="0"/>
    <s v="FEU8"/>
    <x v="4"/>
    <x v="1"/>
    <x v="1"/>
  </r>
  <r>
    <x v="0"/>
    <x v="2"/>
    <x v="0"/>
    <s v="CHALR"/>
    <x v="4"/>
    <x v="1"/>
    <x v="0"/>
  </r>
  <r>
    <x v="0"/>
    <x v="2"/>
    <x v="0"/>
    <s v="GOLF"/>
    <x v="4"/>
    <x v="1"/>
    <x v="2"/>
  </r>
  <r>
    <x v="0"/>
    <x v="2"/>
    <x v="0"/>
    <s v="CASTT"/>
    <x v="4"/>
    <x v="1"/>
    <x v="2"/>
  </r>
  <r>
    <x v="0"/>
    <x v="2"/>
    <x v="0"/>
    <s v="GOET"/>
    <x v="4"/>
    <x v="1"/>
    <x v="2"/>
  </r>
  <r>
    <x v="0"/>
    <x v="2"/>
    <x v="0"/>
    <s v="FEU8"/>
    <x v="4"/>
    <x v="1"/>
    <x v="1"/>
  </r>
  <r>
    <x v="0"/>
    <x v="2"/>
    <x v="0"/>
    <s v="CHALR"/>
    <x v="4"/>
    <x v="1"/>
    <x v="1"/>
  </r>
  <r>
    <x v="0"/>
    <x v="2"/>
    <x v="0"/>
    <s v="GOLF"/>
    <x v="4"/>
    <x v="1"/>
    <x v="2"/>
  </r>
  <r>
    <x v="0"/>
    <x v="2"/>
    <x v="0"/>
    <s v="CASTT"/>
    <x v="4"/>
    <x v="1"/>
    <x v="0"/>
  </r>
  <r>
    <x v="0"/>
    <x v="2"/>
    <x v="0"/>
    <s v="GOET"/>
    <x v="4"/>
    <x v="1"/>
    <x v="0"/>
  </r>
  <r>
    <x v="0"/>
    <x v="2"/>
    <x v="0"/>
    <s v="FEU8"/>
    <x v="4"/>
    <x v="1"/>
    <x v="1"/>
  </r>
  <r>
    <x v="0"/>
    <x v="2"/>
    <x v="0"/>
    <s v="CHALR"/>
    <x v="4"/>
    <x v="1"/>
    <x v="4"/>
  </r>
  <r>
    <x v="0"/>
    <x v="2"/>
    <x v="0"/>
    <s v="GOLF"/>
    <x v="4"/>
    <x v="1"/>
    <x v="2"/>
  </r>
  <r>
    <x v="0"/>
    <x v="2"/>
    <x v="0"/>
    <s v="CASTT"/>
    <x v="4"/>
    <x v="1"/>
    <x v="2"/>
  </r>
  <r>
    <x v="0"/>
    <x v="2"/>
    <x v="0"/>
    <s v="GOET"/>
    <x v="4"/>
    <x v="1"/>
    <x v="1"/>
  </r>
  <r>
    <x v="0"/>
    <x v="2"/>
    <x v="0"/>
    <s v="FEU8"/>
    <x v="4"/>
    <x v="1"/>
    <x v="1"/>
  </r>
  <r>
    <x v="0"/>
    <x v="2"/>
    <x v="0"/>
    <s v="CHALR"/>
    <x v="4"/>
    <x v="1"/>
    <x v="1"/>
  </r>
  <r>
    <x v="0"/>
    <x v="2"/>
    <x v="0"/>
    <s v="GOLF"/>
    <x v="4"/>
    <x v="1"/>
    <x v="1"/>
  </r>
  <r>
    <x v="0"/>
    <x v="2"/>
    <x v="0"/>
    <s v="CASTT"/>
    <x v="4"/>
    <x v="1"/>
    <x v="1"/>
  </r>
  <r>
    <x v="0"/>
    <x v="2"/>
    <x v="0"/>
    <s v="GOET"/>
    <x v="4"/>
    <x v="1"/>
    <x v="1"/>
  </r>
  <r>
    <x v="0"/>
    <x v="2"/>
    <x v="0"/>
    <s v="FEU8"/>
    <x v="4"/>
    <x v="1"/>
    <x v="1"/>
  </r>
  <r>
    <x v="0"/>
    <x v="2"/>
    <x v="0"/>
    <s v="CHALR"/>
    <x v="4"/>
    <x v="1"/>
    <x v="1"/>
  </r>
  <r>
    <x v="0"/>
    <x v="2"/>
    <x v="0"/>
    <s v="GOLF"/>
    <x v="4"/>
    <x v="1"/>
    <x v="2"/>
  </r>
  <r>
    <x v="0"/>
    <x v="2"/>
    <x v="0"/>
    <s v="CASTT"/>
    <x v="4"/>
    <x v="1"/>
    <x v="0"/>
  </r>
  <r>
    <x v="0"/>
    <x v="2"/>
    <x v="0"/>
    <s v="GOET"/>
    <x v="4"/>
    <x v="1"/>
    <x v="0"/>
  </r>
  <r>
    <x v="0"/>
    <x v="2"/>
    <x v="0"/>
    <s v="FEU8"/>
    <x v="4"/>
    <x v="1"/>
    <x v="0"/>
  </r>
  <r>
    <x v="0"/>
    <x v="2"/>
    <x v="0"/>
    <s v="CHALR"/>
    <x v="4"/>
    <x v="1"/>
    <x v="2"/>
  </r>
  <r>
    <x v="0"/>
    <x v="2"/>
    <x v="0"/>
    <s v="GOLF"/>
    <x v="4"/>
    <x v="1"/>
    <x v="2"/>
  </r>
  <r>
    <x v="0"/>
    <x v="2"/>
    <x v="0"/>
    <s v="CASTT"/>
    <x v="4"/>
    <x v="1"/>
    <x v="1"/>
  </r>
  <r>
    <x v="0"/>
    <x v="2"/>
    <x v="0"/>
    <s v="GOET"/>
    <x v="4"/>
    <x v="1"/>
    <x v="1"/>
  </r>
  <r>
    <x v="0"/>
    <x v="2"/>
    <x v="0"/>
    <s v="FEU8"/>
    <x v="4"/>
    <x v="1"/>
    <x v="1"/>
  </r>
  <r>
    <x v="0"/>
    <x v="2"/>
    <x v="0"/>
    <s v="CHALR"/>
    <x v="4"/>
    <x v="1"/>
    <x v="0"/>
  </r>
  <r>
    <x v="0"/>
    <x v="2"/>
    <x v="0"/>
    <s v="GOLF"/>
    <x v="4"/>
    <x v="1"/>
    <x v="1"/>
  </r>
  <r>
    <x v="0"/>
    <x v="2"/>
    <x v="0"/>
    <s v="CASTT"/>
    <x v="4"/>
    <x v="1"/>
    <x v="1"/>
  </r>
  <r>
    <x v="0"/>
    <x v="2"/>
    <x v="0"/>
    <s v="GOET"/>
    <x v="4"/>
    <x v="1"/>
    <x v="1"/>
  </r>
  <r>
    <x v="0"/>
    <x v="2"/>
    <x v="0"/>
    <s v="FEU8"/>
    <x v="4"/>
    <x v="1"/>
    <x v="1"/>
  </r>
  <r>
    <x v="0"/>
    <x v="2"/>
    <x v="0"/>
    <s v="CHALR"/>
    <x v="4"/>
    <x v="1"/>
    <x v="1"/>
  </r>
  <r>
    <x v="0"/>
    <x v="2"/>
    <x v="0"/>
    <s v="GOLF"/>
    <x v="4"/>
    <x v="1"/>
    <x v="2"/>
  </r>
  <r>
    <x v="0"/>
    <x v="2"/>
    <x v="0"/>
    <s v="CASTT"/>
    <x v="4"/>
    <x v="1"/>
    <x v="2"/>
  </r>
  <r>
    <x v="0"/>
    <x v="2"/>
    <x v="0"/>
    <s v="GOET"/>
    <x v="4"/>
    <x v="1"/>
    <x v="2"/>
  </r>
  <r>
    <x v="0"/>
    <x v="2"/>
    <x v="0"/>
    <s v="FEU8"/>
    <x v="4"/>
    <x v="1"/>
    <x v="2"/>
  </r>
  <r>
    <x v="0"/>
    <x v="2"/>
    <x v="0"/>
    <s v="CHALR"/>
    <x v="4"/>
    <x v="1"/>
    <x v="2"/>
  </r>
  <r>
    <x v="0"/>
    <x v="2"/>
    <x v="0"/>
    <s v="GOLF"/>
    <x v="4"/>
    <x v="1"/>
    <x v="2"/>
  </r>
  <r>
    <x v="0"/>
    <x v="2"/>
    <x v="0"/>
    <s v="CASTT"/>
    <x v="4"/>
    <x v="1"/>
    <x v="2"/>
  </r>
  <r>
    <x v="0"/>
    <x v="2"/>
    <x v="0"/>
    <s v="GOET"/>
    <x v="4"/>
    <x v="1"/>
    <x v="0"/>
  </r>
  <r>
    <x v="0"/>
    <x v="2"/>
    <x v="0"/>
    <s v="FEU8"/>
    <x v="4"/>
    <x v="1"/>
    <x v="1"/>
  </r>
  <r>
    <x v="0"/>
    <x v="2"/>
    <x v="0"/>
    <s v="CHALR"/>
    <x v="4"/>
    <x v="1"/>
    <x v="1"/>
  </r>
  <r>
    <x v="0"/>
    <x v="2"/>
    <x v="0"/>
    <s v="GOLF"/>
    <x v="4"/>
    <x v="1"/>
    <x v="0"/>
  </r>
  <r>
    <x v="0"/>
    <x v="2"/>
    <x v="0"/>
    <s v="CASTT"/>
    <x v="4"/>
    <x v="1"/>
    <x v="1"/>
  </r>
  <r>
    <x v="0"/>
    <x v="2"/>
    <x v="0"/>
    <s v="GOET"/>
    <x v="4"/>
    <x v="1"/>
    <x v="1"/>
  </r>
  <r>
    <x v="0"/>
    <x v="2"/>
    <x v="0"/>
    <s v="FEU8"/>
    <x v="4"/>
    <x v="1"/>
    <x v="1"/>
  </r>
  <r>
    <x v="0"/>
    <x v="2"/>
    <x v="0"/>
    <s v="CHALR"/>
    <x v="4"/>
    <x v="1"/>
    <x v="1"/>
  </r>
  <r>
    <x v="0"/>
    <x v="2"/>
    <x v="0"/>
    <s v="GOLF"/>
    <x v="4"/>
    <x v="1"/>
    <x v="2"/>
  </r>
  <r>
    <x v="0"/>
    <x v="2"/>
    <x v="0"/>
    <s v="CASTT"/>
    <x v="4"/>
    <x v="1"/>
    <x v="2"/>
  </r>
  <r>
    <x v="0"/>
    <x v="2"/>
    <x v="0"/>
    <s v="GOET"/>
    <x v="4"/>
    <x v="1"/>
    <x v="2"/>
  </r>
  <r>
    <x v="0"/>
    <x v="2"/>
    <x v="0"/>
    <s v="FEU8"/>
    <x v="4"/>
    <x v="1"/>
    <x v="2"/>
  </r>
  <r>
    <x v="0"/>
    <x v="2"/>
    <x v="0"/>
    <s v="CHALR"/>
    <x v="4"/>
    <x v="1"/>
    <x v="4"/>
  </r>
  <r>
    <x v="0"/>
    <x v="2"/>
    <x v="0"/>
    <s v="GOLF"/>
    <x v="4"/>
    <x v="1"/>
    <x v="2"/>
  </r>
  <r>
    <x v="0"/>
    <x v="2"/>
    <x v="0"/>
    <s v="CASTT"/>
    <x v="4"/>
    <x v="1"/>
    <x v="2"/>
  </r>
  <r>
    <x v="0"/>
    <x v="2"/>
    <x v="0"/>
    <s v="GOET"/>
    <x v="4"/>
    <x v="1"/>
    <x v="2"/>
  </r>
  <r>
    <x v="0"/>
    <x v="2"/>
    <x v="0"/>
    <s v="FEU8"/>
    <x v="4"/>
    <x v="1"/>
    <x v="1"/>
  </r>
  <r>
    <x v="0"/>
    <x v="2"/>
    <x v="0"/>
    <s v="CHALR"/>
    <x v="4"/>
    <x v="1"/>
    <x v="0"/>
  </r>
  <r>
    <x v="0"/>
    <x v="2"/>
    <x v="0"/>
    <s v="GOLF"/>
    <x v="4"/>
    <x v="1"/>
    <x v="2"/>
  </r>
  <r>
    <x v="0"/>
    <x v="2"/>
    <x v="0"/>
    <s v="CASTT"/>
    <x v="4"/>
    <x v="1"/>
    <x v="2"/>
  </r>
  <r>
    <x v="0"/>
    <x v="2"/>
    <x v="0"/>
    <s v="GOET"/>
    <x v="4"/>
    <x v="1"/>
    <x v="2"/>
  </r>
  <r>
    <x v="0"/>
    <x v="2"/>
    <x v="0"/>
    <s v="FEU8"/>
    <x v="4"/>
    <x v="1"/>
    <x v="1"/>
  </r>
  <r>
    <x v="0"/>
    <x v="2"/>
    <x v="0"/>
    <s v="CHALR"/>
    <x v="4"/>
    <x v="1"/>
    <x v="1"/>
  </r>
  <r>
    <x v="0"/>
    <x v="2"/>
    <x v="0"/>
    <s v="GOLF"/>
    <x v="4"/>
    <x v="1"/>
    <x v="2"/>
  </r>
  <r>
    <x v="0"/>
    <x v="2"/>
    <x v="0"/>
    <s v="CASTT"/>
    <x v="4"/>
    <x v="1"/>
    <x v="1"/>
  </r>
  <r>
    <x v="0"/>
    <x v="2"/>
    <x v="0"/>
    <s v="GOET"/>
    <x v="4"/>
    <x v="1"/>
    <x v="1"/>
  </r>
  <r>
    <x v="0"/>
    <x v="2"/>
    <x v="0"/>
    <s v="FEU8"/>
    <x v="4"/>
    <x v="1"/>
    <x v="1"/>
  </r>
  <r>
    <x v="0"/>
    <x v="2"/>
    <x v="0"/>
    <s v="CHALR"/>
    <x v="4"/>
    <x v="1"/>
    <x v="1"/>
  </r>
  <r>
    <x v="0"/>
    <x v="2"/>
    <x v="0"/>
    <s v="GOLF"/>
    <x v="4"/>
    <x v="1"/>
    <x v="2"/>
  </r>
  <r>
    <x v="0"/>
    <x v="2"/>
    <x v="0"/>
    <s v="CASTT"/>
    <x v="4"/>
    <x v="1"/>
    <x v="0"/>
  </r>
  <r>
    <x v="0"/>
    <x v="2"/>
    <x v="0"/>
    <s v="GOET"/>
    <x v="4"/>
    <x v="1"/>
    <x v="2"/>
  </r>
  <r>
    <x v="0"/>
    <x v="2"/>
    <x v="0"/>
    <s v="FEU8"/>
    <x v="4"/>
    <x v="1"/>
    <x v="2"/>
  </r>
  <r>
    <x v="0"/>
    <x v="2"/>
    <x v="0"/>
    <s v="CHALR"/>
    <x v="4"/>
    <x v="1"/>
    <x v="0"/>
  </r>
  <r>
    <x v="0"/>
    <x v="2"/>
    <x v="0"/>
    <s v="GOLF"/>
    <x v="4"/>
    <x v="1"/>
    <x v="0"/>
  </r>
  <r>
    <x v="0"/>
    <x v="2"/>
    <x v="0"/>
    <s v="CASTT"/>
    <x v="4"/>
    <x v="1"/>
    <x v="0"/>
  </r>
  <r>
    <x v="0"/>
    <x v="2"/>
    <x v="0"/>
    <s v="GOET"/>
    <x v="4"/>
    <x v="1"/>
    <x v="0"/>
  </r>
  <r>
    <x v="0"/>
    <x v="2"/>
    <x v="0"/>
    <s v="FEU8"/>
    <x v="4"/>
    <x v="1"/>
    <x v="1"/>
  </r>
  <r>
    <x v="0"/>
    <x v="2"/>
    <x v="0"/>
    <s v="CHALR"/>
    <x v="4"/>
    <x v="1"/>
    <x v="1"/>
  </r>
  <r>
    <x v="0"/>
    <x v="2"/>
    <x v="0"/>
    <s v="GOLF"/>
    <x v="4"/>
    <x v="1"/>
    <x v="2"/>
  </r>
  <r>
    <x v="0"/>
    <x v="2"/>
    <x v="0"/>
    <s v="CASTT"/>
    <x v="4"/>
    <x v="1"/>
    <x v="1"/>
  </r>
  <r>
    <x v="0"/>
    <x v="2"/>
    <x v="0"/>
    <s v="GOET"/>
    <x v="4"/>
    <x v="1"/>
    <x v="1"/>
  </r>
  <r>
    <x v="0"/>
    <x v="2"/>
    <x v="0"/>
    <s v="FEU8"/>
    <x v="4"/>
    <x v="1"/>
    <x v="1"/>
  </r>
  <r>
    <x v="0"/>
    <x v="2"/>
    <x v="0"/>
    <s v="CHALR"/>
    <x v="4"/>
    <x v="1"/>
    <x v="1"/>
  </r>
  <r>
    <x v="0"/>
    <x v="2"/>
    <x v="0"/>
    <s v="GOLF"/>
    <x v="4"/>
    <x v="1"/>
    <x v="2"/>
  </r>
  <r>
    <x v="0"/>
    <x v="2"/>
    <x v="0"/>
    <s v="CASTT"/>
    <x v="4"/>
    <x v="1"/>
    <x v="2"/>
  </r>
  <r>
    <x v="0"/>
    <x v="2"/>
    <x v="0"/>
    <s v="GOET"/>
    <x v="4"/>
    <x v="1"/>
    <x v="2"/>
  </r>
  <r>
    <x v="0"/>
    <x v="2"/>
    <x v="0"/>
    <s v="FEU8"/>
    <x v="4"/>
    <x v="1"/>
    <x v="1"/>
  </r>
  <r>
    <x v="0"/>
    <x v="2"/>
    <x v="0"/>
    <s v="CHALR"/>
    <x v="4"/>
    <x v="1"/>
    <x v="1"/>
  </r>
  <r>
    <x v="0"/>
    <x v="2"/>
    <x v="0"/>
    <s v="GOLF"/>
    <x v="4"/>
    <x v="1"/>
    <x v="0"/>
  </r>
  <r>
    <x v="0"/>
    <x v="2"/>
    <x v="0"/>
    <s v="CASTT"/>
    <x v="4"/>
    <x v="1"/>
    <x v="0"/>
  </r>
  <r>
    <x v="0"/>
    <x v="2"/>
    <x v="0"/>
    <s v="GOET"/>
    <x v="4"/>
    <x v="1"/>
    <x v="0"/>
  </r>
  <r>
    <x v="0"/>
    <x v="2"/>
    <x v="0"/>
    <s v="FEU8"/>
    <x v="4"/>
    <x v="1"/>
    <x v="1"/>
  </r>
  <r>
    <x v="0"/>
    <x v="2"/>
    <x v="0"/>
    <s v="CHALR"/>
    <x v="4"/>
    <x v="1"/>
    <x v="0"/>
  </r>
  <r>
    <x v="0"/>
    <x v="2"/>
    <x v="0"/>
    <s v="GOLF"/>
    <x v="4"/>
    <x v="1"/>
    <x v="2"/>
  </r>
  <r>
    <x v="0"/>
    <x v="2"/>
    <x v="0"/>
    <s v="CASTT"/>
    <x v="4"/>
    <x v="1"/>
    <x v="2"/>
  </r>
  <r>
    <x v="0"/>
    <x v="2"/>
    <x v="0"/>
    <s v="GOET"/>
    <x v="4"/>
    <x v="1"/>
    <x v="2"/>
  </r>
  <r>
    <x v="0"/>
    <x v="2"/>
    <x v="0"/>
    <s v="FEU8"/>
    <x v="4"/>
    <x v="1"/>
    <x v="2"/>
  </r>
  <r>
    <x v="0"/>
    <x v="2"/>
    <x v="0"/>
    <s v="CHALR"/>
    <x v="4"/>
    <x v="1"/>
    <x v="4"/>
  </r>
  <r>
    <x v="0"/>
    <x v="2"/>
    <x v="0"/>
    <s v="GOLF"/>
    <x v="4"/>
    <x v="1"/>
    <x v="2"/>
  </r>
  <r>
    <x v="0"/>
    <x v="2"/>
    <x v="0"/>
    <s v="CASTT"/>
    <x v="4"/>
    <x v="1"/>
    <x v="2"/>
  </r>
  <r>
    <x v="0"/>
    <x v="2"/>
    <x v="0"/>
    <s v="GOET"/>
    <x v="4"/>
    <x v="1"/>
    <x v="2"/>
  </r>
  <r>
    <x v="0"/>
    <x v="2"/>
    <x v="0"/>
    <s v="FEU8"/>
    <x v="4"/>
    <x v="1"/>
    <x v="1"/>
  </r>
  <r>
    <x v="0"/>
    <x v="2"/>
    <x v="0"/>
    <s v="CHALR"/>
    <x v="4"/>
    <x v="1"/>
    <x v="1"/>
  </r>
  <r>
    <x v="0"/>
    <x v="2"/>
    <x v="0"/>
    <s v="GOLF"/>
    <x v="4"/>
    <x v="1"/>
    <x v="2"/>
  </r>
  <r>
    <x v="0"/>
    <x v="2"/>
    <x v="0"/>
    <s v="CASTT"/>
    <x v="4"/>
    <x v="1"/>
    <x v="2"/>
  </r>
  <r>
    <x v="0"/>
    <x v="2"/>
    <x v="0"/>
    <s v="GOET"/>
    <x v="4"/>
    <x v="1"/>
    <x v="2"/>
  </r>
  <r>
    <x v="0"/>
    <x v="2"/>
    <x v="0"/>
    <s v="FEU8"/>
    <x v="4"/>
    <x v="1"/>
    <x v="0"/>
  </r>
  <r>
    <x v="0"/>
    <x v="2"/>
    <x v="0"/>
    <s v="CHALR"/>
    <x v="4"/>
    <x v="1"/>
    <x v="4"/>
  </r>
  <r>
    <x v="0"/>
    <x v="2"/>
    <x v="0"/>
    <s v="CASTT"/>
    <x v="4"/>
    <x v="1"/>
    <x v="2"/>
  </r>
  <r>
    <x v="0"/>
    <x v="2"/>
    <x v="0"/>
    <s v="GOET"/>
    <x v="4"/>
    <x v="1"/>
    <x v="0"/>
  </r>
  <r>
    <x v="0"/>
    <x v="2"/>
    <x v="0"/>
    <s v="FEU8"/>
    <x v="4"/>
    <x v="1"/>
    <x v="1"/>
  </r>
  <r>
    <x v="0"/>
    <x v="2"/>
    <x v="0"/>
    <s v="CHALR"/>
    <x v="4"/>
    <x v="1"/>
    <x v="1"/>
  </r>
  <r>
    <x v="0"/>
    <x v="2"/>
    <x v="0"/>
    <s v="CASTT"/>
    <x v="4"/>
    <x v="1"/>
    <x v="2"/>
  </r>
  <r>
    <x v="0"/>
    <x v="2"/>
    <x v="0"/>
    <s v="GOET"/>
    <x v="4"/>
    <x v="1"/>
    <x v="1"/>
  </r>
  <r>
    <x v="0"/>
    <x v="2"/>
    <x v="0"/>
    <s v="FEU8"/>
    <x v="4"/>
    <x v="1"/>
    <x v="1"/>
  </r>
  <r>
    <x v="0"/>
    <x v="2"/>
    <x v="0"/>
    <s v="CHALR"/>
    <x v="4"/>
    <x v="1"/>
    <x v="1"/>
  </r>
  <r>
    <x v="0"/>
    <x v="2"/>
    <x v="0"/>
    <s v="CASTT"/>
    <x v="4"/>
    <x v="1"/>
    <x v="2"/>
  </r>
  <r>
    <x v="0"/>
    <x v="2"/>
    <x v="0"/>
    <s v="GOET"/>
    <x v="4"/>
    <x v="1"/>
    <x v="0"/>
  </r>
  <r>
    <x v="0"/>
    <x v="2"/>
    <x v="0"/>
    <s v="FEU8"/>
    <x v="4"/>
    <x v="1"/>
    <x v="2"/>
  </r>
  <r>
    <x v="0"/>
    <x v="2"/>
    <x v="0"/>
    <s v="CHALR"/>
    <x v="4"/>
    <x v="1"/>
    <x v="4"/>
  </r>
  <r>
    <x v="0"/>
    <x v="2"/>
    <x v="0"/>
    <s v="CASTT"/>
    <x v="4"/>
    <x v="1"/>
    <x v="2"/>
  </r>
  <r>
    <x v="0"/>
    <x v="2"/>
    <x v="0"/>
    <s v="GOET"/>
    <x v="4"/>
    <x v="1"/>
    <x v="0"/>
  </r>
  <r>
    <x v="0"/>
    <x v="2"/>
    <x v="0"/>
    <s v="FEU8"/>
    <x v="4"/>
    <x v="1"/>
    <x v="2"/>
  </r>
  <r>
    <x v="0"/>
    <x v="2"/>
    <x v="0"/>
    <s v="CHALR"/>
    <x v="4"/>
    <x v="1"/>
    <x v="2"/>
  </r>
  <r>
    <x v="0"/>
    <x v="2"/>
    <x v="0"/>
    <s v="CASTT"/>
    <x v="4"/>
    <x v="1"/>
    <x v="0"/>
  </r>
  <r>
    <x v="0"/>
    <x v="2"/>
    <x v="0"/>
    <s v="GOET"/>
    <x v="4"/>
    <x v="1"/>
    <x v="0"/>
  </r>
  <r>
    <x v="0"/>
    <x v="2"/>
    <x v="0"/>
    <s v="FEU8"/>
    <x v="4"/>
    <x v="1"/>
    <x v="1"/>
  </r>
  <r>
    <x v="0"/>
    <x v="2"/>
    <x v="0"/>
    <s v="CHALR"/>
    <x v="4"/>
    <x v="1"/>
    <x v="1"/>
  </r>
  <r>
    <x v="0"/>
    <x v="2"/>
    <x v="0"/>
    <s v="CASTT"/>
    <x v="4"/>
    <x v="1"/>
    <x v="2"/>
  </r>
  <r>
    <x v="0"/>
    <x v="2"/>
    <x v="0"/>
    <s v="GOET"/>
    <x v="4"/>
    <x v="1"/>
    <x v="2"/>
  </r>
  <r>
    <x v="0"/>
    <x v="2"/>
    <x v="0"/>
    <s v="FEU8"/>
    <x v="4"/>
    <x v="1"/>
    <x v="1"/>
  </r>
  <r>
    <x v="0"/>
    <x v="2"/>
    <x v="0"/>
    <s v="CHALR"/>
    <x v="4"/>
    <x v="1"/>
    <x v="1"/>
  </r>
  <r>
    <x v="0"/>
    <x v="2"/>
    <x v="0"/>
    <s v="CASTT"/>
    <x v="4"/>
    <x v="1"/>
    <x v="2"/>
  </r>
  <r>
    <x v="0"/>
    <x v="2"/>
    <x v="0"/>
    <s v="GOET"/>
    <x v="4"/>
    <x v="1"/>
    <x v="2"/>
  </r>
  <r>
    <x v="0"/>
    <x v="2"/>
    <x v="0"/>
    <s v="FEU8"/>
    <x v="4"/>
    <x v="1"/>
    <x v="1"/>
  </r>
  <r>
    <x v="0"/>
    <x v="2"/>
    <x v="0"/>
    <s v="CHALR"/>
    <x v="4"/>
    <x v="1"/>
    <x v="0"/>
  </r>
  <r>
    <x v="0"/>
    <x v="2"/>
    <x v="0"/>
    <s v="CASTT"/>
    <x v="4"/>
    <x v="1"/>
    <x v="2"/>
  </r>
  <r>
    <x v="0"/>
    <x v="2"/>
    <x v="0"/>
    <s v="GOET"/>
    <x v="4"/>
    <x v="1"/>
    <x v="2"/>
  </r>
  <r>
    <x v="0"/>
    <x v="2"/>
    <x v="0"/>
    <s v="FEU8"/>
    <x v="4"/>
    <x v="1"/>
    <x v="0"/>
  </r>
  <r>
    <x v="0"/>
    <x v="2"/>
    <x v="0"/>
    <s v="CHALR"/>
    <x v="4"/>
    <x v="1"/>
    <x v="2"/>
  </r>
  <r>
    <x v="0"/>
    <x v="2"/>
    <x v="0"/>
    <s v="CASTT"/>
    <x v="4"/>
    <x v="1"/>
    <x v="2"/>
  </r>
  <r>
    <x v="0"/>
    <x v="2"/>
    <x v="0"/>
    <s v="GOET"/>
    <x v="4"/>
    <x v="1"/>
    <x v="2"/>
  </r>
  <r>
    <x v="0"/>
    <x v="2"/>
    <x v="0"/>
    <s v="FEU8"/>
    <x v="4"/>
    <x v="1"/>
    <x v="1"/>
  </r>
  <r>
    <x v="0"/>
    <x v="2"/>
    <x v="0"/>
    <s v="CHALR"/>
    <x v="4"/>
    <x v="1"/>
    <x v="0"/>
  </r>
  <r>
    <x v="0"/>
    <x v="2"/>
    <x v="0"/>
    <s v="CASTT"/>
    <x v="4"/>
    <x v="1"/>
    <x v="3"/>
  </r>
  <r>
    <x v="0"/>
    <x v="2"/>
    <x v="0"/>
    <s v="GOET"/>
    <x v="4"/>
    <x v="1"/>
    <x v="2"/>
  </r>
  <r>
    <x v="0"/>
    <x v="2"/>
    <x v="0"/>
    <s v="FEU8"/>
    <x v="4"/>
    <x v="1"/>
    <x v="1"/>
  </r>
  <r>
    <x v="0"/>
    <x v="2"/>
    <x v="0"/>
    <s v="CHALR"/>
    <x v="4"/>
    <x v="1"/>
    <x v="1"/>
  </r>
  <r>
    <x v="0"/>
    <x v="2"/>
    <x v="0"/>
    <s v="CASTT"/>
    <x v="4"/>
    <x v="1"/>
    <x v="3"/>
  </r>
  <r>
    <x v="0"/>
    <x v="2"/>
    <x v="0"/>
    <s v="GOET"/>
    <x v="4"/>
    <x v="1"/>
    <x v="2"/>
  </r>
  <r>
    <x v="0"/>
    <x v="2"/>
    <x v="0"/>
    <s v="FEU8"/>
    <x v="4"/>
    <x v="1"/>
    <x v="2"/>
  </r>
  <r>
    <x v="0"/>
    <x v="2"/>
    <x v="0"/>
    <s v="CHALR"/>
    <x v="4"/>
    <x v="1"/>
    <x v="2"/>
  </r>
  <r>
    <x v="0"/>
    <x v="2"/>
    <x v="0"/>
    <s v="CASTT"/>
    <x v="4"/>
    <x v="1"/>
    <x v="0"/>
  </r>
  <r>
    <x v="0"/>
    <x v="2"/>
    <x v="0"/>
    <s v="GOET"/>
    <x v="4"/>
    <x v="1"/>
    <x v="0"/>
  </r>
  <r>
    <x v="0"/>
    <x v="2"/>
    <x v="0"/>
    <s v="FEU8"/>
    <x v="4"/>
    <x v="1"/>
    <x v="1"/>
  </r>
  <r>
    <x v="0"/>
    <x v="2"/>
    <x v="0"/>
    <s v="CHALR"/>
    <x v="4"/>
    <x v="1"/>
    <x v="1"/>
  </r>
  <r>
    <x v="0"/>
    <x v="2"/>
    <x v="0"/>
    <s v="CASTT"/>
    <x v="4"/>
    <x v="1"/>
    <x v="2"/>
  </r>
  <r>
    <x v="0"/>
    <x v="2"/>
    <x v="0"/>
    <s v="GOET"/>
    <x v="4"/>
    <x v="1"/>
    <x v="4"/>
  </r>
  <r>
    <x v="0"/>
    <x v="2"/>
    <x v="0"/>
    <s v="FEU8"/>
    <x v="4"/>
    <x v="1"/>
    <x v="2"/>
  </r>
  <r>
    <x v="0"/>
    <x v="2"/>
    <x v="0"/>
    <s v="CHALR"/>
    <x v="4"/>
    <x v="1"/>
    <x v="4"/>
  </r>
  <r>
    <x v="0"/>
    <x v="2"/>
    <x v="0"/>
    <s v="CASTT"/>
    <x v="4"/>
    <x v="1"/>
    <x v="2"/>
  </r>
  <r>
    <x v="0"/>
    <x v="2"/>
    <x v="0"/>
    <s v="GOET"/>
    <x v="4"/>
    <x v="1"/>
    <x v="2"/>
  </r>
  <r>
    <x v="0"/>
    <x v="2"/>
    <x v="0"/>
    <s v="FEU8"/>
    <x v="4"/>
    <x v="1"/>
    <x v="1"/>
  </r>
  <r>
    <x v="0"/>
    <x v="2"/>
    <x v="0"/>
    <s v="CHALR"/>
    <x v="4"/>
    <x v="1"/>
    <x v="1"/>
  </r>
  <r>
    <x v="0"/>
    <x v="2"/>
    <x v="0"/>
    <s v="CASTT"/>
    <x v="4"/>
    <x v="1"/>
    <x v="0"/>
  </r>
  <r>
    <x v="0"/>
    <x v="2"/>
    <x v="0"/>
    <s v="GOET"/>
    <x v="4"/>
    <x v="1"/>
    <x v="0"/>
  </r>
  <r>
    <x v="0"/>
    <x v="2"/>
    <x v="0"/>
    <s v="FEU8"/>
    <x v="4"/>
    <x v="1"/>
    <x v="1"/>
  </r>
  <r>
    <x v="0"/>
    <x v="2"/>
    <x v="0"/>
    <s v="CHALR"/>
    <x v="4"/>
    <x v="1"/>
    <x v="1"/>
  </r>
  <r>
    <x v="0"/>
    <x v="2"/>
    <x v="0"/>
    <s v="CASTT"/>
    <x v="4"/>
    <x v="1"/>
    <x v="2"/>
  </r>
  <r>
    <x v="0"/>
    <x v="2"/>
    <x v="0"/>
    <s v="GOET"/>
    <x v="4"/>
    <x v="1"/>
    <x v="2"/>
  </r>
  <r>
    <x v="0"/>
    <x v="2"/>
    <x v="0"/>
    <s v="FEU8"/>
    <x v="4"/>
    <x v="1"/>
    <x v="1"/>
  </r>
  <r>
    <x v="0"/>
    <x v="2"/>
    <x v="0"/>
    <s v="CHALR"/>
    <x v="4"/>
    <x v="1"/>
    <x v="1"/>
  </r>
  <r>
    <x v="0"/>
    <x v="2"/>
    <x v="0"/>
    <s v="CASTT"/>
    <x v="4"/>
    <x v="1"/>
    <x v="2"/>
  </r>
  <r>
    <x v="0"/>
    <x v="2"/>
    <x v="0"/>
    <s v="GOET"/>
    <x v="4"/>
    <x v="1"/>
    <x v="0"/>
  </r>
  <r>
    <x v="0"/>
    <x v="2"/>
    <x v="0"/>
    <s v="FEU8"/>
    <x v="4"/>
    <x v="1"/>
    <x v="1"/>
  </r>
  <r>
    <x v="0"/>
    <x v="2"/>
    <x v="0"/>
    <s v="CHALR"/>
    <x v="4"/>
    <x v="1"/>
    <x v="0"/>
  </r>
  <r>
    <x v="0"/>
    <x v="2"/>
    <x v="0"/>
    <s v="CASTT"/>
    <x v="4"/>
    <x v="1"/>
    <x v="0"/>
  </r>
  <r>
    <x v="0"/>
    <x v="2"/>
    <x v="0"/>
    <s v="GOET"/>
    <x v="4"/>
    <x v="1"/>
    <x v="1"/>
  </r>
  <r>
    <x v="0"/>
    <x v="2"/>
    <x v="0"/>
    <s v="FEU8"/>
    <x v="4"/>
    <x v="1"/>
    <x v="1"/>
  </r>
  <r>
    <x v="0"/>
    <x v="2"/>
    <x v="0"/>
    <s v="CHALR"/>
    <x v="4"/>
    <x v="1"/>
    <x v="1"/>
  </r>
  <r>
    <x v="0"/>
    <x v="2"/>
    <x v="0"/>
    <s v="CASTT"/>
    <x v="4"/>
    <x v="1"/>
    <x v="2"/>
  </r>
  <r>
    <x v="0"/>
    <x v="2"/>
    <x v="0"/>
    <s v="GOET"/>
    <x v="4"/>
    <x v="1"/>
    <x v="0"/>
  </r>
  <r>
    <x v="0"/>
    <x v="2"/>
    <x v="0"/>
    <s v="FEU8"/>
    <x v="4"/>
    <x v="1"/>
    <x v="1"/>
  </r>
  <r>
    <x v="0"/>
    <x v="2"/>
    <x v="0"/>
    <s v="CHALR"/>
    <x v="4"/>
    <x v="1"/>
    <x v="1"/>
  </r>
  <r>
    <x v="0"/>
    <x v="2"/>
    <x v="0"/>
    <s v="CASTT"/>
    <x v="4"/>
    <x v="1"/>
    <x v="2"/>
  </r>
  <r>
    <x v="0"/>
    <x v="2"/>
    <x v="0"/>
    <s v="GOET"/>
    <x v="4"/>
    <x v="1"/>
    <x v="2"/>
  </r>
  <r>
    <x v="0"/>
    <x v="2"/>
    <x v="0"/>
    <s v="FEU8"/>
    <x v="4"/>
    <x v="1"/>
    <x v="1"/>
  </r>
  <r>
    <x v="0"/>
    <x v="2"/>
    <x v="0"/>
    <s v="CHALR"/>
    <x v="4"/>
    <x v="1"/>
    <x v="1"/>
  </r>
  <r>
    <x v="0"/>
    <x v="2"/>
    <x v="1"/>
    <s v="CBAT2"/>
    <x v="4"/>
    <x v="1"/>
    <x v="0"/>
  </r>
  <r>
    <x v="0"/>
    <x v="2"/>
    <x v="1"/>
    <s v="CHALA"/>
    <x v="4"/>
    <x v="1"/>
    <x v="1"/>
  </r>
  <r>
    <x v="0"/>
    <x v="2"/>
    <x v="1"/>
    <s v="FEU1"/>
    <x v="4"/>
    <x v="1"/>
    <x v="0"/>
  </r>
  <r>
    <x v="0"/>
    <x v="2"/>
    <x v="1"/>
    <s v="MONTA"/>
    <x v="4"/>
    <x v="1"/>
    <x v="1"/>
  </r>
  <r>
    <x v="0"/>
    <x v="2"/>
    <x v="1"/>
    <s v="GOEA"/>
    <x v="4"/>
    <x v="1"/>
    <x v="1"/>
  </r>
  <r>
    <x v="0"/>
    <x v="2"/>
    <x v="1"/>
    <s v="VACQA"/>
    <x v="4"/>
    <x v="1"/>
    <x v="1"/>
  </r>
  <r>
    <x v="0"/>
    <x v="2"/>
    <x v="1"/>
    <s v="CBAT2"/>
    <x v="4"/>
    <x v="1"/>
    <x v="2"/>
  </r>
  <r>
    <x v="0"/>
    <x v="2"/>
    <x v="1"/>
    <s v="CHALA"/>
    <x v="4"/>
    <x v="1"/>
    <x v="2"/>
  </r>
  <r>
    <x v="0"/>
    <x v="2"/>
    <x v="1"/>
    <s v="FEU1"/>
    <x v="4"/>
    <x v="1"/>
    <x v="2"/>
  </r>
  <r>
    <x v="0"/>
    <x v="2"/>
    <x v="1"/>
    <s v="MONTA"/>
    <x v="4"/>
    <x v="1"/>
    <x v="1"/>
  </r>
  <r>
    <x v="0"/>
    <x v="2"/>
    <x v="1"/>
    <s v="GOEA"/>
    <x v="4"/>
    <x v="1"/>
    <x v="1"/>
  </r>
  <r>
    <x v="0"/>
    <x v="2"/>
    <x v="1"/>
    <s v="VACQA"/>
    <x v="4"/>
    <x v="1"/>
    <x v="1"/>
  </r>
  <r>
    <x v="0"/>
    <x v="2"/>
    <x v="1"/>
    <s v="CBAT2"/>
    <x v="4"/>
    <x v="1"/>
    <x v="1"/>
  </r>
  <r>
    <x v="0"/>
    <x v="2"/>
    <x v="1"/>
    <s v="CHALA"/>
    <x v="4"/>
    <x v="1"/>
    <x v="1"/>
  </r>
  <r>
    <x v="0"/>
    <x v="2"/>
    <x v="1"/>
    <s v="FEU1"/>
    <x v="4"/>
    <x v="1"/>
    <x v="1"/>
  </r>
  <r>
    <x v="0"/>
    <x v="2"/>
    <x v="1"/>
    <s v="MONTA"/>
    <x v="4"/>
    <x v="1"/>
    <x v="1"/>
  </r>
  <r>
    <x v="0"/>
    <x v="2"/>
    <x v="1"/>
    <s v="GOEA"/>
    <x v="4"/>
    <x v="1"/>
    <x v="1"/>
  </r>
  <r>
    <x v="0"/>
    <x v="2"/>
    <x v="1"/>
    <s v="VACQA"/>
    <x v="4"/>
    <x v="1"/>
    <x v="1"/>
  </r>
  <r>
    <x v="0"/>
    <x v="2"/>
    <x v="1"/>
    <s v="CBAT2"/>
    <x v="4"/>
    <x v="1"/>
    <x v="2"/>
  </r>
  <r>
    <x v="0"/>
    <x v="2"/>
    <x v="1"/>
    <s v="CHALA"/>
    <x v="4"/>
    <x v="1"/>
    <x v="0"/>
  </r>
  <r>
    <x v="0"/>
    <x v="2"/>
    <x v="1"/>
    <s v="FEU1"/>
    <x v="4"/>
    <x v="1"/>
    <x v="1"/>
  </r>
  <r>
    <x v="0"/>
    <x v="2"/>
    <x v="1"/>
    <s v="MONTA"/>
    <x v="4"/>
    <x v="1"/>
    <x v="1"/>
  </r>
  <r>
    <x v="0"/>
    <x v="2"/>
    <x v="1"/>
    <s v="GOEA"/>
    <x v="4"/>
    <x v="1"/>
    <x v="1"/>
  </r>
  <r>
    <x v="0"/>
    <x v="2"/>
    <x v="1"/>
    <s v="VACQA"/>
    <x v="4"/>
    <x v="1"/>
    <x v="1"/>
  </r>
  <r>
    <x v="0"/>
    <x v="2"/>
    <x v="1"/>
    <s v="CBAT2"/>
    <x v="4"/>
    <x v="1"/>
    <x v="0"/>
  </r>
  <r>
    <x v="0"/>
    <x v="2"/>
    <x v="1"/>
    <s v="CHALA"/>
    <x v="4"/>
    <x v="1"/>
    <x v="0"/>
  </r>
  <r>
    <x v="0"/>
    <x v="2"/>
    <x v="1"/>
    <s v="FEU1"/>
    <x v="4"/>
    <x v="1"/>
    <x v="2"/>
  </r>
  <r>
    <x v="0"/>
    <x v="2"/>
    <x v="1"/>
    <s v="MONTA"/>
    <x v="4"/>
    <x v="1"/>
    <x v="2"/>
  </r>
  <r>
    <x v="0"/>
    <x v="2"/>
    <x v="1"/>
    <s v="GOEA"/>
    <x v="4"/>
    <x v="1"/>
    <x v="2"/>
  </r>
  <r>
    <x v="0"/>
    <x v="2"/>
    <x v="1"/>
    <s v="VACQA"/>
    <x v="4"/>
    <x v="1"/>
    <x v="2"/>
  </r>
  <r>
    <x v="0"/>
    <x v="2"/>
    <x v="1"/>
    <s v="CBAT2"/>
    <x v="4"/>
    <x v="1"/>
    <x v="0"/>
  </r>
  <r>
    <x v="0"/>
    <x v="2"/>
    <x v="1"/>
    <s v="CHALA"/>
    <x v="4"/>
    <x v="1"/>
    <x v="0"/>
  </r>
  <r>
    <x v="0"/>
    <x v="2"/>
    <x v="1"/>
    <s v="FEU1"/>
    <x v="4"/>
    <x v="1"/>
    <x v="2"/>
  </r>
  <r>
    <x v="0"/>
    <x v="2"/>
    <x v="1"/>
    <s v="MONTA"/>
    <x v="4"/>
    <x v="1"/>
    <x v="2"/>
  </r>
  <r>
    <x v="0"/>
    <x v="2"/>
    <x v="1"/>
    <s v="GOEA"/>
    <x v="4"/>
    <x v="1"/>
    <x v="0"/>
  </r>
  <r>
    <x v="0"/>
    <x v="2"/>
    <x v="1"/>
    <s v="VACQA"/>
    <x v="4"/>
    <x v="1"/>
    <x v="2"/>
  </r>
  <r>
    <x v="0"/>
    <x v="2"/>
    <x v="1"/>
    <s v="CBAT2"/>
    <x v="4"/>
    <x v="1"/>
    <x v="2"/>
  </r>
  <r>
    <x v="0"/>
    <x v="2"/>
    <x v="1"/>
    <s v="CHALA"/>
    <x v="4"/>
    <x v="1"/>
    <x v="1"/>
  </r>
  <r>
    <x v="0"/>
    <x v="2"/>
    <x v="1"/>
    <s v="FEU1"/>
    <x v="4"/>
    <x v="1"/>
    <x v="0"/>
  </r>
  <r>
    <x v="0"/>
    <x v="2"/>
    <x v="1"/>
    <s v="MONTA"/>
    <x v="4"/>
    <x v="1"/>
    <x v="1"/>
  </r>
  <r>
    <x v="0"/>
    <x v="2"/>
    <x v="1"/>
    <s v="GOEA"/>
    <x v="4"/>
    <x v="1"/>
    <x v="1"/>
  </r>
  <r>
    <x v="0"/>
    <x v="2"/>
    <x v="1"/>
    <s v="VACQA"/>
    <x v="4"/>
    <x v="1"/>
    <x v="1"/>
  </r>
  <r>
    <x v="0"/>
    <x v="2"/>
    <x v="1"/>
    <s v="CBAT2"/>
    <x v="4"/>
    <x v="1"/>
    <x v="0"/>
  </r>
  <r>
    <x v="0"/>
    <x v="2"/>
    <x v="1"/>
    <s v="CHALA"/>
    <x v="4"/>
    <x v="1"/>
    <x v="1"/>
  </r>
  <r>
    <x v="0"/>
    <x v="2"/>
    <x v="1"/>
    <s v="FEU1"/>
    <x v="4"/>
    <x v="1"/>
    <x v="2"/>
  </r>
  <r>
    <x v="0"/>
    <x v="2"/>
    <x v="1"/>
    <s v="MONTA"/>
    <x v="4"/>
    <x v="1"/>
    <x v="2"/>
  </r>
  <r>
    <x v="0"/>
    <x v="2"/>
    <x v="1"/>
    <s v="GOEA"/>
    <x v="4"/>
    <x v="1"/>
    <x v="2"/>
  </r>
  <r>
    <x v="0"/>
    <x v="2"/>
    <x v="1"/>
    <s v="VACQA"/>
    <x v="4"/>
    <x v="1"/>
    <x v="2"/>
  </r>
  <r>
    <x v="0"/>
    <x v="2"/>
    <x v="1"/>
    <s v="CBAT2"/>
    <x v="4"/>
    <x v="1"/>
    <x v="0"/>
  </r>
  <r>
    <x v="0"/>
    <x v="2"/>
    <x v="1"/>
    <s v="CHALA"/>
    <x v="4"/>
    <x v="1"/>
    <x v="0"/>
  </r>
  <r>
    <x v="0"/>
    <x v="2"/>
    <x v="1"/>
    <s v="FEU1"/>
    <x v="4"/>
    <x v="1"/>
    <x v="0"/>
  </r>
  <r>
    <x v="0"/>
    <x v="2"/>
    <x v="1"/>
    <s v="MONTA"/>
    <x v="4"/>
    <x v="1"/>
    <x v="1"/>
  </r>
  <r>
    <x v="0"/>
    <x v="2"/>
    <x v="1"/>
    <s v="GOEA"/>
    <x v="4"/>
    <x v="1"/>
    <x v="1"/>
  </r>
  <r>
    <x v="0"/>
    <x v="2"/>
    <x v="1"/>
    <s v="VACQA"/>
    <x v="4"/>
    <x v="1"/>
    <x v="1"/>
  </r>
  <r>
    <x v="0"/>
    <x v="2"/>
    <x v="1"/>
    <s v="CBAT2"/>
    <x v="4"/>
    <x v="1"/>
    <x v="0"/>
  </r>
  <r>
    <x v="0"/>
    <x v="2"/>
    <x v="1"/>
    <s v="CHALA"/>
    <x v="4"/>
    <x v="1"/>
    <x v="1"/>
  </r>
  <r>
    <x v="0"/>
    <x v="2"/>
    <x v="1"/>
    <s v="FEU1"/>
    <x v="4"/>
    <x v="1"/>
    <x v="2"/>
  </r>
  <r>
    <x v="0"/>
    <x v="2"/>
    <x v="1"/>
    <s v="MONTA"/>
    <x v="4"/>
    <x v="1"/>
    <x v="0"/>
  </r>
  <r>
    <x v="0"/>
    <x v="2"/>
    <x v="1"/>
    <s v="GOEA"/>
    <x v="4"/>
    <x v="1"/>
    <x v="1"/>
  </r>
  <r>
    <x v="0"/>
    <x v="2"/>
    <x v="1"/>
    <s v="VACQA"/>
    <x v="4"/>
    <x v="1"/>
    <x v="2"/>
  </r>
  <r>
    <x v="0"/>
    <x v="2"/>
    <x v="1"/>
    <s v="CBAT2"/>
    <x v="4"/>
    <x v="1"/>
    <x v="0"/>
  </r>
  <r>
    <x v="0"/>
    <x v="2"/>
    <x v="1"/>
    <s v="CHALA"/>
    <x v="4"/>
    <x v="1"/>
    <x v="1"/>
  </r>
  <r>
    <x v="0"/>
    <x v="2"/>
    <x v="1"/>
    <s v="FEU1"/>
    <x v="4"/>
    <x v="1"/>
    <x v="2"/>
  </r>
  <r>
    <x v="0"/>
    <x v="2"/>
    <x v="1"/>
    <s v="MONTA"/>
    <x v="4"/>
    <x v="1"/>
    <x v="1"/>
  </r>
  <r>
    <x v="0"/>
    <x v="2"/>
    <x v="1"/>
    <s v="GOEA"/>
    <x v="4"/>
    <x v="1"/>
    <x v="1"/>
  </r>
  <r>
    <x v="0"/>
    <x v="2"/>
    <x v="1"/>
    <s v="VACQA"/>
    <x v="4"/>
    <x v="1"/>
    <x v="1"/>
  </r>
  <r>
    <x v="0"/>
    <x v="2"/>
    <x v="1"/>
    <s v="CBAT2"/>
    <x v="4"/>
    <x v="1"/>
    <x v="2"/>
  </r>
  <r>
    <x v="0"/>
    <x v="2"/>
    <x v="1"/>
    <s v="CHALA"/>
    <x v="4"/>
    <x v="1"/>
    <x v="0"/>
  </r>
  <r>
    <x v="0"/>
    <x v="2"/>
    <x v="1"/>
    <s v="FEU1"/>
    <x v="4"/>
    <x v="1"/>
    <x v="1"/>
  </r>
  <r>
    <x v="0"/>
    <x v="2"/>
    <x v="1"/>
    <s v="MONTA"/>
    <x v="4"/>
    <x v="1"/>
    <x v="1"/>
  </r>
  <r>
    <x v="0"/>
    <x v="2"/>
    <x v="1"/>
    <s v="GOEA"/>
    <x v="4"/>
    <x v="1"/>
    <x v="1"/>
  </r>
  <r>
    <x v="0"/>
    <x v="2"/>
    <x v="1"/>
    <s v="VACQA"/>
    <x v="4"/>
    <x v="1"/>
    <x v="1"/>
  </r>
  <r>
    <x v="0"/>
    <x v="2"/>
    <x v="1"/>
    <s v="CBAT2"/>
    <x v="4"/>
    <x v="1"/>
    <x v="1"/>
  </r>
  <r>
    <x v="0"/>
    <x v="2"/>
    <x v="1"/>
    <s v="CHALA"/>
    <x v="4"/>
    <x v="1"/>
    <x v="0"/>
  </r>
  <r>
    <x v="0"/>
    <x v="2"/>
    <x v="1"/>
    <s v="FEU1"/>
    <x v="4"/>
    <x v="1"/>
    <x v="1"/>
  </r>
  <r>
    <x v="0"/>
    <x v="2"/>
    <x v="1"/>
    <s v="MONTA"/>
    <x v="4"/>
    <x v="1"/>
    <x v="1"/>
  </r>
  <r>
    <x v="0"/>
    <x v="2"/>
    <x v="1"/>
    <s v="GOEA"/>
    <x v="4"/>
    <x v="1"/>
    <x v="1"/>
  </r>
  <r>
    <x v="0"/>
    <x v="2"/>
    <x v="1"/>
    <s v="VACQA"/>
    <x v="4"/>
    <x v="1"/>
    <x v="1"/>
  </r>
  <r>
    <x v="0"/>
    <x v="2"/>
    <x v="1"/>
    <s v="CBAT2"/>
    <x v="4"/>
    <x v="1"/>
    <x v="0"/>
  </r>
  <r>
    <x v="0"/>
    <x v="2"/>
    <x v="1"/>
    <s v="CHALA"/>
    <x v="4"/>
    <x v="1"/>
    <x v="1"/>
  </r>
  <r>
    <x v="0"/>
    <x v="2"/>
    <x v="1"/>
    <s v="FEU1"/>
    <x v="4"/>
    <x v="1"/>
    <x v="1"/>
  </r>
  <r>
    <x v="0"/>
    <x v="2"/>
    <x v="1"/>
    <s v="MONTA"/>
    <x v="4"/>
    <x v="1"/>
    <x v="1"/>
  </r>
  <r>
    <x v="0"/>
    <x v="2"/>
    <x v="1"/>
    <s v="GOEA"/>
    <x v="4"/>
    <x v="1"/>
    <x v="1"/>
  </r>
  <r>
    <x v="0"/>
    <x v="2"/>
    <x v="1"/>
    <s v="VACQA"/>
    <x v="4"/>
    <x v="1"/>
    <x v="1"/>
  </r>
  <r>
    <x v="0"/>
    <x v="2"/>
    <x v="1"/>
    <s v="CBAT2"/>
    <x v="4"/>
    <x v="1"/>
    <x v="1"/>
  </r>
  <r>
    <x v="0"/>
    <x v="2"/>
    <x v="1"/>
    <s v="CHALA"/>
    <x v="4"/>
    <x v="1"/>
    <x v="1"/>
  </r>
  <r>
    <x v="0"/>
    <x v="2"/>
    <x v="1"/>
    <s v="FEU1"/>
    <x v="4"/>
    <x v="1"/>
    <x v="0"/>
  </r>
  <r>
    <x v="0"/>
    <x v="2"/>
    <x v="1"/>
    <s v="MONTA"/>
    <x v="4"/>
    <x v="1"/>
    <x v="1"/>
  </r>
  <r>
    <x v="0"/>
    <x v="2"/>
    <x v="1"/>
    <s v="GOEA"/>
    <x v="4"/>
    <x v="1"/>
    <x v="1"/>
  </r>
  <r>
    <x v="0"/>
    <x v="2"/>
    <x v="1"/>
    <s v="VACQA"/>
    <x v="4"/>
    <x v="1"/>
    <x v="1"/>
  </r>
  <r>
    <x v="0"/>
    <x v="2"/>
    <x v="1"/>
    <s v="CBAT2"/>
    <x v="4"/>
    <x v="1"/>
    <x v="3"/>
  </r>
  <r>
    <x v="0"/>
    <x v="2"/>
    <x v="1"/>
    <s v="CHALA"/>
    <x v="4"/>
    <x v="1"/>
    <x v="0"/>
  </r>
  <r>
    <x v="0"/>
    <x v="2"/>
    <x v="1"/>
    <s v="FEU1"/>
    <x v="4"/>
    <x v="1"/>
    <x v="0"/>
  </r>
  <r>
    <x v="0"/>
    <x v="2"/>
    <x v="1"/>
    <s v="MONTA"/>
    <x v="4"/>
    <x v="1"/>
    <x v="1"/>
  </r>
  <r>
    <x v="0"/>
    <x v="2"/>
    <x v="1"/>
    <s v="GOEA"/>
    <x v="4"/>
    <x v="1"/>
    <x v="1"/>
  </r>
  <r>
    <x v="0"/>
    <x v="2"/>
    <x v="1"/>
    <s v="VACQA"/>
    <x v="4"/>
    <x v="1"/>
    <x v="1"/>
  </r>
  <r>
    <x v="0"/>
    <x v="2"/>
    <x v="1"/>
    <s v="CBAT2"/>
    <x v="4"/>
    <x v="1"/>
    <x v="1"/>
  </r>
  <r>
    <x v="0"/>
    <x v="2"/>
    <x v="1"/>
    <s v="CHALA"/>
    <x v="4"/>
    <x v="1"/>
    <x v="1"/>
  </r>
  <r>
    <x v="0"/>
    <x v="2"/>
    <x v="1"/>
    <s v="FEU1"/>
    <x v="4"/>
    <x v="1"/>
    <x v="0"/>
  </r>
  <r>
    <x v="0"/>
    <x v="2"/>
    <x v="1"/>
    <s v="MONTA"/>
    <x v="4"/>
    <x v="1"/>
    <x v="1"/>
  </r>
  <r>
    <x v="0"/>
    <x v="2"/>
    <x v="1"/>
    <s v="GOEA"/>
    <x v="4"/>
    <x v="1"/>
    <x v="1"/>
  </r>
  <r>
    <x v="0"/>
    <x v="2"/>
    <x v="1"/>
    <s v="VACQA"/>
    <x v="4"/>
    <x v="1"/>
    <x v="1"/>
  </r>
  <r>
    <x v="0"/>
    <x v="2"/>
    <x v="1"/>
    <s v="CBAT2"/>
    <x v="4"/>
    <x v="1"/>
    <x v="2"/>
  </r>
  <r>
    <x v="0"/>
    <x v="2"/>
    <x v="1"/>
    <s v="CHALA"/>
    <x v="4"/>
    <x v="1"/>
    <x v="2"/>
  </r>
  <r>
    <x v="0"/>
    <x v="2"/>
    <x v="1"/>
    <s v="FEU1"/>
    <x v="4"/>
    <x v="1"/>
    <x v="2"/>
  </r>
  <r>
    <x v="0"/>
    <x v="2"/>
    <x v="1"/>
    <s v="MONTA"/>
    <x v="4"/>
    <x v="1"/>
    <x v="2"/>
  </r>
  <r>
    <x v="0"/>
    <x v="2"/>
    <x v="1"/>
    <s v="GOEA"/>
    <x v="4"/>
    <x v="1"/>
    <x v="2"/>
  </r>
  <r>
    <x v="0"/>
    <x v="2"/>
    <x v="1"/>
    <s v="VACQA"/>
    <x v="4"/>
    <x v="1"/>
    <x v="2"/>
  </r>
  <r>
    <x v="0"/>
    <x v="2"/>
    <x v="1"/>
    <s v="CBAT2"/>
    <x v="4"/>
    <x v="1"/>
    <x v="2"/>
  </r>
  <r>
    <x v="0"/>
    <x v="2"/>
    <x v="1"/>
    <s v="CHALA"/>
    <x v="4"/>
    <x v="1"/>
    <x v="2"/>
  </r>
  <r>
    <x v="0"/>
    <x v="2"/>
    <x v="1"/>
    <s v="FEU1"/>
    <x v="4"/>
    <x v="1"/>
    <x v="2"/>
  </r>
  <r>
    <x v="0"/>
    <x v="2"/>
    <x v="1"/>
    <s v="MONTA"/>
    <x v="4"/>
    <x v="1"/>
    <x v="0"/>
  </r>
  <r>
    <x v="0"/>
    <x v="2"/>
    <x v="1"/>
    <s v="GOEA"/>
    <x v="4"/>
    <x v="1"/>
    <x v="1"/>
  </r>
  <r>
    <x v="0"/>
    <x v="2"/>
    <x v="1"/>
    <s v="VACQA"/>
    <x v="4"/>
    <x v="1"/>
    <x v="1"/>
  </r>
  <r>
    <x v="0"/>
    <x v="2"/>
    <x v="1"/>
    <s v="CBAT2"/>
    <x v="4"/>
    <x v="1"/>
    <x v="0"/>
  </r>
  <r>
    <x v="0"/>
    <x v="2"/>
    <x v="1"/>
    <s v="CHALA"/>
    <x v="4"/>
    <x v="1"/>
    <x v="1"/>
  </r>
  <r>
    <x v="0"/>
    <x v="2"/>
    <x v="1"/>
    <s v="FEU1"/>
    <x v="4"/>
    <x v="1"/>
    <x v="0"/>
  </r>
  <r>
    <x v="0"/>
    <x v="2"/>
    <x v="1"/>
    <s v="MONTA"/>
    <x v="4"/>
    <x v="1"/>
    <x v="1"/>
  </r>
  <r>
    <x v="0"/>
    <x v="2"/>
    <x v="1"/>
    <s v="GOEA"/>
    <x v="4"/>
    <x v="1"/>
    <x v="1"/>
  </r>
  <r>
    <x v="0"/>
    <x v="2"/>
    <x v="1"/>
    <s v="VACQA"/>
    <x v="4"/>
    <x v="1"/>
    <x v="1"/>
  </r>
  <r>
    <x v="0"/>
    <x v="2"/>
    <x v="1"/>
    <s v="CBAT2"/>
    <x v="4"/>
    <x v="1"/>
    <x v="0"/>
  </r>
  <r>
    <x v="0"/>
    <x v="2"/>
    <x v="1"/>
    <s v="CHALA"/>
    <x v="4"/>
    <x v="1"/>
    <x v="1"/>
  </r>
  <r>
    <x v="0"/>
    <x v="2"/>
    <x v="1"/>
    <s v="FEU1"/>
    <x v="4"/>
    <x v="1"/>
    <x v="2"/>
  </r>
  <r>
    <x v="0"/>
    <x v="2"/>
    <x v="1"/>
    <s v="MONTA"/>
    <x v="4"/>
    <x v="1"/>
    <x v="1"/>
  </r>
  <r>
    <x v="0"/>
    <x v="2"/>
    <x v="1"/>
    <s v="GOEA"/>
    <x v="4"/>
    <x v="1"/>
    <x v="1"/>
  </r>
  <r>
    <x v="0"/>
    <x v="2"/>
    <x v="1"/>
    <s v="VACQA"/>
    <x v="4"/>
    <x v="1"/>
    <x v="0"/>
  </r>
  <r>
    <x v="0"/>
    <x v="2"/>
    <x v="1"/>
    <s v="CBAT2"/>
    <x v="4"/>
    <x v="1"/>
    <x v="2"/>
  </r>
  <r>
    <x v="0"/>
    <x v="2"/>
    <x v="1"/>
    <s v="CHALA"/>
    <x v="4"/>
    <x v="1"/>
    <x v="1"/>
  </r>
  <r>
    <x v="0"/>
    <x v="2"/>
    <x v="1"/>
    <s v="FEU1"/>
    <x v="4"/>
    <x v="1"/>
    <x v="2"/>
  </r>
  <r>
    <x v="0"/>
    <x v="2"/>
    <x v="1"/>
    <s v="MONTA"/>
    <x v="4"/>
    <x v="1"/>
    <x v="0"/>
  </r>
  <r>
    <x v="0"/>
    <x v="2"/>
    <x v="1"/>
    <s v="GOEA"/>
    <x v="4"/>
    <x v="1"/>
    <x v="1"/>
  </r>
  <r>
    <x v="0"/>
    <x v="2"/>
    <x v="1"/>
    <s v="VACQA"/>
    <x v="4"/>
    <x v="1"/>
    <x v="0"/>
  </r>
  <r>
    <x v="0"/>
    <x v="2"/>
    <x v="1"/>
    <s v="CBAT2"/>
    <x v="4"/>
    <x v="1"/>
    <x v="1"/>
  </r>
  <r>
    <x v="0"/>
    <x v="2"/>
    <x v="1"/>
    <s v="CHALA"/>
    <x v="4"/>
    <x v="1"/>
    <x v="1"/>
  </r>
  <r>
    <x v="0"/>
    <x v="2"/>
    <x v="1"/>
    <s v="FEU1"/>
    <x v="4"/>
    <x v="1"/>
    <x v="2"/>
  </r>
  <r>
    <x v="0"/>
    <x v="2"/>
    <x v="1"/>
    <s v="MONTA"/>
    <x v="4"/>
    <x v="1"/>
    <x v="2"/>
  </r>
  <r>
    <x v="0"/>
    <x v="2"/>
    <x v="1"/>
    <s v="GOEA"/>
    <x v="4"/>
    <x v="1"/>
    <x v="2"/>
  </r>
  <r>
    <x v="0"/>
    <x v="2"/>
    <x v="1"/>
    <s v="VACQA"/>
    <x v="4"/>
    <x v="1"/>
    <x v="4"/>
  </r>
  <r>
    <x v="0"/>
    <x v="2"/>
    <x v="1"/>
    <s v="CBAT2"/>
    <x v="4"/>
    <x v="1"/>
    <x v="1"/>
  </r>
  <r>
    <x v="0"/>
    <x v="2"/>
    <x v="1"/>
    <s v="CHALA"/>
    <x v="4"/>
    <x v="1"/>
    <x v="1"/>
  </r>
  <r>
    <x v="0"/>
    <x v="2"/>
    <x v="1"/>
    <s v="FEU1"/>
    <x v="4"/>
    <x v="1"/>
    <x v="1"/>
  </r>
  <r>
    <x v="0"/>
    <x v="2"/>
    <x v="1"/>
    <s v="MONTA"/>
    <x v="4"/>
    <x v="1"/>
    <x v="1"/>
  </r>
  <r>
    <x v="0"/>
    <x v="2"/>
    <x v="1"/>
    <s v="GOEA"/>
    <x v="4"/>
    <x v="1"/>
    <x v="1"/>
  </r>
  <r>
    <x v="0"/>
    <x v="2"/>
    <x v="1"/>
    <s v="VACQA"/>
    <x v="4"/>
    <x v="1"/>
    <x v="1"/>
  </r>
  <r>
    <x v="0"/>
    <x v="2"/>
    <x v="1"/>
    <s v="CBAT2"/>
    <x v="4"/>
    <x v="1"/>
    <x v="0"/>
  </r>
  <r>
    <x v="0"/>
    <x v="2"/>
    <x v="1"/>
    <s v="CHALA"/>
    <x v="4"/>
    <x v="1"/>
    <x v="1"/>
  </r>
  <r>
    <x v="0"/>
    <x v="2"/>
    <x v="1"/>
    <s v="FEU1"/>
    <x v="4"/>
    <x v="1"/>
    <x v="1"/>
  </r>
  <r>
    <x v="0"/>
    <x v="2"/>
    <x v="1"/>
    <s v="MONTA"/>
    <x v="4"/>
    <x v="1"/>
    <x v="1"/>
  </r>
  <r>
    <x v="0"/>
    <x v="2"/>
    <x v="1"/>
    <s v="GOEA"/>
    <x v="4"/>
    <x v="1"/>
    <x v="1"/>
  </r>
  <r>
    <x v="0"/>
    <x v="2"/>
    <x v="1"/>
    <s v="VACQA"/>
    <x v="4"/>
    <x v="1"/>
    <x v="1"/>
  </r>
  <r>
    <x v="0"/>
    <x v="2"/>
    <x v="1"/>
    <s v="CBAT2"/>
    <x v="4"/>
    <x v="1"/>
    <x v="0"/>
  </r>
  <r>
    <x v="0"/>
    <x v="2"/>
    <x v="1"/>
    <s v="CHALA"/>
    <x v="4"/>
    <x v="1"/>
    <x v="1"/>
  </r>
  <r>
    <x v="0"/>
    <x v="2"/>
    <x v="1"/>
    <s v="FEU1"/>
    <x v="4"/>
    <x v="1"/>
    <x v="1"/>
  </r>
  <r>
    <x v="0"/>
    <x v="2"/>
    <x v="1"/>
    <s v="MONTA"/>
    <x v="4"/>
    <x v="1"/>
    <x v="1"/>
  </r>
  <r>
    <x v="0"/>
    <x v="2"/>
    <x v="1"/>
    <s v="GOEA"/>
    <x v="4"/>
    <x v="1"/>
    <x v="1"/>
  </r>
  <r>
    <x v="0"/>
    <x v="2"/>
    <x v="1"/>
    <s v="VACQA"/>
    <x v="4"/>
    <x v="1"/>
    <x v="1"/>
  </r>
  <r>
    <x v="0"/>
    <x v="2"/>
    <x v="1"/>
    <s v="CBAT2"/>
    <x v="4"/>
    <x v="1"/>
    <x v="0"/>
  </r>
  <r>
    <x v="0"/>
    <x v="2"/>
    <x v="1"/>
    <s v="CHALA"/>
    <x v="4"/>
    <x v="1"/>
    <x v="1"/>
  </r>
  <r>
    <x v="0"/>
    <x v="2"/>
    <x v="1"/>
    <s v="FEU1"/>
    <x v="4"/>
    <x v="1"/>
    <x v="0"/>
  </r>
  <r>
    <x v="0"/>
    <x v="2"/>
    <x v="1"/>
    <s v="MONTA"/>
    <x v="4"/>
    <x v="1"/>
    <x v="1"/>
  </r>
  <r>
    <x v="0"/>
    <x v="2"/>
    <x v="1"/>
    <s v="GOEA"/>
    <x v="4"/>
    <x v="1"/>
    <x v="1"/>
  </r>
  <r>
    <x v="0"/>
    <x v="2"/>
    <x v="1"/>
    <s v="VACQA"/>
    <x v="4"/>
    <x v="1"/>
    <x v="1"/>
  </r>
  <r>
    <x v="0"/>
    <x v="2"/>
    <x v="1"/>
    <s v="CBAT2"/>
    <x v="4"/>
    <x v="1"/>
    <x v="0"/>
  </r>
  <r>
    <x v="0"/>
    <x v="2"/>
    <x v="1"/>
    <s v="CHALA"/>
    <x v="4"/>
    <x v="1"/>
    <x v="2"/>
  </r>
  <r>
    <x v="0"/>
    <x v="2"/>
    <x v="1"/>
    <s v="FEU1"/>
    <x v="4"/>
    <x v="1"/>
    <x v="2"/>
  </r>
  <r>
    <x v="0"/>
    <x v="2"/>
    <x v="1"/>
    <s v="MONTA"/>
    <x v="4"/>
    <x v="1"/>
    <x v="2"/>
  </r>
  <r>
    <x v="0"/>
    <x v="2"/>
    <x v="1"/>
    <s v="GOEA"/>
    <x v="4"/>
    <x v="1"/>
    <x v="0"/>
  </r>
  <r>
    <x v="0"/>
    <x v="2"/>
    <x v="1"/>
    <s v="VACQA"/>
    <x v="4"/>
    <x v="1"/>
    <x v="0"/>
  </r>
  <r>
    <x v="0"/>
    <x v="2"/>
    <x v="1"/>
    <s v="CBAT2"/>
    <x v="4"/>
    <x v="1"/>
    <x v="1"/>
  </r>
  <r>
    <x v="0"/>
    <x v="2"/>
    <x v="1"/>
    <s v="CHALA"/>
    <x v="4"/>
    <x v="1"/>
    <x v="1"/>
  </r>
  <r>
    <x v="0"/>
    <x v="2"/>
    <x v="1"/>
    <s v="FEU1"/>
    <x v="4"/>
    <x v="1"/>
    <x v="0"/>
  </r>
  <r>
    <x v="0"/>
    <x v="2"/>
    <x v="1"/>
    <s v="MONTA"/>
    <x v="4"/>
    <x v="1"/>
    <x v="1"/>
  </r>
  <r>
    <x v="0"/>
    <x v="2"/>
    <x v="1"/>
    <s v="GOEA"/>
    <x v="4"/>
    <x v="1"/>
    <x v="1"/>
  </r>
  <r>
    <x v="0"/>
    <x v="2"/>
    <x v="1"/>
    <s v="CBAT2"/>
    <x v="4"/>
    <x v="1"/>
    <x v="0"/>
  </r>
  <r>
    <x v="0"/>
    <x v="2"/>
    <x v="1"/>
    <s v="CHALA"/>
    <x v="4"/>
    <x v="1"/>
    <x v="0"/>
  </r>
  <r>
    <x v="0"/>
    <x v="2"/>
    <x v="1"/>
    <s v="FEU1"/>
    <x v="4"/>
    <x v="1"/>
    <x v="1"/>
  </r>
  <r>
    <x v="0"/>
    <x v="2"/>
    <x v="1"/>
    <s v="MONTA"/>
    <x v="4"/>
    <x v="1"/>
    <x v="1"/>
  </r>
  <r>
    <x v="0"/>
    <x v="2"/>
    <x v="1"/>
    <s v="GOEA"/>
    <x v="4"/>
    <x v="1"/>
    <x v="1"/>
  </r>
  <r>
    <x v="0"/>
    <x v="2"/>
    <x v="1"/>
    <s v="CBAT2"/>
    <x v="4"/>
    <x v="1"/>
    <x v="0"/>
  </r>
  <r>
    <x v="0"/>
    <x v="2"/>
    <x v="1"/>
    <s v="CHALA"/>
    <x v="4"/>
    <x v="1"/>
    <x v="0"/>
  </r>
  <r>
    <x v="0"/>
    <x v="2"/>
    <x v="1"/>
    <s v="FEU1"/>
    <x v="4"/>
    <x v="1"/>
    <x v="2"/>
  </r>
  <r>
    <x v="0"/>
    <x v="2"/>
    <x v="1"/>
    <s v="MONTA"/>
    <x v="4"/>
    <x v="1"/>
    <x v="1"/>
  </r>
  <r>
    <x v="0"/>
    <x v="2"/>
    <x v="1"/>
    <s v="GOEA"/>
    <x v="4"/>
    <x v="1"/>
    <x v="1"/>
  </r>
  <r>
    <x v="0"/>
    <x v="2"/>
    <x v="1"/>
    <s v="CBAT2"/>
    <x v="4"/>
    <x v="1"/>
    <x v="0"/>
  </r>
  <r>
    <x v="0"/>
    <x v="2"/>
    <x v="1"/>
    <s v="CHALA"/>
    <x v="4"/>
    <x v="1"/>
    <x v="0"/>
  </r>
  <r>
    <x v="0"/>
    <x v="2"/>
    <x v="1"/>
    <s v="FEU1"/>
    <x v="4"/>
    <x v="1"/>
    <x v="4"/>
  </r>
  <r>
    <x v="0"/>
    <x v="2"/>
    <x v="1"/>
    <s v="MONTA"/>
    <x v="4"/>
    <x v="1"/>
    <x v="1"/>
  </r>
  <r>
    <x v="0"/>
    <x v="2"/>
    <x v="1"/>
    <s v="GOEA"/>
    <x v="4"/>
    <x v="1"/>
    <x v="1"/>
  </r>
  <r>
    <x v="0"/>
    <x v="2"/>
    <x v="1"/>
    <s v="CBAT2"/>
    <x v="4"/>
    <x v="1"/>
    <x v="2"/>
  </r>
  <r>
    <x v="0"/>
    <x v="2"/>
    <x v="1"/>
    <s v="CHALA"/>
    <x v="4"/>
    <x v="1"/>
    <x v="0"/>
  </r>
  <r>
    <x v="0"/>
    <x v="2"/>
    <x v="1"/>
    <s v="FEU1"/>
    <x v="4"/>
    <x v="1"/>
    <x v="1"/>
  </r>
  <r>
    <x v="0"/>
    <x v="2"/>
    <x v="1"/>
    <s v="MONTA"/>
    <x v="4"/>
    <x v="1"/>
    <x v="1"/>
  </r>
  <r>
    <x v="0"/>
    <x v="2"/>
    <x v="1"/>
    <s v="GOEA"/>
    <x v="4"/>
    <x v="1"/>
    <x v="1"/>
  </r>
  <r>
    <x v="0"/>
    <x v="2"/>
    <x v="1"/>
    <s v="CBAT2"/>
    <x v="4"/>
    <x v="1"/>
    <x v="2"/>
  </r>
  <r>
    <x v="0"/>
    <x v="2"/>
    <x v="1"/>
    <s v="CHALA"/>
    <x v="4"/>
    <x v="1"/>
    <x v="1"/>
  </r>
  <r>
    <x v="0"/>
    <x v="2"/>
    <x v="1"/>
    <s v="FEU1"/>
    <x v="4"/>
    <x v="1"/>
    <x v="0"/>
  </r>
  <r>
    <x v="0"/>
    <x v="2"/>
    <x v="1"/>
    <s v="MONTA"/>
    <x v="4"/>
    <x v="1"/>
    <x v="0"/>
  </r>
  <r>
    <x v="0"/>
    <x v="2"/>
    <x v="1"/>
    <s v="GOEA"/>
    <x v="4"/>
    <x v="1"/>
    <x v="1"/>
  </r>
  <r>
    <x v="0"/>
    <x v="2"/>
    <x v="1"/>
    <s v="CBAT2"/>
    <x v="4"/>
    <x v="1"/>
    <x v="2"/>
  </r>
  <r>
    <x v="0"/>
    <x v="2"/>
    <x v="1"/>
    <s v="CHALA"/>
    <x v="4"/>
    <x v="1"/>
    <x v="1"/>
  </r>
  <r>
    <x v="0"/>
    <x v="2"/>
    <x v="1"/>
    <s v="FEU1"/>
    <x v="4"/>
    <x v="1"/>
    <x v="1"/>
  </r>
  <r>
    <x v="0"/>
    <x v="2"/>
    <x v="1"/>
    <s v="MONTA"/>
    <x v="4"/>
    <x v="1"/>
    <x v="1"/>
  </r>
  <r>
    <x v="0"/>
    <x v="2"/>
    <x v="1"/>
    <s v="GOEA"/>
    <x v="4"/>
    <x v="1"/>
    <x v="1"/>
  </r>
  <r>
    <x v="0"/>
    <x v="2"/>
    <x v="1"/>
    <s v="CBAT2"/>
    <x v="4"/>
    <x v="1"/>
    <x v="0"/>
  </r>
  <r>
    <x v="0"/>
    <x v="2"/>
    <x v="1"/>
    <s v="CHALA"/>
    <x v="4"/>
    <x v="1"/>
    <x v="1"/>
  </r>
  <r>
    <x v="0"/>
    <x v="2"/>
    <x v="1"/>
    <s v="FEU1"/>
    <x v="4"/>
    <x v="1"/>
    <x v="2"/>
  </r>
  <r>
    <x v="0"/>
    <x v="2"/>
    <x v="1"/>
    <s v="MONTA"/>
    <x v="4"/>
    <x v="1"/>
    <x v="1"/>
  </r>
  <r>
    <x v="0"/>
    <x v="2"/>
    <x v="1"/>
    <s v="GOEA"/>
    <x v="4"/>
    <x v="1"/>
    <x v="1"/>
  </r>
  <r>
    <x v="0"/>
    <x v="2"/>
    <x v="1"/>
    <s v="CBAT2"/>
    <x v="4"/>
    <x v="1"/>
    <x v="0"/>
  </r>
  <r>
    <x v="0"/>
    <x v="2"/>
    <x v="1"/>
    <s v="CHALA"/>
    <x v="4"/>
    <x v="1"/>
    <x v="1"/>
  </r>
  <r>
    <x v="0"/>
    <x v="2"/>
    <x v="1"/>
    <s v="FEU1"/>
    <x v="4"/>
    <x v="1"/>
    <x v="0"/>
  </r>
  <r>
    <x v="0"/>
    <x v="2"/>
    <x v="1"/>
    <s v="MONTA"/>
    <x v="4"/>
    <x v="1"/>
    <x v="1"/>
  </r>
  <r>
    <x v="0"/>
    <x v="2"/>
    <x v="1"/>
    <s v="GOEA"/>
    <x v="4"/>
    <x v="1"/>
    <x v="1"/>
  </r>
  <r>
    <x v="0"/>
    <x v="2"/>
    <x v="1"/>
    <s v="CBAT2"/>
    <x v="4"/>
    <x v="1"/>
    <x v="2"/>
  </r>
  <r>
    <x v="0"/>
    <x v="2"/>
    <x v="1"/>
    <s v="CHALA"/>
    <x v="4"/>
    <x v="1"/>
    <x v="0"/>
  </r>
  <r>
    <x v="0"/>
    <x v="2"/>
    <x v="1"/>
    <s v="FEU1"/>
    <x v="4"/>
    <x v="1"/>
    <x v="2"/>
  </r>
  <r>
    <x v="0"/>
    <x v="2"/>
    <x v="1"/>
    <s v="MONTA"/>
    <x v="4"/>
    <x v="1"/>
    <x v="0"/>
  </r>
  <r>
    <x v="0"/>
    <x v="2"/>
    <x v="1"/>
    <s v="GOEA"/>
    <x v="4"/>
    <x v="1"/>
    <x v="1"/>
  </r>
  <r>
    <x v="0"/>
    <x v="2"/>
    <x v="1"/>
    <s v="CBAT2"/>
    <x v="4"/>
    <x v="1"/>
    <x v="1"/>
  </r>
  <r>
    <x v="0"/>
    <x v="2"/>
    <x v="1"/>
    <s v="CHALA"/>
    <x v="4"/>
    <x v="1"/>
    <x v="1"/>
  </r>
  <r>
    <x v="0"/>
    <x v="2"/>
    <x v="1"/>
    <s v="FEU1"/>
    <x v="4"/>
    <x v="1"/>
    <x v="1"/>
  </r>
  <r>
    <x v="0"/>
    <x v="2"/>
    <x v="1"/>
    <s v="MONTA"/>
    <x v="4"/>
    <x v="1"/>
    <x v="1"/>
  </r>
  <r>
    <x v="0"/>
    <x v="2"/>
    <x v="1"/>
    <s v="GOEA"/>
    <x v="4"/>
    <x v="1"/>
    <x v="1"/>
  </r>
  <r>
    <x v="0"/>
    <x v="2"/>
    <x v="1"/>
    <s v="CBAT2"/>
    <x v="4"/>
    <x v="1"/>
    <x v="2"/>
  </r>
  <r>
    <x v="0"/>
    <x v="2"/>
    <x v="1"/>
    <s v="CHALA"/>
    <x v="4"/>
    <x v="1"/>
    <x v="1"/>
  </r>
  <r>
    <x v="0"/>
    <x v="2"/>
    <x v="1"/>
    <s v="FEU1"/>
    <x v="4"/>
    <x v="1"/>
    <x v="2"/>
  </r>
  <r>
    <x v="0"/>
    <x v="2"/>
    <x v="1"/>
    <s v="MONTA"/>
    <x v="4"/>
    <x v="1"/>
    <x v="1"/>
  </r>
  <r>
    <x v="0"/>
    <x v="2"/>
    <x v="1"/>
    <s v="GOEA"/>
    <x v="4"/>
    <x v="1"/>
    <x v="1"/>
  </r>
  <r>
    <x v="0"/>
    <x v="2"/>
    <x v="1"/>
    <s v="CBAT2"/>
    <x v="4"/>
    <x v="1"/>
    <x v="2"/>
  </r>
  <r>
    <x v="0"/>
    <x v="2"/>
    <x v="1"/>
    <s v="CHALA"/>
    <x v="4"/>
    <x v="1"/>
    <x v="0"/>
  </r>
  <r>
    <x v="0"/>
    <x v="2"/>
    <x v="1"/>
    <s v="FEU1"/>
    <x v="4"/>
    <x v="1"/>
    <x v="2"/>
  </r>
  <r>
    <x v="0"/>
    <x v="2"/>
    <x v="1"/>
    <s v="MONTA"/>
    <x v="4"/>
    <x v="1"/>
    <x v="0"/>
  </r>
  <r>
    <x v="0"/>
    <x v="2"/>
    <x v="1"/>
    <s v="GOEA"/>
    <x v="4"/>
    <x v="1"/>
    <x v="0"/>
  </r>
  <r>
    <x v="0"/>
    <x v="2"/>
    <x v="1"/>
    <s v="CBAT2"/>
    <x v="4"/>
    <x v="1"/>
    <x v="0"/>
  </r>
  <r>
    <x v="0"/>
    <x v="2"/>
    <x v="1"/>
    <s v="CHALA"/>
    <x v="4"/>
    <x v="1"/>
    <x v="0"/>
  </r>
  <r>
    <x v="0"/>
    <x v="2"/>
    <x v="1"/>
    <s v="FEU1"/>
    <x v="4"/>
    <x v="1"/>
    <x v="2"/>
  </r>
  <r>
    <x v="0"/>
    <x v="2"/>
    <x v="1"/>
    <s v="MONTA"/>
    <x v="4"/>
    <x v="1"/>
    <x v="1"/>
  </r>
  <r>
    <x v="0"/>
    <x v="2"/>
    <x v="1"/>
    <s v="GOEA"/>
    <x v="4"/>
    <x v="1"/>
    <x v="0"/>
  </r>
  <r>
    <x v="0"/>
    <x v="2"/>
    <x v="1"/>
    <s v="CBAT2"/>
    <x v="4"/>
    <x v="1"/>
    <x v="2"/>
  </r>
  <r>
    <x v="0"/>
    <x v="2"/>
    <x v="1"/>
    <s v="CHALA"/>
    <x v="4"/>
    <x v="1"/>
    <x v="0"/>
  </r>
  <r>
    <x v="0"/>
    <x v="2"/>
    <x v="1"/>
    <s v="FEU1"/>
    <x v="4"/>
    <x v="1"/>
    <x v="2"/>
  </r>
  <r>
    <x v="0"/>
    <x v="2"/>
    <x v="1"/>
    <s v="MONTA"/>
    <x v="4"/>
    <x v="1"/>
    <x v="1"/>
  </r>
  <r>
    <x v="0"/>
    <x v="2"/>
    <x v="1"/>
    <s v="GOEA"/>
    <x v="4"/>
    <x v="1"/>
    <x v="1"/>
  </r>
  <r>
    <x v="0"/>
    <x v="2"/>
    <x v="1"/>
    <s v="CBAT2"/>
    <x v="4"/>
    <x v="1"/>
    <x v="0"/>
  </r>
  <r>
    <x v="0"/>
    <x v="2"/>
    <x v="1"/>
    <s v="CHALA"/>
    <x v="4"/>
    <x v="1"/>
    <x v="1"/>
  </r>
  <r>
    <x v="0"/>
    <x v="2"/>
    <x v="1"/>
    <s v="FEU1"/>
    <x v="4"/>
    <x v="1"/>
    <x v="0"/>
  </r>
  <r>
    <x v="0"/>
    <x v="2"/>
    <x v="1"/>
    <s v="MONTA"/>
    <x v="4"/>
    <x v="1"/>
    <x v="1"/>
  </r>
  <r>
    <x v="0"/>
    <x v="2"/>
    <x v="1"/>
    <s v="GOEA"/>
    <x v="4"/>
    <x v="1"/>
    <x v="1"/>
  </r>
  <r>
    <x v="0"/>
    <x v="2"/>
    <x v="1"/>
    <s v="CBAT2"/>
    <x v="4"/>
    <x v="1"/>
    <x v="2"/>
  </r>
  <r>
    <x v="0"/>
    <x v="2"/>
    <x v="1"/>
    <s v="CHALA"/>
    <x v="4"/>
    <x v="1"/>
    <x v="2"/>
  </r>
  <r>
    <x v="0"/>
    <x v="2"/>
    <x v="1"/>
    <s v="FEU1"/>
    <x v="4"/>
    <x v="1"/>
    <x v="2"/>
  </r>
  <r>
    <x v="0"/>
    <x v="2"/>
    <x v="1"/>
    <s v="MONTA"/>
    <x v="4"/>
    <x v="1"/>
    <x v="1"/>
  </r>
  <r>
    <x v="0"/>
    <x v="2"/>
    <x v="1"/>
    <s v="GOEA"/>
    <x v="4"/>
    <x v="1"/>
    <x v="1"/>
  </r>
  <r>
    <x v="0"/>
    <x v="2"/>
    <x v="1"/>
    <s v="CBAT2"/>
    <x v="4"/>
    <x v="1"/>
    <x v="2"/>
  </r>
  <r>
    <x v="0"/>
    <x v="2"/>
    <x v="1"/>
    <s v="CHALA"/>
    <x v="4"/>
    <x v="1"/>
    <x v="0"/>
  </r>
  <r>
    <x v="0"/>
    <x v="2"/>
    <x v="1"/>
    <s v="FEU1"/>
    <x v="4"/>
    <x v="1"/>
    <x v="0"/>
  </r>
  <r>
    <x v="0"/>
    <x v="2"/>
    <x v="1"/>
    <s v="MONTA"/>
    <x v="4"/>
    <x v="1"/>
    <x v="1"/>
  </r>
  <r>
    <x v="0"/>
    <x v="2"/>
    <x v="1"/>
    <s v="GOEA"/>
    <x v="4"/>
    <x v="1"/>
    <x v="1"/>
  </r>
  <r>
    <x v="0"/>
    <x v="2"/>
    <x v="1"/>
    <s v="CBAT2"/>
    <x v="4"/>
    <x v="1"/>
    <x v="4"/>
  </r>
  <r>
    <x v="0"/>
    <x v="2"/>
    <x v="1"/>
    <s v="CHALA"/>
    <x v="4"/>
    <x v="1"/>
    <x v="1"/>
  </r>
  <r>
    <x v="0"/>
    <x v="2"/>
    <x v="1"/>
    <s v="FEU1"/>
    <x v="4"/>
    <x v="1"/>
    <x v="1"/>
  </r>
  <r>
    <x v="0"/>
    <x v="2"/>
    <x v="1"/>
    <s v="MONTA"/>
    <x v="4"/>
    <x v="1"/>
    <x v="1"/>
  </r>
  <r>
    <x v="0"/>
    <x v="2"/>
    <x v="1"/>
    <s v="GOEA"/>
    <x v="4"/>
    <x v="1"/>
    <x v="1"/>
  </r>
  <r>
    <x v="0"/>
    <x v="2"/>
    <x v="1"/>
    <s v="CBAT2"/>
    <x v="4"/>
    <x v="1"/>
    <x v="1"/>
  </r>
  <r>
    <x v="0"/>
    <x v="2"/>
    <x v="1"/>
    <s v="CHALA"/>
    <x v="4"/>
    <x v="1"/>
    <x v="1"/>
  </r>
  <r>
    <x v="0"/>
    <x v="2"/>
    <x v="1"/>
    <s v="FEU1"/>
    <x v="4"/>
    <x v="1"/>
    <x v="1"/>
  </r>
  <r>
    <x v="0"/>
    <x v="2"/>
    <x v="1"/>
    <s v="MONTA"/>
    <x v="4"/>
    <x v="1"/>
    <x v="1"/>
  </r>
  <r>
    <x v="0"/>
    <x v="2"/>
    <x v="1"/>
    <s v="GOEA"/>
    <x v="4"/>
    <x v="1"/>
    <x v="1"/>
  </r>
  <r>
    <x v="0"/>
    <x v="2"/>
    <x v="1"/>
    <s v="CBAT2"/>
    <x v="4"/>
    <x v="1"/>
    <x v="2"/>
  </r>
  <r>
    <x v="0"/>
    <x v="2"/>
    <x v="1"/>
    <s v="CHALA"/>
    <x v="4"/>
    <x v="1"/>
    <x v="0"/>
  </r>
  <r>
    <x v="0"/>
    <x v="2"/>
    <x v="1"/>
    <s v="FEU1"/>
    <x v="4"/>
    <x v="1"/>
    <x v="0"/>
  </r>
  <r>
    <x v="0"/>
    <x v="2"/>
    <x v="1"/>
    <s v="MONTA"/>
    <x v="4"/>
    <x v="1"/>
    <x v="1"/>
  </r>
  <r>
    <x v="0"/>
    <x v="2"/>
    <x v="1"/>
    <s v="GOEA"/>
    <x v="4"/>
    <x v="1"/>
    <x v="1"/>
  </r>
  <r>
    <x v="0"/>
    <x v="2"/>
    <x v="1"/>
    <s v="CBAT2"/>
    <x v="4"/>
    <x v="1"/>
    <x v="2"/>
  </r>
  <r>
    <x v="0"/>
    <x v="2"/>
    <x v="1"/>
    <s v="CHALA"/>
    <x v="4"/>
    <x v="1"/>
    <x v="1"/>
  </r>
  <r>
    <x v="0"/>
    <x v="2"/>
    <x v="1"/>
    <s v="FEU1"/>
    <x v="4"/>
    <x v="1"/>
    <x v="2"/>
  </r>
  <r>
    <x v="0"/>
    <x v="2"/>
    <x v="1"/>
    <s v="MONTA"/>
    <x v="4"/>
    <x v="1"/>
    <x v="1"/>
  </r>
  <r>
    <x v="0"/>
    <x v="2"/>
    <x v="1"/>
    <s v="GOEA"/>
    <x v="4"/>
    <x v="1"/>
    <x v="1"/>
  </r>
  <r>
    <x v="0"/>
    <x v="3"/>
    <x v="0"/>
    <s v="CHUR"/>
    <x v="4"/>
    <x v="1"/>
    <x v="2"/>
  </r>
  <r>
    <x v="0"/>
    <x v="3"/>
    <x v="0"/>
    <s v="GERR"/>
    <x v="4"/>
    <x v="1"/>
    <x v="0"/>
  </r>
  <r>
    <x v="0"/>
    <x v="3"/>
    <x v="0"/>
    <s v="JUIR"/>
    <x v="4"/>
    <x v="1"/>
    <x v="2"/>
  </r>
  <r>
    <x v="0"/>
    <x v="3"/>
    <x v="0"/>
    <s v="CHUR"/>
    <x v="4"/>
    <x v="1"/>
    <x v="0"/>
  </r>
  <r>
    <x v="0"/>
    <x v="3"/>
    <x v="0"/>
    <s v="GERR"/>
    <x v="4"/>
    <x v="1"/>
    <x v="2"/>
  </r>
  <r>
    <x v="0"/>
    <x v="3"/>
    <x v="0"/>
    <s v="JUIR"/>
    <x v="4"/>
    <x v="1"/>
    <x v="2"/>
  </r>
  <r>
    <x v="0"/>
    <x v="3"/>
    <x v="0"/>
    <s v="CHUR"/>
    <x v="4"/>
    <x v="1"/>
    <x v="2"/>
  </r>
  <r>
    <x v="0"/>
    <x v="3"/>
    <x v="0"/>
    <s v="GERR"/>
    <x v="4"/>
    <x v="1"/>
    <x v="2"/>
  </r>
  <r>
    <x v="0"/>
    <x v="3"/>
    <x v="0"/>
    <s v="JUIR"/>
    <x v="4"/>
    <x v="1"/>
    <x v="0"/>
  </r>
  <r>
    <x v="0"/>
    <x v="3"/>
    <x v="0"/>
    <s v="CHUR"/>
    <x v="4"/>
    <x v="1"/>
    <x v="2"/>
  </r>
  <r>
    <x v="0"/>
    <x v="3"/>
    <x v="0"/>
    <s v="GERR"/>
    <x v="4"/>
    <x v="1"/>
    <x v="2"/>
  </r>
  <r>
    <x v="0"/>
    <x v="3"/>
    <x v="0"/>
    <s v="JUIR"/>
    <x v="4"/>
    <x v="1"/>
    <x v="2"/>
  </r>
  <r>
    <x v="0"/>
    <x v="3"/>
    <x v="0"/>
    <s v="CHUR"/>
    <x v="4"/>
    <x v="1"/>
    <x v="4"/>
  </r>
  <r>
    <x v="0"/>
    <x v="3"/>
    <x v="0"/>
    <s v="GERR"/>
    <x v="4"/>
    <x v="1"/>
    <x v="1"/>
  </r>
  <r>
    <x v="0"/>
    <x v="3"/>
    <x v="0"/>
    <s v="JUIR"/>
    <x v="4"/>
    <x v="1"/>
    <x v="0"/>
  </r>
  <r>
    <x v="0"/>
    <x v="3"/>
    <x v="0"/>
    <s v="CHUR"/>
    <x v="4"/>
    <x v="1"/>
    <x v="0"/>
  </r>
  <r>
    <x v="0"/>
    <x v="3"/>
    <x v="0"/>
    <s v="GERR"/>
    <x v="4"/>
    <x v="1"/>
    <x v="2"/>
  </r>
  <r>
    <x v="0"/>
    <x v="3"/>
    <x v="0"/>
    <s v="JUIR"/>
    <x v="4"/>
    <x v="1"/>
    <x v="2"/>
  </r>
  <r>
    <x v="0"/>
    <x v="3"/>
    <x v="0"/>
    <s v="CHUR"/>
    <x v="4"/>
    <x v="1"/>
    <x v="2"/>
  </r>
  <r>
    <x v="0"/>
    <x v="3"/>
    <x v="0"/>
    <s v="GERR"/>
    <x v="4"/>
    <x v="1"/>
    <x v="1"/>
  </r>
  <r>
    <x v="0"/>
    <x v="3"/>
    <x v="0"/>
    <s v="JUIR"/>
    <x v="4"/>
    <x v="1"/>
    <x v="1"/>
  </r>
  <r>
    <x v="0"/>
    <x v="3"/>
    <x v="0"/>
    <s v="CHUR"/>
    <x v="4"/>
    <x v="1"/>
    <x v="0"/>
  </r>
  <r>
    <x v="0"/>
    <x v="3"/>
    <x v="0"/>
    <s v="GERR"/>
    <x v="4"/>
    <x v="1"/>
    <x v="0"/>
  </r>
  <r>
    <x v="0"/>
    <x v="3"/>
    <x v="0"/>
    <s v="JUIR"/>
    <x v="4"/>
    <x v="1"/>
    <x v="2"/>
  </r>
  <r>
    <x v="0"/>
    <x v="3"/>
    <x v="0"/>
    <s v="CHUR"/>
    <x v="4"/>
    <x v="1"/>
    <x v="0"/>
  </r>
  <r>
    <x v="0"/>
    <x v="3"/>
    <x v="0"/>
    <s v="GERR"/>
    <x v="4"/>
    <x v="1"/>
    <x v="0"/>
  </r>
  <r>
    <x v="0"/>
    <x v="3"/>
    <x v="0"/>
    <s v="JUIR"/>
    <x v="4"/>
    <x v="1"/>
    <x v="2"/>
  </r>
  <r>
    <x v="0"/>
    <x v="3"/>
    <x v="0"/>
    <s v="CHUR"/>
    <x v="4"/>
    <x v="1"/>
    <x v="2"/>
  </r>
  <r>
    <x v="0"/>
    <x v="3"/>
    <x v="0"/>
    <s v="GERR"/>
    <x v="4"/>
    <x v="1"/>
    <x v="0"/>
  </r>
  <r>
    <x v="0"/>
    <x v="3"/>
    <x v="0"/>
    <s v="JUIR"/>
    <x v="4"/>
    <x v="1"/>
    <x v="0"/>
  </r>
  <r>
    <x v="0"/>
    <x v="3"/>
    <x v="0"/>
    <s v="CHUR"/>
    <x v="4"/>
    <x v="1"/>
    <x v="4"/>
  </r>
  <r>
    <x v="0"/>
    <x v="3"/>
    <x v="0"/>
    <s v="GERR"/>
    <x v="4"/>
    <x v="1"/>
    <x v="2"/>
  </r>
  <r>
    <x v="0"/>
    <x v="3"/>
    <x v="0"/>
    <s v="JUIR"/>
    <x v="4"/>
    <x v="1"/>
    <x v="2"/>
  </r>
  <r>
    <x v="0"/>
    <x v="3"/>
    <x v="0"/>
    <s v="CHUR"/>
    <x v="4"/>
    <x v="1"/>
    <x v="1"/>
  </r>
  <r>
    <x v="0"/>
    <x v="3"/>
    <x v="0"/>
    <s v="GERR"/>
    <x v="4"/>
    <x v="1"/>
    <x v="1"/>
  </r>
  <r>
    <x v="0"/>
    <x v="3"/>
    <x v="0"/>
    <s v="JUIR"/>
    <x v="4"/>
    <x v="1"/>
    <x v="1"/>
  </r>
  <r>
    <x v="0"/>
    <x v="3"/>
    <x v="0"/>
    <s v="CHUR"/>
    <x v="4"/>
    <x v="1"/>
    <x v="2"/>
  </r>
  <r>
    <x v="0"/>
    <x v="3"/>
    <x v="0"/>
    <s v="GERR"/>
    <x v="4"/>
    <x v="1"/>
    <x v="2"/>
  </r>
  <r>
    <x v="0"/>
    <x v="3"/>
    <x v="0"/>
    <s v="JUIR"/>
    <x v="4"/>
    <x v="1"/>
    <x v="2"/>
  </r>
  <r>
    <x v="0"/>
    <x v="3"/>
    <x v="0"/>
    <s v="CHUR"/>
    <x v="4"/>
    <x v="1"/>
    <x v="2"/>
  </r>
  <r>
    <x v="0"/>
    <x v="3"/>
    <x v="0"/>
    <s v="GERR"/>
    <x v="4"/>
    <x v="1"/>
    <x v="1"/>
  </r>
  <r>
    <x v="0"/>
    <x v="3"/>
    <x v="0"/>
    <s v="JUIR"/>
    <x v="4"/>
    <x v="1"/>
    <x v="0"/>
  </r>
  <r>
    <x v="0"/>
    <x v="3"/>
    <x v="0"/>
    <s v="CHUR"/>
    <x v="4"/>
    <x v="1"/>
    <x v="2"/>
  </r>
  <r>
    <x v="0"/>
    <x v="3"/>
    <x v="0"/>
    <s v="GERR"/>
    <x v="4"/>
    <x v="1"/>
    <x v="1"/>
  </r>
  <r>
    <x v="0"/>
    <x v="3"/>
    <x v="0"/>
    <s v="JUIR"/>
    <x v="4"/>
    <x v="1"/>
    <x v="1"/>
  </r>
  <r>
    <x v="0"/>
    <x v="3"/>
    <x v="0"/>
    <s v="CHUR"/>
    <x v="4"/>
    <x v="1"/>
    <x v="2"/>
  </r>
  <r>
    <x v="0"/>
    <x v="3"/>
    <x v="0"/>
    <s v="GERR"/>
    <x v="4"/>
    <x v="1"/>
    <x v="2"/>
  </r>
  <r>
    <x v="0"/>
    <x v="3"/>
    <x v="0"/>
    <s v="JUIR"/>
    <x v="4"/>
    <x v="1"/>
    <x v="2"/>
  </r>
  <r>
    <x v="0"/>
    <x v="3"/>
    <x v="0"/>
    <s v="CHUR"/>
    <x v="4"/>
    <x v="1"/>
    <x v="2"/>
  </r>
  <r>
    <x v="0"/>
    <x v="3"/>
    <x v="0"/>
    <s v="GERR"/>
    <x v="4"/>
    <x v="1"/>
    <x v="2"/>
  </r>
  <r>
    <x v="0"/>
    <x v="3"/>
    <x v="0"/>
    <s v="JUIR"/>
    <x v="4"/>
    <x v="1"/>
    <x v="2"/>
  </r>
  <r>
    <x v="0"/>
    <x v="3"/>
    <x v="0"/>
    <s v="CHUR"/>
    <x v="4"/>
    <x v="1"/>
    <x v="2"/>
  </r>
  <r>
    <x v="0"/>
    <x v="3"/>
    <x v="0"/>
    <s v="GERR"/>
    <x v="4"/>
    <x v="1"/>
    <x v="2"/>
  </r>
  <r>
    <x v="0"/>
    <x v="3"/>
    <x v="0"/>
    <s v="JUIR"/>
    <x v="4"/>
    <x v="1"/>
    <x v="2"/>
  </r>
  <r>
    <x v="0"/>
    <x v="3"/>
    <x v="0"/>
    <s v="CHUR"/>
    <x v="4"/>
    <x v="1"/>
    <x v="2"/>
  </r>
  <r>
    <x v="0"/>
    <x v="3"/>
    <x v="0"/>
    <s v="GERR"/>
    <x v="4"/>
    <x v="1"/>
    <x v="0"/>
  </r>
  <r>
    <x v="0"/>
    <x v="3"/>
    <x v="0"/>
    <s v="JUIR"/>
    <x v="4"/>
    <x v="1"/>
    <x v="0"/>
  </r>
  <r>
    <x v="0"/>
    <x v="3"/>
    <x v="0"/>
    <s v="CHUR"/>
    <x v="4"/>
    <x v="1"/>
    <x v="2"/>
  </r>
  <r>
    <x v="0"/>
    <x v="3"/>
    <x v="0"/>
    <s v="GERR"/>
    <x v="4"/>
    <x v="1"/>
    <x v="0"/>
  </r>
  <r>
    <x v="0"/>
    <x v="3"/>
    <x v="0"/>
    <s v="JUIR"/>
    <x v="4"/>
    <x v="1"/>
    <x v="0"/>
  </r>
  <r>
    <x v="0"/>
    <x v="3"/>
    <x v="0"/>
    <s v="CHUR"/>
    <x v="4"/>
    <x v="1"/>
    <x v="2"/>
  </r>
  <r>
    <x v="0"/>
    <x v="3"/>
    <x v="0"/>
    <s v="GERR"/>
    <x v="4"/>
    <x v="1"/>
    <x v="1"/>
  </r>
  <r>
    <x v="0"/>
    <x v="3"/>
    <x v="0"/>
    <s v="JUIR"/>
    <x v="4"/>
    <x v="1"/>
    <x v="1"/>
  </r>
  <r>
    <x v="0"/>
    <x v="3"/>
    <x v="0"/>
    <s v="CHUR"/>
    <x v="4"/>
    <x v="1"/>
    <x v="2"/>
  </r>
  <r>
    <x v="0"/>
    <x v="3"/>
    <x v="0"/>
    <s v="GERR"/>
    <x v="4"/>
    <x v="1"/>
    <x v="4"/>
  </r>
  <r>
    <x v="0"/>
    <x v="3"/>
    <x v="0"/>
    <s v="JUIR"/>
    <x v="4"/>
    <x v="1"/>
    <x v="1"/>
  </r>
  <r>
    <x v="0"/>
    <x v="3"/>
    <x v="0"/>
    <s v="CHUR"/>
    <x v="4"/>
    <x v="1"/>
    <x v="2"/>
  </r>
  <r>
    <x v="0"/>
    <x v="3"/>
    <x v="0"/>
    <s v="GERR"/>
    <x v="4"/>
    <x v="1"/>
    <x v="2"/>
  </r>
  <r>
    <x v="0"/>
    <x v="3"/>
    <x v="0"/>
    <s v="JUIR"/>
    <x v="4"/>
    <x v="1"/>
    <x v="1"/>
  </r>
  <r>
    <x v="0"/>
    <x v="3"/>
    <x v="0"/>
    <s v="CHUR"/>
    <x v="4"/>
    <x v="1"/>
    <x v="2"/>
  </r>
  <r>
    <x v="0"/>
    <x v="3"/>
    <x v="0"/>
    <s v="GERR"/>
    <x v="4"/>
    <x v="1"/>
    <x v="2"/>
  </r>
  <r>
    <x v="0"/>
    <x v="3"/>
    <x v="0"/>
    <s v="JUIR"/>
    <x v="4"/>
    <x v="1"/>
    <x v="4"/>
  </r>
  <r>
    <x v="0"/>
    <x v="3"/>
    <x v="0"/>
    <s v="CHUR"/>
    <x v="4"/>
    <x v="1"/>
    <x v="2"/>
  </r>
  <r>
    <x v="0"/>
    <x v="3"/>
    <x v="0"/>
    <s v="GERR"/>
    <x v="4"/>
    <x v="1"/>
    <x v="2"/>
  </r>
  <r>
    <x v="0"/>
    <x v="3"/>
    <x v="0"/>
    <s v="JUIR"/>
    <x v="4"/>
    <x v="1"/>
    <x v="2"/>
  </r>
  <r>
    <x v="0"/>
    <x v="3"/>
    <x v="0"/>
    <s v="CHUR"/>
    <x v="4"/>
    <x v="1"/>
    <x v="2"/>
  </r>
  <r>
    <x v="0"/>
    <x v="3"/>
    <x v="0"/>
    <s v="GERR"/>
    <x v="4"/>
    <x v="1"/>
    <x v="2"/>
  </r>
  <r>
    <x v="0"/>
    <x v="3"/>
    <x v="0"/>
    <s v="JUIR"/>
    <x v="4"/>
    <x v="1"/>
    <x v="2"/>
  </r>
  <r>
    <x v="0"/>
    <x v="3"/>
    <x v="0"/>
    <s v="CHUR"/>
    <x v="4"/>
    <x v="1"/>
    <x v="2"/>
  </r>
  <r>
    <x v="0"/>
    <x v="3"/>
    <x v="0"/>
    <s v="GERR"/>
    <x v="4"/>
    <x v="1"/>
    <x v="0"/>
  </r>
  <r>
    <x v="0"/>
    <x v="3"/>
    <x v="0"/>
    <s v="JUIR"/>
    <x v="4"/>
    <x v="1"/>
    <x v="2"/>
  </r>
  <r>
    <x v="0"/>
    <x v="3"/>
    <x v="0"/>
    <s v="CHUR"/>
    <x v="4"/>
    <x v="1"/>
    <x v="1"/>
  </r>
  <r>
    <x v="0"/>
    <x v="3"/>
    <x v="0"/>
    <s v="GERR"/>
    <x v="4"/>
    <x v="1"/>
    <x v="1"/>
  </r>
  <r>
    <x v="0"/>
    <x v="3"/>
    <x v="0"/>
    <s v="JUIR"/>
    <x v="4"/>
    <x v="1"/>
    <x v="1"/>
  </r>
  <r>
    <x v="0"/>
    <x v="3"/>
    <x v="0"/>
    <s v="CHUR"/>
    <x v="4"/>
    <x v="1"/>
    <x v="2"/>
  </r>
  <r>
    <x v="0"/>
    <x v="3"/>
    <x v="0"/>
    <s v="GERR"/>
    <x v="4"/>
    <x v="1"/>
    <x v="1"/>
  </r>
  <r>
    <x v="0"/>
    <x v="3"/>
    <x v="0"/>
    <s v="JUIR"/>
    <x v="4"/>
    <x v="1"/>
    <x v="1"/>
  </r>
  <r>
    <x v="0"/>
    <x v="3"/>
    <x v="0"/>
    <s v="CHUR"/>
    <x v="4"/>
    <x v="1"/>
    <x v="1"/>
  </r>
  <r>
    <x v="0"/>
    <x v="3"/>
    <x v="0"/>
    <s v="GERR"/>
    <x v="4"/>
    <x v="1"/>
    <x v="1"/>
  </r>
  <r>
    <x v="0"/>
    <x v="3"/>
    <x v="0"/>
    <s v="JUIR"/>
    <x v="4"/>
    <x v="1"/>
    <x v="1"/>
  </r>
  <r>
    <x v="0"/>
    <x v="3"/>
    <x v="0"/>
    <s v="CHUR"/>
    <x v="4"/>
    <x v="1"/>
    <x v="0"/>
  </r>
  <r>
    <x v="0"/>
    <x v="3"/>
    <x v="0"/>
    <s v="GERR"/>
    <x v="4"/>
    <x v="1"/>
    <x v="2"/>
  </r>
  <r>
    <x v="0"/>
    <x v="3"/>
    <x v="0"/>
    <s v="JUIR"/>
    <x v="4"/>
    <x v="1"/>
    <x v="2"/>
  </r>
  <r>
    <x v="0"/>
    <x v="3"/>
    <x v="0"/>
    <s v="CHUR"/>
    <x v="4"/>
    <x v="1"/>
    <x v="2"/>
  </r>
  <r>
    <x v="0"/>
    <x v="3"/>
    <x v="0"/>
    <s v="GERR"/>
    <x v="4"/>
    <x v="1"/>
    <x v="0"/>
  </r>
  <r>
    <x v="0"/>
    <x v="3"/>
    <x v="0"/>
    <s v="JUIR"/>
    <x v="4"/>
    <x v="1"/>
    <x v="1"/>
  </r>
  <r>
    <x v="0"/>
    <x v="3"/>
    <x v="0"/>
    <s v="CHUR"/>
    <x v="4"/>
    <x v="1"/>
    <x v="2"/>
  </r>
  <r>
    <x v="0"/>
    <x v="3"/>
    <x v="0"/>
    <s v="GERR"/>
    <x v="4"/>
    <x v="1"/>
    <x v="1"/>
  </r>
  <r>
    <x v="0"/>
    <x v="3"/>
    <x v="0"/>
    <s v="JUIR"/>
    <x v="4"/>
    <x v="1"/>
    <x v="1"/>
  </r>
  <r>
    <x v="0"/>
    <x v="3"/>
    <x v="0"/>
    <s v="CHUR"/>
    <x v="4"/>
    <x v="1"/>
    <x v="2"/>
  </r>
  <r>
    <x v="0"/>
    <x v="3"/>
    <x v="0"/>
    <s v="GERR"/>
    <x v="4"/>
    <x v="1"/>
    <x v="0"/>
  </r>
  <r>
    <x v="0"/>
    <x v="3"/>
    <x v="0"/>
    <s v="JUIR"/>
    <x v="4"/>
    <x v="1"/>
    <x v="1"/>
  </r>
  <r>
    <x v="0"/>
    <x v="3"/>
    <x v="0"/>
    <s v="CHUR"/>
    <x v="4"/>
    <x v="1"/>
    <x v="2"/>
  </r>
  <r>
    <x v="0"/>
    <x v="3"/>
    <x v="0"/>
    <s v="GERR"/>
    <x v="4"/>
    <x v="1"/>
    <x v="2"/>
  </r>
  <r>
    <x v="0"/>
    <x v="3"/>
    <x v="0"/>
    <s v="JUIR"/>
    <x v="4"/>
    <x v="1"/>
    <x v="2"/>
  </r>
  <r>
    <x v="0"/>
    <x v="3"/>
    <x v="0"/>
    <s v="CHUR"/>
    <x v="4"/>
    <x v="1"/>
    <x v="2"/>
  </r>
  <r>
    <x v="0"/>
    <x v="3"/>
    <x v="0"/>
    <s v="GERR"/>
    <x v="4"/>
    <x v="1"/>
    <x v="1"/>
  </r>
  <r>
    <x v="0"/>
    <x v="3"/>
    <x v="0"/>
    <s v="JUIR"/>
    <x v="4"/>
    <x v="1"/>
    <x v="0"/>
  </r>
  <r>
    <x v="0"/>
    <x v="3"/>
    <x v="0"/>
    <s v="CHUR"/>
    <x v="4"/>
    <x v="1"/>
    <x v="2"/>
  </r>
  <r>
    <x v="0"/>
    <x v="3"/>
    <x v="0"/>
    <s v="GERR"/>
    <x v="4"/>
    <x v="1"/>
    <x v="0"/>
  </r>
  <r>
    <x v="0"/>
    <x v="3"/>
    <x v="0"/>
    <s v="JUIR"/>
    <x v="4"/>
    <x v="1"/>
    <x v="2"/>
  </r>
  <r>
    <x v="0"/>
    <x v="3"/>
    <x v="0"/>
    <s v="CHUR"/>
    <x v="4"/>
    <x v="1"/>
    <x v="0"/>
  </r>
  <r>
    <x v="0"/>
    <x v="3"/>
    <x v="0"/>
    <s v="GERR"/>
    <x v="4"/>
    <x v="1"/>
    <x v="1"/>
  </r>
  <r>
    <x v="0"/>
    <x v="3"/>
    <x v="0"/>
    <s v="JUIR"/>
    <x v="4"/>
    <x v="1"/>
    <x v="1"/>
  </r>
  <r>
    <x v="0"/>
    <x v="3"/>
    <x v="0"/>
    <s v="CHUR"/>
    <x v="4"/>
    <x v="1"/>
    <x v="0"/>
  </r>
  <r>
    <x v="0"/>
    <x v="3"/>
    <x v="0"/>
    <s v="GERR"/>
    <x v="4"/>
    <x v="1"/>
    <x v="2"/>
  </r>
  <r>
    <x v="0"/>
    <x v="3"/>
    <x v="0"/>
    <s v="JUIR"/>
    <x v="4"/>
    <x v="1"/>
    <x v="2"/>
  </r>
  <r>
    <x v="0"/>
    <x v="3"/>
    <x v="0"/>
    <s v="CHUR"/>
    <x v="4"/>
    <x v="1"/>
    <x v="2"/>
  </r>
  <r>
    <x v="0"/>
    <x v="3"/>
    <x v="0"/>
    <s v="GERR"/>
    <x v="4"/>
    <x v="1"/>
    <x v="0"/>
  </r>
  <r>
    <x v="0"/>
    <x v="3"/>
    <x v="0"/>
    <s v="JUIR"/>
    <x v="4"/>
    <x v="1"/>
    <x v="0"/>
  </r>
  <r>
    <x v="0"/>
    <x v="3"/>
    <x v="0"/>
    <s v="CHUR"/>
    <x v="4"/>
    <x v="1"/>
    <x v="2"/>
  </r>
  <r>
    <x v="0"/>
    <x v="3"/>
    <x v="0"/>
    <s v="GERR"/>
    <x v="4"/>
    <x v="1"/>
    <x v="2"/>
  </r>
  <r>
    <x v="0"/>
    <x v="3"/>
    <x v="0"/>
    <s v="JUIR"/>
    <x v="4"/>
    <x v="1"/>
    <x v="0"/>
  </r>
  <r>
    <x v="0"/>
    <x v="3"/>
    <x v="0"/>
    <s v="CHUR"/>
    <x v="4"/>
    <x v="1"/>
    <x v="2"/>
  </r>
  <r>
    <x v="0"/>
    <x v="3"/>
    <x v="0"/>
    <s v="GERR"/>
    <x v="4"/>
    <x v="1"/>
    <x v="0"/>
  </r>
  <r>
    <x v="0"/>
    <x v="3"/>
    <x v="0"/>
    <s v="JUIR"/>
    <x v="4"/>
    <x v="1"/>
    <x v="1"/>
  </r>
  <r>
    <x v="0"/>
    <x v="3"/>
    <x v="0"/>
    <s v="CHUR"/>
    <x v="4"/>
    <x v="1"/>
    <x v="2"/>
  </r>
  <r>
    <x v="0"/>
    <x v="3"/>
    <x v="0"/>
    <s v="GERR"/>
    <x v="4"/>
    <x v="1"/>
    <x v="0"/>
  </r>
  <r>
    <x v="0"/>
    <x v="3"/>
    <x v="0"/>
    <s v="JUIR"/>
    <x v="4"/>
    <x v="1"/>
    <x v="2"/>
  </r>
  <r>
    <x v="0"/>
    <x v="3"/>
    <x v="0"/>
    <s v="CHUR"/>
    <x v="4"/>
    <x v="1"/>
    <x v="0"/>
  </r>
  <r>
    <x v="0"/>
    <x v="3"/>
    <x v="0"/>
    <s v="GERR"/>
    <x v="4"/>
    <x v="1"/>
    <x v="1"/>
  </r>
  <r>
    <x v="0"/>
    <x v="3"/>
    <x v="0"/>
    <s v="JUIR"/>
    <x v="4"/>
    <x v="1"/>
    <x v="1"/>
  </r>
  <r>
    <x v="0"/>
    <x v="3"/>
    <x v="0"/>
    <s v="CHUR"/>
    <x v="4"/>
    <x v="1"/>
    <x v="2"/>
  </r>
  <r>
    <x v="0"/>
    <x v="3"/>
    <x v="0"/>
    <s v="GERR"/>
    <x v="4"/>
    <x v="1"/>
    <x v="1"/>
  </r>
  <r>
    <x v="0"/>
    <x v="3"/>
    <x v="0"/>
    <s v="JUIR"/>
    <x v="4"/>
    <x v="1"/>
    <x v="0"/>
  </r>
  <r>
    <x v="0"/>
    <x v="3"/>
    <x v="0"/>
    <s v="CHUR"/>
    <x v="4"/>
    <x v="1"/>
    <x v="2"/>
  </r>
  <r>
    <x v="0"/>
    <x v="3"/>
    <x v="0"/>
    <s v="GERR"/>
    <x v="4"/>
    <x v="1"/>
    <x v="2"/>
  </r>
  <r>
    <x v="0"/>
    <x v="3"/>
    <x v="0"/>
    <s v="JUIR"/>
    <x v="4"/>
    <x v="1"/>
    <x v="2"/>
  </r>
  <r>
    <x v="0"/>
    <x v="3"/>
    <x v="0"/>
    <s v="CHUR"/>
    <x v="4"/>
    <x v="1"/>
    <x v="2"/>
  </r>
  <r>
    <x v="0"/>
    <x v="3"/>
    <x v="0"/>
    <s v="GERR"/>
    <x v="4"/>
    <x v="1"/>
    <x v="2"/>
  </r>
  <r>
    <x v="0"/>
    <x v="3"/>
    <x v="0"/>
    <s v="JUIR"/>
    <x v="4"/>
    <x v="1"/>
    <x v="2"/>
  </r>
  <r>
    <x v="0"/>
    <x v="3"/>
    <x v="1"/>
    <s v="FEU1"/>
    <x v="4"/>
    <x v="1"/>
    <x v="4"/>
  </r>
  <r>
    <x v="0"/>
    <x v="3"/>
    <x v="1"/>
    <s v="FEU1"/>
    <x v="4"/>
    <x v="1"/>
    <x v="1"/>
  </r>
  <r>
    <x v="0"/>
    <x v="3"/>
    <x v="1"/>
    <s v="JUIA"/>
    <x v="4"/>
    <x v="1"/>
    <x v="1"/>
  </r>
  <r>
    <x v="0"/>
    <x v="3"/>
    <x v="1"/>
    <s v="GERA"/>
    <x v="4"/>
    <x v="1"/>
    <x v="0"/>
  </r>
  <r>
    <x v="0"/>
    <x v="3"/>
    <x v="1"/>
    <s v="FEU1"/>
    <x v="4"/>
    <x v="1"/>
    <x v="1"/>
  </r>
  <r>
    <x v="0"/>
    <x v="3"/>
    <x v="1"/>
    <s v="JUIA"/>
    <x v="4"/>
    <x v="1"/>
    <x v="1"/>
  </r>
  <r>
    <x v="0"/>
    <x v="3"/>
    <x v="1"/>
    <s v="GERA"/>
    <x v="4"/>
    <x v="1"/>
    <x v="1"/>
  </r>
  <r>
    <x v="0"/>
    <x v="3"/>
    <x v="1"/>
    <s v="FEU1"/>
    <x v="4"/>
    <x v="1"/>
    <x v="0"/>
  </r>
  <r>
    <x v="0"/>
    <x v="3"/>
    <x v="1"/>
    <s v="JUIA"/>
    <x v="4"/>
    <x v="1"/>
    <x v="1"/>
  </r>
  <r>
    <x v="0"/>
    <x v="3"/>
    <x v="1"/>
    <s v="GERA"/>
    <x v="4"/>
    <x v="1"/>
    <x v="1"/>
  </r>
  <r>
    <x v="0"/>
    <x v="3"/>
    <x v="1"/>
    <s v="FEU1"/>
    <x v="4"/>
    <x v="1"/>
    <x v="3"/>
  </r>
  <r>
    <x v="0"/>
    <x v="3"/>
    <x v="1"/>
    <s v="FEU1"/>
    <x v="4"/>
    <x v="1"/>
    <x v="3"/>
  </r>
  <r>
    <x v="0"/>
    <x v="3"/>
    <x v="1"/>
    <s v="FEU1"/>
    <x v="4"/>
    <x v="1"/>
    <x v="1"/>
  </r>
  <r>
    <x v="0"/>
    <x v="3"/>
    <x v="1"/>
    <s v="JUIA"/>
    <x v="4"/>
    <x v="1"/>
    <x v="1"/>
  </r>
  <r>
    <x v="0"/>
    <x v="3"/>
    <x v="1"/>
    <s v="GERA"/>
    <x v="4"/>
    <x v="1"/>
    <x v="1"/>
  </r>
  <r>
    <x v="0"/>
    <x v="3"/>
    <x v="1"/>
    <s v="FEU1"/>
    <x v="4"/>
    <x v="1"/>
    <x v="2"/>
  </r>
  <r>
    <x v="0"/>
    <x v="3"/>
    <x v="1"/>
    <s v="JUIA"/>
    <x v="4"/>
    <x v="1"/>
    <x v="2"/>
  </r>
  <r>
    <x v="0"/>
    <x v="3"/>
    <x v="1"/>
    <s v="GERA"/>
    <x v="4"/>
    <x v="1"/>
    <x v="1"/>
  </r>
  <r>
    <x v="0"/>
    <x v="3"/>
    <x v="1"/>
    <s v="FEU1"/>
    <x v="4"/>
    <x v="1"/>
    <x v="1"/>
  </r>
  <r>
    <x v="0"/>
    <x v="3"/>
    <x v="1"/>
    <s v="JUIA"/>
    <x v="4"/>
    <x v="1"/>
    <x v="1"/>
  </r>
  <r>
    <x v="0"/>
    <x v="3"/>
    <x v="1"/>
    <s v="GERA"/>
    <x v="4"/>
    <x v="1"/>
    <x v="1"/>
  </r>
  <r>
    <x v="0"/>
    <x v="3"/>
    <x v="1"/>
    <s v="FEU1"/>
    <x v="4"/>
    <x v="1"/>
    <x v="2"/>
  </r>
  <r>
    <x v="0"/>
    <x v="3"/>
    <x v="1"/>
    <s v="JUIA"/>
    <x v="4"/>
    <x v="1"/>
    <x v="0"/>
  </r>
  <r>
    <x v="0"/>
    <x v="3"/>
    <x v="1"/>
    <s v="GERA"/>
    <x v="4"/>
    <x v="1"/>
    <x v="1"/>
  </r>
  <r>
    <x v="0"/>
    <x v="3"/>
    <x v="1"/>
    <s v="FEU1"/>
    <x v="4"/>
    <x v="1"/>
    <x v="2"/>
  </r>
  <r>
    <x v="0"/>
    <x v="3"/>
    <x v="1"/>
    <s v="JUIA"/>
    <x v="4"/>
    <x v="1"/>
    <x v="1"/>
  </r>
  <r>
    <x v="0"/>
    <x v="3"/>
    <x v="1"/>
    <s v="GERA"/>
    <x v="4"/>
    <x v="1"/>
    <x v="1"/>
  </r>
  <r>
    <x v="0"/>
    <x v="3"/>
    <x v="1"/>
    <s v="FEU1"/>
    <x v="4"/>
    <x v="1"/>
    <x v="1"/>
  </r>
  <r>
    <x v="0"/>
    <x v="3"/>
    <x v="1"/>
    <s v="FEU1"/>
    <x v="4"/>
    <x v="1"/>
    <x v="1"/>
  </r>
  <r>
    <x v="0"/>
    <x v="3"/>
    <x v="1"/>
    <s v="JUIA"/>
    <x v="4"/>
    <x v="1"/>
    <x v="1"/>
  </r>
  <r>
    <x v="0"/>
    <x v="3"/>
    <x v="1"/>
    <s v="GERA"/>
    <x v="4"/>
    <x v="1"/>
    <x v="1"/>
  </r>
  <r>
    <x v="0"/>
    <x v="3"/>
    <x v="1"/>
    <s v="FEU1"/>
    <x v="4"/>
    <x v="1"/>
    <x v="0"/>
  </r>
  <r>
    <x v="0"/>
    <x v="3"/>
    <x v="1"/>
    <s v="JUIA"/>
    <x v="4"/>
    <x v="1"/>
    <x v="1"/>
  </r>
  <r>
    <x v="0"/>
    <x v="3"/>
    <x v="1"/>
    <s v="GERA"/>
    <x v="4"/>
    <x v="1"/>
    <x v="1"/>
  </r>
  <r>
    <x v="0"/>
    <x v="3"/>
    <x v="1"/>
    <s v="FEU1"/>
    <x v="4"/>
    <x v="1"/>
    <x v="1"/>
  </r>
  <r>
    <x v="0"/>
    <x v="3"/>
    <x v="1"/>
    <s v="JUIA"/>
    <x v="4"/>
    <x v="1"/>
    <x v="1"/>
  </r>
  <r>
    <x v="0"/>
    <x v="3"/>
    <x v="1"/>
    <s v="GERA"/>
    <x v="4"/>
    <x v="1"/>
    <x v="1"/>
  </r>
  <r>
    <x v="0"/>
    <x v="3"/>
    <x v="1"/>
    <s v="FEU1"/>
    <x v="4"/>
    <x v="1"/>
    <x v="0"/>
  </r>
  <r>
    <x v="0"/>
    <x v="3"/>
    <x v="1"/>
    <s v="JUIA"/>
    <x v="4"/>
    <x v="1"/>
    <x v="2"/>
  </r>
  <r>
    <x v="0"/>
    <x v="3"/>
    <x v="1"/>
    <s v="GERA"/>
    <x v="4"/>
    <x v="1"/>
    <x v="2"/>
  </r>
  <r>
    <x v="0"/>
    <x v="3"/>
    <x v="1"/>
    <s v="FEU1"/>
    <x v="4"/>
    <x v="1"/>
    <x v="1"/>
  </r>
  <r>
    <x v="0"/>
    <x v="3"/>
    <x v="1"/>
    <s v="JUIA"/>
    <x v="4"/>
    <x v="1"/>
    <x v="1"/>
  </r>
  <r>
    <x v="0"/>
    <x v="3"/>
    <x v="1"/>
    <s v="GERA"/>
    <x v="4"/>
    <x v="1"/>
    <x v="1"/>
  </r>
  <r>
    <x v="0"/>
    <x v="3"/>
    <x v="1"/>
    <s v="FEU1"/>
    <x v="4"/>
    <x v="1"/>
    <x v="2"/>
  </r>
  <r>
    <x v="0"/>
    <x v="3"/>
    <x v="1"/>
    <s v="JUIA"/>
    <x v="4"/>
    <x v="1"/>
    <x v="4"/>
  </r>
  <r>
    <x v="0"/>
    <x v="3"/>
    <x v="1"/>
    <s v="GERA"/>
    <x v="4"/>
    <x v="1"/>
    <x v="2"/>
  </r>
  <r>
    <x v="0"/>
    <x v="3"/>
    <x v="1"/>
    <s v="FEU1"/>
    <x v="4"/>
    <x v="1"/>
    <x v="2"/>
  </r>
  <r>
    <x v="0"/>
    <x v="3"/>
    <x v="1"/>
    <s v="JUIA"/>
    <x v="4"/>
    <x v="1"/>
    <x v="4"/>
  </r>
  <r>
    <x v="0"/>
    <x v="3"/>
    <x v="1"/>
    <s v="GERA"/>
    <x v="4"/>
    <x v="1"/>
    <x v="4"/>
  </r>
  <r>
    <x v="0"/>
    <x v="3"/>
    <x v="1"/>
    <s v="FEU1"/>
    <x v="4"/>
    <x v="1"/>
    <x v="2"/>
  </r>
  <r>
    <x v="0"/>
    <x v="3"/>
    <x v="1"/>
    <s v="JUIA"/>
    <x v="4"/>
    <x v="1"/>
    <x v="0"/>
  </r>
  <r>
    <x v="0"/>
    <x v="3"/>
    <x v="1"/>
    <s v="GERA"/>
    <x v="4"/>
    <x v="1"/>
    <x v="2"/>
  </r>
  <r>
    <x v="0"/>
    <x v="3"/>
    <x v="1"/>
    <s v="FEU1"/>
    <x v="4"/>
    <x v="1"/>
    <x v="0"/>
  </r>
  <r>
    <x v="0"/>
    <x v="3"/>
    <x v="1"/>
    <s v="JUIA"/>
    <x v="4"/>
    <x v="1"/>
    <x v="1"/>
  </r>
  <r>
    <x v="0"/>
    <x v="3"/>
    <x v="1"/>
    <s v="GERA"/>
    <x v="4"/>
    <x v="1"/>
    <x v="0"/>
  </r>
  <r>
    <x v="0"/>
    <x v="3"/>
    <x v="1"/>
    <s v="FEU1"/>
    <x v="4"/>
    <x v="1"/>
    <x v="0"/>
  </r>
  <r>
    <x v="0"/>
    <x v="3"/>
    <x v="1"/>
    <s v="JUIA"/>
    <x v="4"/>
    <x v="1"/>
    <x v="2"/>
  </r>
  <r>
    <x v="0"/>
    <x v="3"/>
    <x v="1"/>
    <s v="GERA"/>
    <x v="4"/>
    <x v="1"/>
    <x v="4"/>
  </r>
  <r>
    <x v="0"/>
    <x v="3"/>
    <x v="1"/>
    <s v="FEU1"/>
    <x v="4"/>
    <x v="1"/>
    <x v="2"/>
  </r>
  <r>
    <x v="0"/>
    <x v="3"/>
    <x v="1"/>
    <s v="JUIA"/>
    <x v="4"/>
    <x v="1"/>
    <x v="0"/>
  </r>
  <r>
    <x v="0"/>
    <x v="3"/>
    <x v="1"/>
    <s v="GERA"/>
    <x v="4"/>
    <x v="1"/>
    <x v="0"/>
  </r>
  <r>
    <x v="0"/>
    <x v="3"/>
    <x v="1"/>
    <s v="FEU1"/>
    <x v="4"/>
    <x v="1"/>
    <x v="1"/>
  </r>
  <r>
    <x v="0"/>
    <x v="3"/>
    <x v="1"/>
    <s v="JUIA"/>
    <x v="4"/>
    <x v="1"/>
    <x v="1"/>
  </r>
  <r>
    <x v="0"/>
    <x v="3"/>
    <x v="1"/>
    <s v="GERA"/>
    <x v="4"/>
    <x v="1"/>
    <x v="0"/>
  </r>
  <r>
    <x v="0"/>
    <x v="3"/>
    <x v="1"/>
    <s v="FEU1"/>
    <x v="4"/>
    <x v="1"/>
    <x v="0"/>
  </r>
  <r>
    <x v="0"/>
    <x v="3"/>
    <x v="1"/>
    <s v="JUIA"/>
    <x v="4"/>
    <x v="1"/>
    <x v="1"/>
  </r>
  <r>
    <x v="0"/>
    <x v="3"/>
    <x v="1"/>
    <s v="GERA"/>
    <x v="4"/>
    <x v="1"/>
    <x v="0"/>
  </r>
  <r>
    <x v="0"/>
    <x v="3"/>
    <x v="1"/>
    <s v="FEU1"/>
    <x v="4"/>
    <x v="1"/>
    <x v="1"/>
  </r>
  <r>
    <x v="0"/>
    <x v="3"/>
    <x v="1"/>
    <s v="JUIA"/>
    <x v="4"/>
    <x v="1"/>
    <x v="1"/>
  </r>
  <r>
    <x v="0"/>
    <x v="3"/>
    <x v="1"/>
    <s v="GERA"/>
    <x v="4"/>
    <x v="1"/>
    <x v="1"/>
  </r>
  <r>
    <x v="0"/>
    <x v="3"/>
    <x v="1"/>
    <s v="FEU1"/>
    <x v="4"/>
    <x v="1"/>
    <x v="1"/>
  </r>
  <r>
    <x v="0"/>
    <x v="3"/>
    <x v="1"/>
    <s v="FEU1"/>
    <x v="4"/>
    <x v="1"/>
    <x v="1"/>
  </r>
  <r>
    <x v="0"/>
    <x v="3"/>
    <x v="1"/>
    <s v="JUIA"/>
    <x v="4"/>
    <x v="1"/>
    <x v="1"/>
  </r>
  <r>
    <x v="0"/>
    <x v="3"/>
    <x v="1"/>
    <s v="GERA"/>
    <x v="4"/>
    <x v="1"/>
    <x v="1"/>
  </r>
  <r>
    <x v="0"/>
    <x v="3"/>
    <x v="1"/>
    <s v="FEU1"/>
    <x v="4"/>
    <x v="1"/>
    <x v="2"/>
  </r>
  <r>
    <x v="0"/>
    <x v="3"/>
    <x v="1"/>
    <s v="JUIA"/>
    <x v="4"/>
    <x v="1"/>
    <x v="2"/>
  </r>
  <r>
    <x v="0"/>
    <x v="3"/>
    <x v="1"/>
    <s v="GERA"/>
    <x v="4"/>
    <x v="1"/>
    <x v="2"/>
  </r>
  <r>
    <x v="0"/>
    <x v="3"/>
    <x v="1"/>
    <s v="FEU1"/>
    <x v="4"/>
    <x v="1"/>
    <x v="0"/>
  </r>
  <r>
    <x v="0"/>
    <x v="3"/>
    <x v="1"/>
    <s v="JUIA"/>
    <x v="4"/>
    <x v="1"/>
    <x v="0"/>
  </r>
  <r>
    <x v="0"/>
    <x v="3"/>
    <x v="1"/>
    <s v="GERA"/>
    <x v="4"/>
    <x v="1"/>
    <x v="0"/>
  </r>
  <r>
    <x v="0"/>
    <x v="3"/>
    <x v="1"/>
    <s v="FEU1"/>
    <x v="4"/>
    <x v="1"/>
    <x v="0"/>
  </r>
  <r>
    <x v="0"/>
    <x v="3"/>
    <x v="1"/>
    <s v="FEU1"/>
    <x v="4"/>
    <x v="1"/>
    <x v="1"/>
  </r>
  <r>
    <x v="0"/>
    <x v="3"/>
    <x v="1"/>
    <s v="JUIA"/>
    <x v="4"/>
    <x v="1"/>
    <x v="1"/>
  </r>
  <r>
    <x v="0"/>
    <x v="3"/>
    <x v="1"/>
    <s v="GERA"/>
    <x v="4"/>
    <x v="1"/>
    <x v="1"/>
  </r>
  <r>
    <x v="0"/>
    <x v="3"/>
    <x v="1"/>
    <s v="FEU1"/>
    <x v="4"/>
    <x v="1"/>
    <x v="1"/>
  </r>
  <r>
    <x v="0"/>
    <x v="3"/>
    <x v="1"/>
    <s v="FEU1"/>
    <x v="4"/>
    <x v="1"/>
    <x v="1"/>
  </r>
  <r>
    <x v="0"/>
    <x v="3"/>
    <x v="1"/>
    <s v="JUIA"/>
    <x v="4"/>
    <x v="1"/>
    <x v="1"/>
  </r>
  <r>
    <x v="0"/>
    <x v="3"/>
    <x v="1"/>
    <s v="GERA"/>
    <x v="4"/>
    <x v="1"/>
    <x v="1"/>
  </r>
  <r>
    <x v="0"/>
    <x v="3"/>
    <x v="1"/>
    <s v="FEU1"/>
    <x v="4"/>
    <x v="1"/>
    <x v="0"/>
  </r>
  <r>
    <x v="0"/>
    <x v="3"/>
    <x v="1"/>
    <s v="JUIA"/>
    <x v="4"/>
    <x v="1"/>
    <x v="1"/>
  </r>
  <r>
    <x v="0"/>
    <x v="3"/>
    <x v="1"/>
    <s v="GERA"/>
    <x v="4"/>
    <x v="1"/>
    <x v="1"/>
  </r>
  <r>
    <x v="0"/>
    <x v="3"/>
    <x v="1"/>
    <s v="FEU1"/>
    <x v="4"/>
    <x v="1"/>
    <x v="1"/>
  </r>
  <r>
    <x v="0"/>
    <x v="3"/>
    <x v="1"/>
    <s v="JUIA"/>
    <x v="4"/>
    <x v="1"/>
    <x v="1"/>
  </r>
  <r>
    <x v="0"/>
    <x v="3"/>
    <x v="1"/>
    <s v="GERA"/>
    <x v="4"/>
    <x v="1"/>
    <x v="1"/>
  </r>
  <r>
    <x v="0"/>
    <x v="3"/>
    <x v="1"/>
    <s v="FEU1"/>
    <x v="4"/>
    <x v="1"/>
    <x v="3"/>
  </r>
  <r>
    <x v="0"/>
    <x v="3"/>
    <x v="1"/>
    <s v="FEU1"/>
    <x v="4"/>
    <x v="1"/>
    <x v="1"/>
  </r>
  <r>
    <x v="0"/>
    <x v="3"/>
    <x v="1"/>
    <s v="JUIA"/>
    <x v="4"/>
    <x v="1"/>
    <x v="1"/>
  </r>
  <r>
    <x v="0"/>
    <x v="3"/>
    <x v="1"/>
    <s v="GERA"/>
    <x v="4"/>
    <x v="1"/>
    <x v="1"/>
  </r>
  <r>
    <x v="0"/>
    <x v="3"/>
    <x v="1"/>
    <s v="FEU1"/>
    <x v="4"/>
    <x v="1"/>
    <x v="4"/>
  </r>
  <r>
    <x v="0"/>
    <x v="3"/>
    <x v="1"/>
    <s v="FEU1"/>
    <x v="4"/>
    <x v="1"/>
    <x v="1"/>
  </r>
  <r>
    <x v="0"/>
    <x v="3"/>
    <x v="1"/>
    <s v="JUIA"/>
    <x v="4"/>
    <x v="1"/>
    <x v="1"/>
  </r>
  <r>
    <x v="0"/>
    <x v="3"/>
    <x v="1"/>
    <s v="GERA"/>
    <x v="4"/>
    <x v="1"/>
    <x v="1"/>
  </r>
  <r>
    <x v="0"/>
    <x v="3"/>
    <x v="1"/>
    <s v="FEU1"/>
    <x v="4"/>
    <x v="1"/>
    <x v="0"/>
  </r>
  <r>
    <x v="0"/>
    <x v="3"/>
    <x v="1"/>
    <s v="JUIA"/>
    <x v="4"/>
    <x v="1"/>
    <x v="0"/>
  </r>
  <r>
    <x v="0"/>
    <x v="3"/>
    <x v="1"/>
    <s v="GERA"/>
    <x v="4"/>
    <x v="1"/>
    <x v="2"/>
  </r>
  <r>
    <x v="0"/>
    <x v="3"/>
    <x v="1"/>
    <s v="FEU1"/>
    <x v="4"/>
    <x v="1"/>
    <x v="1"/>
  </r>
  <r>
    <x v="0"/>
    <x v="3"/>
    <x v="1"/>
    <s v="JUIA"/>
    <x v="4"/>
    <x v="1"/>
    <x v="1"/>
  </r>
  <r>
    <x v="0"/>
    <x v="3"/>
    <x v="1"/>
    <s v="GERA"/>
    <x v="4"/>
    <x v="1"/>
    <x v="1"/>
  </r>
  <r>
    <x v="0"/>
    <x v="3"/>
    <x v="1"/>
    <s v="FEU1"/>
    <x v="4"/>
    <x v="1"/>
    <x v="1"/>
  </r>
  <r>
    <x v="0"/>
    <x v="3"/>
    <x v="1"/>
    <s v="JUIA"/>
    <x v="4"/>
    <x v="1"/>
    <x v="1"/>
  </r>
  <r>
    <x v="0"/>
    <x v="3"/>
    <x v="1"/>
    <s v="GERA"/>
    <x v="4"/>
    <x v="1"/>
    <x v="1"/>
  </r>
  <r>
    <x v="0"/>
    <x v="3"/>
    <x v="1"/>
    <s v="FEU1"/>
    <x v="4"/>
    <x v="1"/>
    <x v="2"/>
  </r>
  <r>
    <x v="0"/>
    <x v="3"/>
    <x v="1"/>
    <s v="JUIA"/>
    <x v="4"/>
    <x v="1"/>
    <x v="0"/>
  </r>
  <r>
    <x v="0"/>
    <x v="3"/>
    <x v="1"/>
    <s v="GERA"/>
    <x v="4"/>
    <x v="1"/>
    <x v="0"/>
  </r>
  <r>
    <x v="0"/>
    <x v="3"/>
    <x v="1"/>
    <s v="FEU1"/>
    <x v="4"/>
    <x v="1"/>
    <x v="1"/>
  </r>
  <r>
    <x v="0"/>
    <x v="3"/>
    <x v="1"/>
    <s v="FEU1"/>
    <x v="4"/>
    <x v="1"/>
    <x v="1"/>
  </r>
  <r>
    <x v="0"/>
    <x v="3"/>
    <x v="1"/>
    <s v="JUIA"/>
    <x v="4"/>
    <x v="1"/>
    <x v="1"/>
  </r>
  <r>
    <x v="0"/>
    <x v="3"/>
    <x v="1"/>
    <s v="GERA"/>
    <x v="4"/>
    <x v="1"/>
    <x v="0"/>
  </r>
  <r>
    <x v="0"/>
    <x v="3"/>
    <x v="1"/>
    <s v="FEU1"/>
    <x v="4"/>
    <x v="1"/>
    <x v="2"/>
  </r>
  <r>
    <x v="0"/>
    <x v="3"/>
    <x v="1"/>
    <s v="JUIA"/>
    <x v="4"/>
    <x v="1"/>
    <x v="2"/>
  </r>
  <r>
    <x v="0"/>
    <x v="3"/>
    <x v="1"/>
    <s v="GERA"/>
    <x v="4"/>
    <x v="1"/>
    <x v="2"/>
  </r>
  <r>
    <x v="0"/>
    <x v="3"/>
    <x v="1"/>
    <s v="FEU1"/>
    <x v="4"/>
    <x v="1"/>
    <x v="1"/>
  </r>
  <r>
    <x v="0"/>
    <x v="3"/>
    <x v="1"/>
    <s v="JUIA"/>
    <x v="4"/>
    <x v="1"/>
    <x v="0"/>
  </r>
  <r>
    <x v="0"/>
    <x v="3"/>
    <x v="1"/>
    <s v="GERA"/>
    <x v="4"/>
    <x v="1"/>
    <x v="0"/>
  </r>
  <r>
    <x v="0"/>
    <x v="3"/>
    <x v="1"/>
    <s v="FEU1"/>
    <x v="4"/>
    <x v="1"/>
    <x v="2"/>
  </r>
  <r>
    <x v="0"/>
    <x v="3"/>
    <x v="1"/>
    <s v="JUIA"/>
    <x v="4"/>
    <x v="1"/>
    <x v="2"/>
  </r>
  <r>
    <x v="0"/>
    <x v="3"/>
    <x v="1"/>
    <s v="GERA"/>
    <x v="4"/>
    <x v="1"/>
    <x v="2"/>
  </r>
  <r>
    <x v="0"/>
    <x v="3"/>
    <x v="1"/>
    <s v="FEU1"/>
    <x v="4"/>
    <x v="1"/>
    <x v="0"/>
  </r>
  <r>
    <x v="0"/>
    <x v="3"/>
    <x v="1"/>
    <s v="JUIA"/>
    <x v="4"/>
    <x v="1"/>
    <x v="0"/>
  </r>
  <r>
    <x v="0"/>
    <x v="3"/>
    <x v="1"/>
    <s v="GERA"/>
    <x v="4"/>
    <x v="1"/>
    <x v="2"/>
  </r>
  <r>
    <x v="0"/>
    <x v="3"/>
    <x v="1"/>
    <s v="FEU1"/>
    <x v="4"/>
    <x v="1"/>
    <x v="1"/>
  </r>
  <r>
    <x v="0"/>
    <x v="3"/>
    <x v="1"/>
    <s v="JUIA"/>
    <x v="4"/>
    <x v="1"/>
    <x v="1"/>
  </r>
  <r>
    <x v="0"/>
    <x v="3"/>
    <x v="1"/>
    <s v="GERA"/>
    <x v="4"/>
    <x v="1"/>
    <x v="1"/>
  </r>
  <r>
    <x v="0"/>
    <x v="3"/>
    <x v="1"/>
    <s v="FEU1"/>
    <x v="4"/>
    <x v="1"/>
    <x v="1"/>
  </r>
  <r>
    <x v="0"/>
    <x v="3"/>
    <x v="1"/>
    <s v="JUIA"/>
    <x v="4"/>
    <x v="1"/>
    <x v="1"/>
  </r>
  <r>
    <x v="0"/>
    <x v="3"/>
    <x v="1"/>
    <s v="GERA"/>
    <x v="4"/>
    <x v="1"/>
    <x v="1"/>
  </r>
  <r>
    <x v="0"/>
    <x v="3"/>
    <x v="1"/>
    <s v="FEU1"/>
    <x v="4"/>
    <x v="1"/>
    <x v="1"/>
  </r>
  <r>
    <x v="0"/>
    <x v="3"/>
    <x v="1"/>
    <s v="JUIA"/>
    <x v="4"/>
    <x v="1"/>
    <x v="1"/>
  </r>
  <r>
    <x v="0"/>
    <x v="3"/>
    <x v="1"/>
    <s v="GERA"/>
    <x v="4"/>
    <x v="1"/>
    <x v="1"/>
  </r>
  <r>
    <x v="0"/>
    <x v="3"/>
    <x v="1"/>
    <s v="FEU1"/>
    <x v="4"/>
    <x v="1"/>
    <x v="0"/>
  </r>
  <r>
    <x v="0"/>
    <x v="3"/>
    <x v="1"/>
    <s v="JUIA"/>
    <x v="4"/>
    <x v="1"/>
    <x v="1"/>
  </r>
  <r>
    <x v="0"/>
    <x v="3"/>
    <x v="1"/>
    <s v="GERA"/>
    <x v="4"/>
    <x v="1"/>
    <x v="2"/>
  </r>
  <r>
    <x v="0"/>
    <x v="3"/>
    <x v="1"/>
    <s v="FEU1"/>
    <x v="4"/>
    <x v="1"/>
    <x v="1"/>
  </r>
  <r>
    <x v="0"/>
    <x v="3"/>
    <x v="1"/>
    <s v="JUIA"/>
    <x v="4"/>
    <x v="1"/>
    <x v="1"/>
  </r>
  <r>
    <x v="0"/>
    <x v="3"/>
    <x v="1"/>
    <s v="GERA"/>
    <x v="4"/>
    <x v="1"/>
    <x v="0"/>
  </r>
  <r>
    <x v="0"/>
    <x v="3"/>
    <x v="1"/>
    <s v="FEU1"/>
    <x v="4"/>
    <x v="1"/>
    <x v="2"/>
  </r>
  <r>
    <x v="0"/>
    <x v="3"/>
    <x v="1"/>
    <s v="JUIA"/>
    <x v="4"/>
    <x v="1"/>
    <x v="2"/>
  </r>
  <r>
    <x v="0"/>
    <x v="3"/>
    <x v="1"/>
    <s v="GERA"/>
    <x v="4"/>
    <x v="1"/>
    <x v="0"/>
  </r>
  <r>
    <x v="0"/>
    <x v="4"/>
    <x v="0"/>
    <s v="CALVT"/>
    <x v="4"/>
    <x v="1"/>
    <x v="1"/>
  </r>
  <r>
    <x v="0"/>
    <x v="4"/>
    <x v="0"/>
    <s v="BOUIA"/>
    <x v="4"/>
    <x v="1"/>
    <x v="1"/>
  </r>
  <r>
    <x v="0"/>
    <x v="4"/>
    <x v="0"/>
    <s v="PAUGT1"/>
    <x v="4"/>
    <x v="1"/>
    <x v="1"/>
  </r>
  <r>
    <x v="0"/>
    <x v="4"/>
    <x v="0"/>
    <s v="FEU8"/>
    <x v="4"/>
    <x v="1"/>
    <x v="1"/>
  </r>
  <r>
    <x v="0"/>
    <x v="4"/>
    <x v="0"/>
    <s v="ABEA"/>
    <x v="4"/>
    <x v="1"/>
    <x v="1"/>
  </r>
  <r>
    <x v="0"/>
    <x v="4"/>
    <x v="0"/>
    <s v="CALVT"/>
    <x v="4"/>
    <x v="1"/>
    <x v="1"/>
  </r>
  <r>
    <x v="0"/>
    <x v="4"/>
    <x v="0"/>
    <s v="BOUIA"/>
    <x v="4"/>
    <x v="1"/>
    <x v="0"/>
  </r>
  <r>
    <x v="0"/>
    <x v="4"/>
    <x v="0"/>
    <s v="PAUGT1"/>
    <x v="4"/>
    <x v="1"/>
    <x v="0"/>
  </r>
  <r>
    <x v="0"/>
    <x v="4"/>
    <x v="0"/>
    <s v="FEU8"/>
    <x v="4"/>
    <x v="1"/>
    <x v="2"/>
  </r>
  <r>
    <x v="0"/>
    <x v="4"/>
    <x v="0"/>
    <s v="ABEA"/>
    <x v="4"/>
    <x v="1"/>
    <x v="2"/>
  </r>
  <r>
    <x v="0"/>
    <x v="4"/>
    <x v="0"/>
    <s v="CALVT"/>
    <x v="4"/>
    <x v="1"/>
    <x v="2"/>
  </r>
  <r>
    <x v="0"/>
    <x v="4"/>
    <x v="0"/>
    <s v="BOUIA"/>
    <x v="4"/>
    <x v="1"/>
    <x v="2"/>
  </r>
  <r>
    <x v="0"/>
    <x v="4"/>
    <x v="0"/>
    <s v="BOUIA"/>
    <x v="4"/>
    <x v="1"/>
    <x v="1"/>
  </r>
  <r>
    <x v="0"/>
    <x v="4"/>
    <x v="0"/>
    <s v="PAUGT1"/>
    <x v="4"/>
    <x v="1"/>
    <x v="1"/>
  </r>
  <r>
    <x v="0"/>
    <x v="4"/>
    <x v="0"/>
    <s v="FEU8"/>
    <x v="4"/>
    <x v="1"/>
    <x v="1"/>
  </r>
  <r>
    <x v="0"/>
    <x v="4"/>
    <x v="0"/>
    <s v="ABEA"/>
    <x v="4"/>
    <x v="1"/>
    <x v="1"/>
  </r>
  <r>
    <x v="0"/>
    <x v="4"/>
    <x v="0"/>
    <s v="CALVT"/>
    <x v="4"/>
    <x v="1"/>
    <x v="2"/>
  </r>
  <r>
    <x v="0"/>
    <x v="4"/>
    <x v="0"/>
    <s v="CALVT"/>
    <x v="4"/>
    <x v="1"/>
    <x v="2"/>
  </r>
  <r>
    <x v="0"/>
    <x v="4"/>
    <x v="0"/>
    <s v="BOUIA"/>
    <x v="4"/>
    <x v="1"/>
    <x v="2"/>
  </r>
  <r>
    <x v="0"/>
    <x v="4"/>
    <x v="0"/>
    <s v="PAUGT1"/>
    <x v="4"/>
    <x v="1"/>
    <x v="2"/>
  </r>
  <r>
    <x v="0"/>
    <x v="4"/>
    <x v="0"/>
    <s v="FEU8"/>
    <x v="4"/>
    <x v="1"/>
    <x v="0"/>
  </r>
  <r>
    <x v="0"/>
    <x v="4"/>
    <x v="0"/>
    <s v="ABEA"/>
    <x v="4"/>
    <x v="1"/>
    <x v="0"/>
  </r>
  <r>
    <x v="0"/>
    <x v="4"/>
    <x v="0"/>
    <s v="CALVT"/>
    <x v="4"/>
    <x v="1"/>
    <x v="0"/>
  </r>
  <r>
    <x v="0"/>
    <x v="4"/>
    <x v="0"/>
    <s v="BOUIA"/>
    <x v="4"/>
    <x v="1"/>
    <x v="2"/>
  </r>
  <r>
    <x v="0"/>
    <x v="4"/>
    <x v="0"/>
    <s v="PAUGT1"/>
    <x v="4"/>
    <x v="1"/>
    <x v="1"/>
  </r>
  <r>
    <x v="0"/>
    <x v="4"/>
    <x v="0"/>
    <s v="FEU8"/>
    <x v="4"/>
    <x v="1"/>
    <x v="1"/>
  </r>
  <r>
    <x v="0"/>
    <x v="4"/>
    <x v="0"/>
    <s v="ABEA"/>
    <x v="4"/>
    <x v="1"/>
    <x v="1"/>
  </r>
  <r>
    <x v="0"/>
    <x v="4"/>
    <x v="0"/>
    <s v="CALVT"/>
    <x v="4"/>
    <x v="1"/>
    <x v="1"/>
  </r>
  <r>
    <x v="0"/>
    <x v="4"/>
    <x v="0"/>
    <s v="BOUIA"/>
    <x v="4"/>
    <x v="1"/>
    <x v="1"/>
  </r>
  <r>
    <x v="0"/>
    <x v="4"/>
    <x v="0"/>
    <s v="PAUGT1"/>
    <x v="4"/>
    <x v="1"/>
    <x v="1"/>
  </r>
  <r>
    <x v="0"/>
    <x v="4"/>
    <x v="0"/>
    <s v="FEU8"/>
    <x v="4"/>
    <x v="1"/>
    <x v="1"/>
  </r>
  <r>
    <x v="0"/>
    <x v="4"/>
    <x v="0"/>
    <s v="ABEA"/>
    <x v="4"/>
    <x v="1"/>
    <x v="1"/>
  </r>
  <r>
    <x v="0"/>
    <x v="4"/>
    <x v="0"/>
    <s v="CALVT"/>
    <x v="4"/>
    <x v="1"/>
    <x v="0"/>
  </r>
  <r>
    <x v="0"/>
    <x v="4"/>
    <x v="0"/>
    <s v="BOUIA"/>
    <x v="4"/>
    <x v="1"/>
    <x v="2"/>
  </r>
  <r>
    <x v="0"/>
    <x v="4"/>
    <x v="0"/>
    <s v="PAUGT1"/>
    <x v="4"/>
    <x v="1"/>
    <x v="0"/>
  </r>
  <r>
    <x v="0"/>
    <x v="4"/>
    <x v="0"/>
    <s v="FEU8"/>
    <x v="4"/>
    <x v="1"/>
    <x v="0"/>
  </r>
  <r>
    <x v="0"/>
    <x v="4"/>
    <x v="0"/>
    <s v="ABEA"/>
    <x v="4"/>
    <x v="1"/>
    <x v="1"/>
  </r>
  <r>
    <x v="0"/>
    <x v="4"/>
    <x v="0"/>
    <s v="CALVT"/>
    <x v="4"/>
    <x v="1"/>
    <x v="0"/>
  </r>
  <r>
    <x v="0"/>
    <x v="4"/>
    <x v="0"/>
    <s v="BOUIA"/>
    <x v="4"/>
    <x v="1"/>
    <x v="1"/>
  </r>
  <r>
    <x v="0"/>
    <x v="4"/>
    <x v="0"/>
    <s v="PAUGT1"/>
    <x v="4"/>
    <x v="1"/>
    <x v="1"/>
  </r>
  <r>
    <x v="0"/>
    <x v="4"/>
    <x v="0"/>
    <s v="FEU8"/>
    <x v="4"/>
    <x v="1"/>
    <x v="1"/>
  </r>
  <r>
    <x v="0"/>
    <x v="4"/>
    <x v="0"/>
    <s v="ABEA"/>
    <x v="4"/>
    <x v="1"/>
    <x v="1"/>
  </r>
  <r>
    <x v="0"/>
    <x v="4"/>
    <x v="0"/>
    <s v="CALVT"/>
    <x v="4"/>
    <x v="1"/>
    <x v="2"/>
  </r>
  <r>
    <x v="0"/>
    <x v="4"/>
    <x v="0"/>
    <s v="BOUIA"/>
    <x v="4"/>
    <x v="1"/>
    <x v="0"/>
  </r>
  <r>
    <x v="0"/>
    <x v="4"/>
    <x v="0"/>
    <s v="PAUGT1"/>
    <x v="4"/>
    <x v="1"/>
    <x v="1"/>
  </r>
  <r>
    <x v="0"/>
    <x v="4"/>
    <x v="0"/>
    <s v="FEU8"/>
    <x v="4"/>
    <x v="1"/>
    <x v="1"/>
  </r>
  <r>
    <x v="0"/>
    <x v="4"/>
    <x v="0"/>
    <s v="ABEA"/>
    <x v="4"/>
    <x v="1"/>
    <x v="1"/>
  </r>
  <r>
    <x v="0"/>
    <x v="4"/>
    <x v="0"/>
    <s v="CALVT"/>
    <x v="4"/>
    <x v="1"/>
    <x v="2"/>
  </r>
  <r>
    <x v="0"/>
    <x v="4"/>
    <x v="0"/>
    <s v="BOUIA"/>
    <x v="4"/>
    <x v="1"/>
    <x v="1"/>
  </r>
  <r>
    <x v="0"/>
    <x v="4"/>
    <x v="0"/>
    <s v="PAUGT1"/>
    <x v="4"/>
    <x v="1"/>
    <x v="1"/>
  </r>
  <r>
    <x v="0"/>
    <x v="4"/>
    <x v="0"/>
    <s v="FEU8"/>
    <x v="4"/>
    <x v="1"/>
    <x v="1"/>
  </r>
  <r>
    <x v="0"/>
    <x v="4"/>
    <x v="0"/>
    <s v="ABEA"/>
    <x v="4"/>
    <x v="1"/>
    <x v="2"/>
  </r>
  <r>
    <x v="0"/>
    <x v="4"/>
    <x v="0"/>
    <s v="CALVT"/>
    <x v="4"/>
    <x v="1"/>
    <x v="1"/>
  </r>
  <r>
    <x v="0"/>
    <x v="4"/>
    <x v="0"/>
    <s v="BOUIA"/>
    <x v="4"/>
    <x v="1"/>
    <x v="1"/>
  </r>
  <r>
    <x v="0"/>
    <x v="4"/>
    <x v="0"/>
    <s v="PAUGT1"/>
    <x v="4"/>
    <x v="1"/>
    <x v="1"/>
  </r>
  <r>
    <x v="0"/>
    <x v="4"/>
    <x v="0"/>
    <s v="FEU8"/>
    <x v="4"/>
    <x v="1"/>
    <x v="1"/>
  </r>
  <r>
    <x v="0"/>
    <x v="4"/>
    <x v="0"/>
    <s v="ABEA"/>
    <x v="4"/>
    <x v="1"/>
    <x v="1"/>
  </r>
  <r>
    <x v="0"/>
    <x v="4"/>
    <x v="0"/>
    <s v="CALVT"/>
    <x v="4"/>
    <x v="1"/>
    <x v="0"/>
  </r>
  <r>
    <x v="0"/>
    <x v="4"/>
    <x v="0"/>
    <s v="BOUIA"/>
    <x v="4"/>
    <x v="1"/>
    <x v="1"/>
  </r>
  <r>
    <x v="0"/>
    <x v="4"/>
    <x v="0"/>
    <s v="PAUGT1"/>
    <x v="4"/>
    <x v="1"/>
    <x v="1"/>
  </r>
  <r>
    <x v="0"/>
    <x v="4"/>
    <x v="0"/>
    <s v="FEU8"/>
    <x v="4"/>
    <x v="1"/>
    <x v="1"/>
  </r>
  <r>
    <x v="0"/>
    <x v="4"/>
    <x v="0"/>
    <s v="ABEA"/>
    <x v="4"/>
    <x v="1"/>
    <x v="1"/>
  </r>
  <r>
    <x v="0"/>
    <x v="4"/>
    <x v="0"/>
    <s v="CALVT"/>
    <x v="4"/>
    <x v="1"/>
    <x v="1"/>
  </r>
  <r>
    <x v="0"/>
    <x v="4"/>
    <x v="0"/>
    <s v="BOUIA"/>
    <x v="4"/>
    <x v="1"/>
    <x v="2"/>
  </r>
  <r>
    <x v="0"/>
    <x v="4"/>
    <x v="0"/>
    <s v="PAUGT1"/>
    <x v="4"/>
    <x v="1"/>
    <x v="1"/>
  </r>
  <r>
    <x v="0"/>
    <x v="4"/>
    <x v="0"/>
    <s v="FEU8"/>
    <x v="4"/>
    <x v="1"/>
    <x v="1"/>
  </r>
  <r>
    <x v="0"/>
    <x v="4"/>
    <x v="0"/>
    <s v="ABEA"/>
    <x v="4"/>
    <x v="1"/>
    <x v="1"/>
  </r>
  <r>
    <x v="0"/>
    <x v="4"/>
    <x v="0"/>
    <s v="CALVT"/>
    <x v="4"/>
    <x v="1"/>
    <x v="0"/>
  </r>
  <r>
    <x v="0"/>
    <x v="4"/>
    <x v="0"/>
    <s v="BOUIA"/>
    <x v="4"/>
    <x v="1"/>
    <x v="0"/>
  </r>
  <r>
    <x v="0"/>
    <x v="4"/>
    <x v="0"/>
    <s v="PAUGT1"/>
    <x v="4"/>
    <x v="1"/>
    <x v="0"/>
  </r>
  <r>
    <x v="0"/>
    <x v="4"/>
    <x v="0"/>
    <s v="FEU8"/>
    <x v="4"/>
    <x v="1"/>
    <x v="0"/>
  </r>
  <r>
    <x v="0"/>
    <x v="4"/>
    <x v="0"/>
    <s v="ABEA"/>
    <x v="4"/>
    <x v="1"/>
    <x v="0"/>
  </r>
  <r>
    <x v="0"/>
    <x v="4"/>
    <x v="0"/>
    <s v="CALVT"/>
    <x v="4"/>
    <x v="1"/>
    <x v="2"/>
  </r>
  <r>
    <x v="0"/>
    <x v="4"/>
    <x v="0"/>
    <s v="BOUIA"/>
    <x v="4"/>
    <x v="1"/>
    <x v="0"/>
  </r>
  <r>
    <x v="0"/>
    <x v="4"/>
    <x v="0"/>
    <s v="PAUGT1"/>
    <x v="4"/>
    <x v="1"/>
    <x v="0"/>
  </r>
  <r>
    <x v="0"/>
    <x v="4"/>
    <x v="0"/>
    <s v="FEU8"/>
    <x v="4"/>
    <x v="1"/>
    <x v="1"/>
  </r>
  <r>
    <x v="0"/>
    <x v="4"/>
    <x v="0"/>
    <s v="ABEA"/>
    <x v="4"/>
    <x v="1"/>
    <x v="1"/>
  </r>
  <r>
    <x v="0"/>
    <x v="4"/>
    <x v="0"/>
    <s v="CALVT"/>
    <x v="4"/>
    <x v="1"/>
    <x v="2"/>
  </r>
  <r>
    <x v="0"/>
    <x v="4"/>
    <x v="0"/>
    <s v="CALVT"/>
    <x v="4"/>
    <x v="1"/>
    <x v="1"/>
  </r>
  <r>
    <x v="0"/>
    <x v="4"/>
    <x v="0"/>
    <s v="BOUIA"/>
    <x v="4"/>
    <x v="1"/>
    <x v="1"/>
  </r>
  <r>
    <x v="0"/>
    <x v="4"/>
    <x v="0"/>
    <s v="PAUGT1"/>
    <x v="4"/>
    <x v="1"/>
    <x v="1"/>
  </r>
  <r>
    <x v="0"/>
    <x v="4"/>
    <x v="0"/>
    <s v="FEU8"/>
    <x v="4"/>
    <x v="1"/>
    <x v="1"/>
  </r>
  <r>
    <x v="0"/>
    <x v="4"/>
    <x v="0"/>
    <s v="ABEA"/>
    <x v="4"/>
    <x v="1"/>
    <x v="1"/>
  </r>
  <r>
    <x v="0"/>
    <x v="4"/>
    <x v="0"/>
    <s v="CALVT"/>
    <x v="4"/>
    <x v="1"/>
    <x v="0"/>
  </r>
  <r>
    <x v="0"/>
    <x v="4"/>
    <x v="0"/>
    <s v="BOUIA"/>
    <x v="4"/>
    <x v="1"/>
    <x v="0"/>
  </r>
  <r>
    <x v="0"/>
    <x v="4"/>
    <x v="0"/>
    <s v="PAUGT1"/>
    <x v="4"/>
    <x v="1"/>
    <x v="1"/>
  </r>
  <r>
    <x v="0"/>
    <x v="4"/>
    <x v="0"/>
    <s v="FEU8"/>
    <x v="4"/>
    <x v="1"/>
    <x v="1"/>
  </r>
  <r>
    <x v="0"/>
    <x v="4"/>
    <x v="0"/>
    <s v="ABEA"/>
    <x v="4"/>
    <x v="1"/>
    <x v="0"/>
  </r>
  <r>
    <x v="0"/>
    <x v="4"/>
    <x v="0"/>
    <s v="BOUIA"/>
    <x v="4"/>
    <x v="1"/>
    <x v="1"/>
  </r>
  <r>
    <x v="0"/>
    <x v="4"/>
    <x v="0"/>
    <s v="PAUGT1"/>
    <x v="4"/>
    <x v="1"/>
    <x v="1"/>
  </r>
  <r>
    <x v="0"/>
    <x v="4"/>
    <x v="0"/>
    <s v="FEU8"/>
    <x v="4"/>
    <x v="1"/>
    <x v="1"/>
  </r>
  <r>
    <x v="0"/>
    <x v="4"/>
    <x v="0"/>
    <s v="ABEA"/>
    <x v="4"/>
    <x v="1"/>
    <x v="1"/>
  </r>
  <r>
    <x v="0"/>
    <x v="4"/>
    <x v="0"/>
    <s v="CALVT"/>
    <x v="4"/>
    <x v="1"/>
    <x v="1"/>
  </r>
  <r>
    <x v="0"/>
    <x v="4"/>
    <x v="0"/>
    <s v="BOUIA"/>
    <x v="4"/>
    <x v="1"/>
    <x v="1"/>
  </r>
  <r>
    <x v="0"/>
    <x v="4"/>
    <x v="0"/>
    <s v="PAUGT1"/>
    <x v="4"/>
    <x v="1"/>
    <x v="1"/>
  </r>
  <r>
    <x v="0"/>
    <x v="4"/>
    <x v="0"/>
    <s v="FEU8"/>
    <x v="4"/>
    <x v="1"/>
    <x v="1"/>
  </r>
  <r>
    <x v="0"/>
    <x v="4"/>
    <x v="0"/>
    <s v="ABEA"/>
    <x v="4"/>
    <x v="1"/>
    <x v="1"/>
  </r>
  <r>
    <x v="0"/>
    <x v="4"/>
    <x v="0"/>
    <s v="CALVT"/>
    <x v="4"/>
    <x v="1"/>
    <x v="1"/>
  </r>
  <r>
    <x v="0"/>
    <x v="4"/>
    <x v="0"/>
    <s v="BOUIA"/>
    <x v="4"/>
    <x v="1"/>
    <x v="1"/>
  </r>
  <r>
    <x v="0"/>
    <x v="4"/>
    <x v="0"/>
    <s v="PAUGT1"/>
    <x v="4"/>
    <x v="1"/>
    <x v="1"/>
  </r>
  <r>
    <x v="0"/>
    <x v="4"/>
    <x v="0"/>
    <s v="FEU8"/>
    <x v="4"/>
    <x v="1"/>
    <x v="1"/>
  </r>
  <r>
    <x v="0"/>
    <x v="4"/>
    <x v="0"/>
    <s v="ABEA"/>
    <x v="4"/>
    <x v="1"/>
    <x v="1"/>
  </r>
  <r>
    <x v="0"/>
    <x v="4"/>
    <x v="0"/>
    <s v="CALVT"/>
    <x v="4"/>
    <x v="1"/>
    <x v="0"/>
  </r>
  <r>
    <x v="0"/>
    <x v="4"/>
    <x v="0"/>
    <s v="BOUIA"/>
    <x v="4"/>
    <x v="1"/>
    <x v="0"/>
  </r>
  <r>
    <x v="0"/>
    <x v="4"/>
    <x v="0"/>
    <s v="PAUGT1"/>
    <x v="4"/>
    <x v="1"/>
    <x v="2"/>
  </r>
  <r>
    <x v="0"/>
    <x v="4"/>
    <x v="0"/>
    <s v="FEU8"/>
    <x v="4"/>
    <x v="1"/>
    <x v="0"/>
  </r>
  <r>
    <x v="0"/>
    <x v="4"/>
    <x v="0"/>
    <s v="ABEA"/>
    <x v="4"/>
    <x v="1"/>
    <x v="0"/>
  </r>
  <r>
    <x v="0"/>
    <x v="4"/>
    <x v="0"/>
    <s v="CALVT"/>
    <x v="4"/>
    <x v="1"/>
    <x v="0"/>
  </r>
  <r>
    <x v="0"/>
    <x v="4"/>
    <x v="0"/>
    <s v="BOUIA"/>
    <x v="4"/>
    <x v="1"/>
    <x v="2"/>
  </r>
  <r>
    <x v="0"/>
    <x v="4"/>
    <x v="0"/>
    <s v="PAUGT1"/>
    <x v="4"/>
    <x v="1"/>
    <x v="0"/>
  </r>
  <r>
    <x v="0"/>
    <x v="4"/>
    <x v="0"/>
    <s v="FEU8"/>
    <x v="4"/>
    <x v="1"/>
    <x v="0"/>
  </r>
  <r>
    <x v="0"/>
    <x v="4"/>
    <x v="0"/>
    <s v="ABEA"/>
    <x v="4"/>
    <x v="1"/>
    <x v="2"/>
  </r>
  <r>
    <x v="0"/>
    <x v="4"/>
    <x v="0"/>
    <s v="CALVT"/>
    <x v="4"/>
    <x v="1"/>
    <x v="2"/>
  </r>
  <r>
    <x v="0"/>
    <x v="4"/>
    <x v="0"/>
    <s v="BOUIA"/>
    <x v="4"/>
    <x v="1"/>
    <x v="2"/>
  </r>
  <r>
    <x v="0"/>
    <x v="4"/>
    <x v="0"/>
    <s v="PAUGT1"/>
    <x v="4"/>
    <x v="1"/>
    <x v="0"/>
  </r>
  <r>
    <x v="0"/>
    <x v="4"/>
    <x v="0"/>
    <s v="FEU8"/>
    <x v="4"/>
    <x v="1"/>
    <x v="1"/>
  </r>
  <r>
    <x v="0"/>
    <x v="4"/>
    <x v="0"/>
    <s v="ABEA"/>
    <x v="4"/>
    <x v="1"/>
    <x v="1"/>
  </r>
  <r>
    <x v="0"/>
    <x v="4"/>
    <x v="0"/>
    <s v="CALVT"/>
    <x v="4"/>
    <x v="1"/>
    <x v="2"/>
  </r>
  <r>
    <x v="0"/>
    <x v="4"/>
    <x v="0"/>
    <s v="BOUIA"/>
    <x v="4"/>
    <x v="1"/>
    <x v="0"/>
  </r>
  <r>
    <x v="0"/>
    <x v="4"/>
    <x v="0"/>
    <s v="FEU8"/>
    <x v="4"/>
    <x v="1"/>
    <x v="1"/>
  </r>
  <r>
    <x v="0"/>
    <x v="4"/>
    <x v="0"/>
    <s v="ABEA"/>
    <x v="4"/>
    <x v="1"/>
    <x v="1"/>
  </r>
  <r>
    <x v="0"/>
    <x v="4"/>
    <x v="0"/>
    <s v="CALVT"/>
    <x v="4"/>
    <x v="1"/>
    <x v="2"/>
  </r>
  <r>
    <x v="0"/>
    <x v="4"/>
    <x v="0"/>
    <s v="BOUIA"/>
    <x v="4"/>
    <x v="1"/>
    <x v="2"/>
  </r>
  <r>
    <x v="0"/>
    <x v="4"/>
    <x v="0"/>
    <s v="PAUGT1"/>
    <x v="4"/>
    <x v="1"/>
    <x v="1"/>
  </r>
  <r>
    <x v="0"/>
    <x v="4"/>
    <x v="0"/>
    <s v="FEU8"/>
    <x v="4"/>
    <x v="1"/>
    <x v="1"/>
  </r>
  <r>
    <x v="0"/>
    <x v="4"/>
    <x v="0"/>
    <s v="ABEA"/>
    <x v="4"/>
    <x v="1"/>
    <x v="2"/>
  </r>
  <r>
    <x v="0"/>
    <x v="4"/>
    <x v="0"/>
    <s v="CALVT"/>
    <x v="4"/>
    <x v="1"/>
    <x v="2"/>
  </r>
  <r>
    <x v="0"/>
    <x v="4"/>
    <x v="0"/>
    <s v="BOUIA"/>
    <x v="4"/>
    <x v="1"/>
    <x v="2"/>
  </r>
  <r>
    <x v="0"/>
    <x v="4"/>
    <x v="0"/>
    <s v="PAUGT1"/>
    <x v="4"/>
    <x v="1"/>
    <x v="1"/>
  </r>
  <r>
    <x v="0"/>
    <x v="4"/>
    <x v="0"/>
    <s v="FEU8"/>
    <x v="4"/>
    <x v="1"/>
    <x v="1"/>
  </r>
  <r>
    <x v="0"/>
    <x v="4"/>
    <x v="0"/>
    <s v="ABEA"/>
    <x v="4"/>
    <x v="1"/>
    <x v="0"/>
  </r>
  <r>
    <x v="0"/>
    <x v="4"/>
    <x v="0"/>
    <s v="CALVT"/>
    <x v="4"/>
    <x v="1"/>
    <x v="2"/>
  </r>
  <r>
    <x v="0"/>
    <x v="4"/>
    <x v="0"/>
    <s v="BOUIA"/>
    <x v="4"/>
    <x v="1"/>
    <x v="0"/>
  </r>
  <r>
    <x v="0"/>
    <x v="4"/>
    <x v="0"/>
    <s v="PAUGT1"/>
    <x v="4"/>
    <x v="1"/>
    <x v="1"/>
  </r>
  <r>
    <x v="0"/>
    <x v="4"/>
    <x v="0"/>
    <s v="FEU8"/>
    <x v="4"/>
    <x v="1"/>
    <x v="1"/>
  </r>
  <r>
    <x v="0"/>
    <x v="4"/>
    <x v="0"/>
    <s v="ABEA"/>
    <x v="4"/>
    <x v="1"/>
    <x v="1"/>
  </r>
  <r>
    <x v="0"/>
    <x v="4"/>
    <x v="0"/>
    <s v="CALVT"/>
    <x v="4"/>
    <x v="1"/>
    <x v="2"/>
  </r>
  <r>
    <x v="0"/>
    <x v="4"/>
    <x v="0"/>
    <s v="BOUIA"/>
    <x v="4"/>
    <x v="1"/>
    <x v="0"/>
  </r>
  <r>
    <x v="0"/>
    <x v="4"/>
    <x v="0"/>
    <s v="PAUGT1"/>
    <x v="4"/>
    <x v="1"/>
    <x v="1"/>
  </r>
  <r>
    <x v="0"/>
    <x v="4"/>
    <x v="0"/>
    <s v="FEU8"/>
    <x v="4"/>
    <x v="1"/>
    <x v="1"/>
  </r>
  <r>
    <x v="0"/>
    <x v="4"/>
    <x v="0"/>
    <s v="ABEA"/>
    <x v="4"/>
    <x v="1"/>
    <x v="1"/>
  </r>
  <r>
    <x v="0"/>
    <x v="4"/>
    <x v="0"/>
    <s v="CALVT"/>
    <x v="4"/>
    <x v="1"/>
    <x v="2"/>
  </r>
  <r>
    <x v="0"/>
    <x v="4"/>
    <x v="0"/>
    <s v="BOUIA"/>
    <x v="4"/>
    <x v="1"/>
    <x v="2"/>
  </r>
  <r>
    <x v="0"/>
    <x v="4"/>
    <x v="0"/>
    <s v="PAUGT1"/>
    <x v="4"/>
    <x v="1"/>
    <x v="0"/>
  </r>
  <r>
    <x v="0"/>
    <x v="4"/>
    <x v="0"/>
    <s v="FEU8"/>
    <x v="4"/>
    <x v="1"/>
    <x v="0"/>
  </r>
  <r>
    <x v="0"/>
    <x v="4"/>
    <x v="0"/>
    <s v="ABEA"/>
    <x v="4"/>
    <x v="1"/>
    <x v="0"/>
  </r>
  <r>
    <x v="0"/>
    <x v="4"/>
    <x v="0"/>
    <s v="CALVT"/>
    <x v="4"/>
    <x v="1"/>
    <x v="0"/>
  </r>
  <r>
    <x v="0"/>
    <x v="4"/>
    <x v="0"/>
    <s v="BOUIA"/>
    <x v="4"/>
    <x v="1"/>
    <x v="0"/>
  </r>
  <r>
    <x v="0"/>
    <x v="4"/>
    <x v="0"/>
    <s v="PAUGT1"/>
    <x v="4"/>
    <x v="1"/>
    <x v="1"/>
  </r>
  <r>
    <x v="0"/>
    <x v="4"/>
    <x v="0"/>
    <s v="FEU8"/>
    <x v="4"/>
    <x v="1"/>
    <x v="1"/>
  </r>
  <r>
    <x v="0"/>
    <x v="4"/>
    <x v="0"/>
    <s v="ABEA"/>
    <x v="4"/>
    <x v="1"/>
    <x v="1"/>
  </r>
  <r>
    <x v="0"/>
    <x v="4"/>
    <x v="0"/>
    <s v="CALVT"/>
    <x v="4"/>
    <x v="1"/>
    <x v="2"/>
  </r>
  <r>
    <x v="0"/>
    <x v="4"/>
    <x v="0"/>
    <s v="BOUIA"/>
    <x v="4"/>
    <x v="1"/>
    <x v="2"/>
  </r>
  <r>
    <x v="0"/>
    <x v="4"/>
    <x v="0"/>
    <s v="PAUGT1"/>
    <x v="4"/>
    <x v="1"/>
    <x v="2"/>
  </r>
  <r>
    <x v="0"/>
    <x v="4"/>
    <x v="0"/>
    <s v="FEU8"/>
    <x v="4"/>
    <x v="1"/>
    <x v="1"/>
  </r>
  <r>
    <x v="0"/>
    <x v="4"/>
    <x v="0"/>
    <s v="ABEA"/>
    <x v="4"/>
    <x v="1"/>
    <x v="1"/>
  </r>
  <r>
    <x v="0"/>
    <x v="4"/>
    <x v="0"/>
    <s v="PAUGT1"/>
    <x v="4"/>
    <x v="1"/>
    <x v="1"/>
  </r>
  <r>
    <x v="0"/>
    <x v="4"/>
    <x v="0"/>
    <s v="FEU8"/>
    <x v="4"/>
    <x v="1"/>
    <x v="1"/>
  </r>
  <r>
    <x v="0"/>
    <x v="4"/>
    <x v="0"/>
    <s v="ABEA"/>
    <x v="4"/>
    <x v="1"/>
    <x v="1"/>
  </r>
  <r>
    <x v="0"/>
    <x v="4"/>
    <x v="0"/>
    <s v="CALVT"/>
    <x v="4"/>
    <x v="1"/>
    <x v="2"/>
  </r>
  <r>
    <x v="0"/>
    <x v="4"/>
    <x v="0"/>
    <s v="BOUIA"/>
    <x v="4"/>
    <x v="1"/>
    <x v="2"/>
  </r>
  <r>
    <x v="0"/>
    <x v="4"/>
    <x v="0"/>
    <s v="PAUGT1"/>
    <x v="4"/>
    <x v="1"/>
    <x v="2"/>
  </r>
  <r>
    <x v="0"/>
    <x v="4"/>
    <x v="0"/>
    <s v="FEU8"/>
    <x v="4"/>
    <x v="1"/>
    <x v="2"/>
  </r>
  <r>
    <x v="0"/>
    <x v="4"/>
    <x v="0"/>
    <s v="ABEA"/>
    <x v="4"/>
    <x v="1"/>
    <x v="2"/>
  </r>
  <r>
    <x v="0"/>
    <x v="4"/>
    <x v="0"/>
    <s v="CALVT"/>
    <x v="4"/>
    <x v="1"/>
    <x v="2"/>
  </r>
  <r>
    <x v="0"/>
    <x v="4"/>
    <x v="0"/>
    <s v="BOUIA"/>
    <x v="4"/>
    <x v="1"/>
    <x v="2"/>
  </r>
  <r>
    <x v="0"/>
    <x v="4"/>
    <x v="0"/>
    <s v="PAUGT1"/>
    <x v="4"/>
    <x v="1"/>
    <x v="2"/>
  </r>
  <r>
    <x v="0"/>
    <x v="4"/>
    <x v="0"/>
    <s v="FEU8"/>
    <x v="4"/>
    <x v="1"/>
    <x v="2"/>
  </r>
  <r>
    <x v="0"/>
    <x v="4"/>
    <x v="0"/>
    <s v="ABEA"/>
    <x v="4"/>
    <x v="1"/>
    <x v="2"/>
  </r>
  <r>
    <x v="0"/>
    <x v="4"/>
    <x v="0"/>
    <s v="CALVT"/>
    <x v="4"/>
    <x v="1"/>
    <x v="2"/>
  </r>
  <r>
    <x v="0"/>
    <x v="4"/>
    <x v="0"/>
    <s v="BOUIA"/>
    <x v="4"/>
    <x v="1"/>
    <x v="2"/>
  </r>
  <r>
    <x v="0"/>
    <x v="4"/>
    <x v="0"/>
    <s v="PAUGT1"/>
    <x v="4"/>
    <x v="1"/>
    <x v="2"/>
  </r>
  <r>
    <x v="0"/>
    <x v="4"/>
    <x v="0"/>
    <s v="FEU8"/>
    <x v="4"/>
    <x v="1"/>
    <x v="2"/>
  </r>
  <r>
    <x v="0"/>
    <x v="4"/>
    <x v="0"/>
    <s v="ABEA"/>
    <x v="4"/>
    <x v="1"/>
    <x v="2"/>
  </r>
  <r>
    <x v="0"/>
    <x v="4"/>
    <x v="0"/>
    <s v="CALVT"/>
    <x v="4"/>
    <x v="1"/>
    <x v="2"/>
  </r>
  <r>
    <x v="0"/>
    <x v="4"/>
    <x v="0"/>
    <s v="BOUIA"/>
    <x v="4"/>
    <x v="1"/>
    <x v="2"/>
  </r>
  <r>
    <x v="0"/>
    <x v="4"/>
    <x v="0"/>
    <s v="PAUGT1"/>
    <x v="4"/>
    <x v="1"/>
    <x v="2"/>
  </r>
  <r>
    <x v="0"/>
    <x v="4"/>
    <x v="0"/>
    <s v="FEU8"/>
    <x v="4"/>
    <x v="1"/>
    <x v="2"/>
  </r>
  <r>
    <x v="0"/>
    <x v="4"/>
    <x v="0"/>
    <s v="ABEA"/>
    <x v="4"/>
    <x v="1"/>
    <x v="2"/>
  </r>
  <r>
    <x v="0"/>
    <x v="4"/>
    <x v="1"/>
    <s v="BOUIR"/>
    <x v="4"/>
    <x v="1"/>
    <x v="1"/>
  </r>
  <r>
    <x v="0"/>
    <x v="4"/>
    <x v="1"/>
    <s v="CARRST"/>
    <x v="4"/>
    <x v="1"/>
    <x v="2"/>
  </r>
  <r>
    <x v="0"/>
    <x v="4"/>
    <x v="1"/>
    <s v="FLECR"/>
    <x v="4"/>
    <x v="1"/>
    <x v="2"/>
  </r>
  <r>
    <x v="0"/>
    <x v="4"/>
    <x v="1"/>
    <s v="FEU1"/>
    <x v="4"/>
    <x v="1"/>
    <x v="2"/>
  </r>
  <r>
    <x v="0"/>
    <x v="4"/>
    <x v="1"/>
    <s v="BOUIR"/>
    <x v="4"/>
    <x v="1"/>
    <x v="2"/>
  </r>
  <r>
    <x v="0"/>
    <x v="4"/>
    <x v="1"/>
    <s v="CARRST"/>
    <x v="4"/>
    <x v="1"/>
    <x v="2"/>
  </r>
  <r>
    <x v="0"/>
    <x v="4"/>
    <x v="1"/>
    <s v="FLECR"/>
    <x v="4"/>
    <x v="1"/>
    <x v="2"/>
  </r>
  <r>
    <x v="0"/>
    <x v="4"/>
    <x v="1"/>
    <s v="FEU1"/>
    <x v="4"/>
    <x v="1"/>
    <x v="2"/>
  </r>
  <r>
    <x v="0"/>
    <x v="4"/>
    <x v="1"/>
    <s v="BOUIR"/>
    <x v="4"/>
    <x v="1"/>
    <x v="2"/>
  </r>
  <r>
    <x v="0"/>
    <x v="4"/>
    <x v="1"/>
    <s v="CARRST"/>
    <x v="4"/>
    <x v="1"/>
    <x v="0"/>
  </r>
  <r>
    <x v="0"/>
    <x v="4"/>
    <x v="1"/>
    <s v="FLECR"/>
    <x v="4"/>
    <x v="1"/>
    <x v="0"/>
  </r>
  <r>
    <x v="0"/>
    <x v="4"/>
    <x v="1"/>
    <s v="FEU1"/>
    <x v="4"/>
    <x v="1"/>
    <x v="0"/>
  </r>
  <r>
    <x v="0"/>
    <x v="4"/>
    <x v="1"/>
    <s v="BOUIR"/>
    <x v="4"/>
    <x v="1"/>
    <x v="0"/>
  </r>
  <r>
    <x v="0"/>
    <x v="4"/>
    <x v="1"/>
    <s v="CARRST"/>
    <x v="4"/>
    <x v="1"/>
    <x v="0"/>
  </r>
  <r>
    <x v="0"/>
    <x v="4"/>
    <x v="1"/>
    <s v="FLECR"/>
    <x v="4"/>
    <x v="1"/>
    <x v="1"/>
  </r>
  <r>
    <x v="0"/>
    <x v="4"/>
    <x v="1"/>
    <s v="FEU1"/>
    <x v="4"/>
    <x v="1"/>
    <x v="0"/>
  </r>
  <r>
    <x v="0"/>
    <x v="4"/>
    <x v="1"/>
    <s v="BOUIR"/>
    <x v="4"/>
    <x v="1"/>
    <x v="1"/>
  </r>
  <r>
    <x v="0"/>
    <x v="4"/>
    <x v="1"/>
    <s v="CARRST"/>
    <x v="4"/>
    <x v="1"/>
    <x v="1"/>
  </r>
  <r>
    <x v="0"/>
    <x v="4"/>
    <x v="1"/>
    <s v="FLECR"/>
    <x v="4"/>
    <x v="1"/>
    <x v="1"/>
  </r>
  <r>
    <x v="0"/>
    <x v="4"/>
    <x v="1"/>
    <s v="FEU1"/>
    <x v="4"/>
    <x v="1"/>
    <x v="1"/>
  </r>
  <r>
    <x v="0"/>
    <x v="4"/>
    <x v="1"/>
    <s v="BOUIR"/>
    <x v="4"/>
    <x v="1"/>
    <x v="1"/>
  </r>
  <r>
    <x v="0"/>
    <x v="4"/>
    <x v="1"/>
    <s v="CARRST"/>
    <x v="4"/>
    <x v="1"/>
    <x v="0"/>
  </r>
  <r>
    <x v="0"/>
    <x v="4"/>
    <x v="1"/>
    <s v="FLECR"/>
    <x v="4"/>
    <x v="1"/>
    <x v="1"/>
  </r>
  <r>
    <x v="0"/>
    <x v="4"/>
    <x v="1"/>
    <s v="FEU1"/>
    <x v="4"/>
    <x v="1"/>
    <x v="0"/>
  </r>
  <r>
    <x v="0"/>
    <x v="4"/>
    <x v="1"/>
    <s v="BOUIR"/>
    <x v="4"/>
    <x v="1"/>
    <x v="1"/>
  </r>
  <r>
    <x v="0"/>
    <x v="4"/>
    <x v="1"/>
    <s v="CARRST"/>
    <x v="4"/>
    <x v="1"/>
    <x v="0"/>
  </r>
  <r>
    <x v="0"/>
    <x v="4"/>
    <x v="1"/>
    <s v="FLECR"/>
    <x v="4"/>
    <x v="1"/>
    <x v="2"/>
  </r>
  <r>
    <x v="0"/>
    <x v="4"/>
    <x v="1"/>
    <s v="FEU1"/>
    <x v="4"/>
    <x v="1"/>
    <x v="2"/>
  </r>
  <r>
    <x v="0"/>
    <x v="4"/>
    <x v="1"/>
    <s v="BOUIR"/>
    <x v="4"/>
    <x v="1"/>
    <x v="2"/>
  </r>
  <r>
    <x v="0"/>
    <x v="4"/>
    <x v="1"/>
    <s v="CARRST"/>
    <x v="4"/>
    <x v="1"/>
    <x v="2"/>
  </r>
  <r>
    <x v="0"/>
    <x v="4"/>
    <x v="1"/>
    <s v="FLECR"/>
    <x v="4"/>
    <x v="1"/>
    <x v="0"/>
  </r>
  <r>
    <x v="0"/>
    <x v="4"/>
    <x v="1"/>
    <s v="FEU1"/>
    <x v="4"/>
    <x v="1"/>
    <x v="1"/>
  </r>
  <r>
    <x v="0"/>
    <x v="4"/>
    <x v="1"/>
    <s v="BOUIR"/>
    <x v="4"/>
    <x v="1"/>
    <x v="1"/>
  </r>
  <r>
    <x v="0"/>
    <x v="4"/>
    <x v="1"/>
    <s v="CARRST"/>
    <x v="4"/>
    <x v="1"/>
    <x v="1"/>
  </r>
  <r>
    <x v="0"/>
    <x v="4"/>
    <x v="1"/>
    <s v="FLECR"/>
    <x v="4"/>
    <x v="1"/>
    <x v="0"/>
  </r>
  <r>
    <x v="0"/>
    <x v="4"/>
    <x v="1"/>
    <s v="FEU1"/>
    <x v="4"/>
    <x v="1"/>
    <x v="0"/>
  </r>
  <r>
    <x v="0"/>
    <x v="4"/>
    <x v="1"/>
    <s v="BOUIR"/>
    <x v="4"/>
    <x v="1"/>
    <x v="1"/>
  </r>
  <r>
    <x v="0"/>
    <x v="4"/>
    <x v="1"/>
    <s v="CARRST"/>
    <x v="4"/>
    <x v="1"/>
    <x v="0"/>
  </r>
  <r>
    <x v="0"/>
    <x v="4"/>
    <x v="1"/>
    <s v="FLECR"/>
    <x v="4"/>
    <x v="1"/>
    <x v="1"/>
  </r>
  <r>
    <x v="0"/>
    <x v="4"/>
    <x v="1"/>
    <s v="FEU1"/>
    <x v="4"/>
    <x v="1"/>
    <x v="1"/>
  </r>
  <r>
    <x v="0"/>
    <x v="4"/>
    <x v="1"/>
    <s v="BOUIR"/>
    <x v="4"/>
    <x v="1"/>
    <x v="1"/>
  </r>
  <r>
    <x v="0"/>
    <x v="4"/>
    <x v="1"/>
    <s v="CARRST"/>
    <x v="4"/>
    <x v="1"/>
    <x v="2"/>
  </r>
  <r>
    <x v="0"/>
    <x v="4"/>
    <x v="1"/>
    <s v="FLECR"/>
    <x v="4"/>
    <x v="1"/>
    <x v="2"/>
  </r>
  <r>
    <x v="0"/>
    <x v="4"/>
    <x v="1"/>
    <s v="FEU1"/>
    <x v="4"/>
    <x v="1"/>
    <x v="0"/>
  </r>
  <r>
    <x v="0"/>
    <x v="4"/>
    <x v="1"/>
    <s v="BOUIR"/>
    <x v="4"/>
    <x v="1"/>
    <x v="0"/>
  </r>
  <r>
    <x v="0"/>
    <x v="4"/>
    <x v="1"/>
    <s v="CARRST"/>
    <x v="4"/>
    <x v="1"/>
    <x v="2"/>
  </r>
  <r>
    <x v="0"/>
    <x v="4"/>
    <x v="1"/>
    <s v="FLECR"/>
    <x v="4"/>
    <x v="1"/>
    <x v="1"/>
  </r>
  <r>
    <x v="0"/>
    <x v="4"/>
    <x v="1"/>
    <s v="FEU1"/>
    <x v="4"/>
    <x v="1"/>
    <x v="1"/>
  </r>
  <r>
    <x v="0"/>
    <x v="4"/>
    <x v="1"/>
    <s v="CARRST"/>
    <x v="4"/>
    <x v="1"/>
    <x v="2"/>
  </r>
  <r>
    <x v="0"/>
    <x v="4"/>
    <x v="1"/>
    <s v="FLECR"/>
    <x v="4"/>
    <x v="1"/>
    <x v="2"/>
  </r>
  <r>
    <x v="0"/>
    <x v="4"/>
    <x v="1"/>
    <s v="FEU1"/>
    <x v="4"/>
    <x v="1"/>
    <x v="2"/>
  </r>
  <r>
    <x v="0"/>
    <x v="4"/>
    <x v="1"/>
    <s v="BOUIR"/>
    <x v="4"/>
    <x v="1"/>
    <x v="2"/>
  </r>
  <r>
    <x v="0"/>
    <x v="4"/>
    <x v="1"/>
    <s v="CARRST"/>
    <x v="4"/>
    <x v="1"/>
    <x v="1"/>
  </r>
  <r>
    <x v="0"/>
    <x v="4"/>
    <x v="1"/>
    <s v="FLECR"/>
    <x v="4"/>
    <x v="1"/>
    <x v="1"/>
  </r>
  <r>
    <x v="0"/>
    <x v="4"/>
    <x v="1"/>
    <s v="FEU1"/>
    <x v="4"/>
    <x v="1"/>
    <x v="1"/>
  </r>
  <r>
    <x v="0"/>
    <x v="4"/>
    <x v="1"/>
    <s v="BOUIR"/>
    <x v="4"/>
    <x v="1"/>
    <x v="1"/>
  </r>
  <r>
    <x v="0"/>
    <x v="4"/>
    <x v="1"/>
    <s v="CARRST"/>
    <x v="4"/>
    <x v="1"/>
    <x v="2"/>
  </r>
  <r>
    <x v="0"/>
    <x v="4"/>
    <x v="1"/>
    <s v="FLECR"/>
    <x v="4"/>
    <x v="1"/>
    <x v="2"/>
  </r>
  <r>
    <x v="0"/>
    <x v="4"/>
    <x v="1"/>
    <s v="FEU1"/>
    <x v="4"/>
    <x v="1"/>
    <x v="1"/>
  </r>
  <r>
    <x v="0"/>
    <x v="4"/>
    <x v="1"/>
    <s v="BOUIR"/>
    <x v="4"/>
    <x v="1"/>
    <x v="1"/>
  </r>
  <r>
    <x v="0"/>
    <x v="4"/>
    <x v="1"/>
    <s v="CARRST"/>
    <x v="4"/>
    <x v="1"/>
    <x v="1"/>
  </r>
  <r>
    <x v="0"/>
    <x v="4"/>
    <x v="1"/>
    <s v="FLECR"/>
    <x v="4"/>
    <x v="1"/>
    <x v="0"/>
  </r>
  <r>
    <x v="0"/>
    <x v="4"/>
    <x v="1"/>
    <s v="FEU1"/>
    <x v="4"/>
    <x v="1"/>
    <x v="2"/>
  </r>
  <r>
    <x v="0"/>
    <x v="4"/>
    <x v="1"/>
    <s v="BOUIR"/>
    <x v="4"/>
    <x v="1"/>
    <x v="1"/>
  </r>
  <r>
    <x v="0"/>
    <x v="4"/>
    <x v="1"/>
    <s v="CARRST"/>
    <x v="4"/>
    <x v="1"/>
    <x v="0"/>
  </r>
  <r>
    <x v="0"/>
    <x v="4"/>
    <x v="1"/>
    <s v="FLECR"/>
    <x v="4"/>
    <x v="1"/>
    <x v="0"/>
  </r>
  <r>
    <x v="0"/>
    <x v="4"/>
    <x v="1"/>
    <s v="FEU1"/>
    <x v="4"/>
    <x v="1"/>
    <x v="2"/>
  </r>
  <r>
    <x v="0"/>
    <x v="4"/>
    <x v="1"/>
    <s v="BOUIR"/>
    <x v="4"/>
    <x v="1"/>
    <x v="0"/>
  </r>
  <r>
    <x v="0"/>
    <x v="4"/>
    <x v="1"/>
    <s v="CARRST"/>
    <x v="4"/>
    <x v="1"/>
    <x v="2"/>
  </r>
  <r>
    <x v="0"/>
    <x v="4"/>
    <x v="1"/>
    <s v="FLECR"/>
    <x v="4"/>
    <x v="1"/>
    <x v="0"/>
  </r>
  <r>
    <x v="0"/>
    <x v="4"/>
    <x v="1"/>
    <s v="FEU1"/>
    <x v="4"/>
    <x v="1"/>
    <x v="2"/>
  </r>
  <r>
    <x v="0"/>
    <x v="4"/>
    <x v="1"/>
    <s v="BOUIR"/>
    <x v="4"/>
    <x v="1"/>
    <x v="0"/>
  </r>
  <r>
    <x v="0"/>
    <x v="4"/>
    <x v="1"/>
    <s v="CARRST"/>
    <x v="4"/>
    <x v="1"/>
    <x v="2"/>
  </r>
  <r>
    <x v="0"/>
    <x v="4"/>
    <x v="1"/>
    <s v="FLECR"/>
    <x v="4"/>
    <x v="1"/>
    <x v="0"/>
  </r>
  <r>
    <x v="0"/>
    <x v="4"/>
    <x v="1"/>
    <s v="FEU1"/>
    <x v="4"/>
    <x v="1"/>
    <x v="2"/>
  </r>
  <r>
    <x v="0"/>
    <x v="4"/>
    <x v="1"/>
    <s v="BOUIR"/>
    <x v="4"/>
    <x v="1"/>
    <x v="0"/>
  </r>
  <r>
    <x v="0"/>
    <x v="4"/>
    <x v="1"/>
    <s v="CARRST"/>
    <x v="4"/>
    <x v="1"/>
    <x v="2"/>
  </r>
  <r>
    <x v="0"/>
    <x v="4"/>
    <x v="1"/>
    <s v="FLECR"/>
    <x v="4"/>
    <x v="1"/>
    <x v="2"/>
  </r>
  <r>
    <x v="0"/>
    <x v="4"/>
    <x v="1"/>
    <s v="FEU1"/>
    <x v="4"/>
    <x v="1"/>
    <x v="1"/>
  </r>
  <r>
    <x v="0"/>
    <x v="4"/>
    <x v="1"/>
    <s v="BOUIR"/>
    <x v="4"/>
    <x v="1"/>
    <x v="1"/>
  </r>
  <r>
    <x v="0"/>
    <x v="4"/>
    <x v="1"/>
    <s v="CARRST"/>
    <x v="4"/>
    <x v="1"/>
    <x v="0"/>
  </r>
  <r>
    <x v="0"/>
    <x v="4"/>
    <x v="1"/>
    <s v="FLECR"/>
    <x v="4"/>
    <x v="1"/>
    <x v="1"/>
  </r>
  <r>
    <x v="0"/>
    <x v="4"/>
    <x v="1"/>
    <s v="FEU1"/>
    <x v="4"/>
    <x v="1"/>
    <x v="1"/>
  </r>
  <r>
    <x v="0"/>
    <x v="4"/>
    <x v="1"/>
    <s v="BOUIR"/>
    <x v="4"/>
    <x v="1"/>
    <x v="1"/>
  </r>
  <r>
    <x v="0"/>
    <x v="4"/>
    <x v="1"/>
    <s v="CARRST"/>
    <x v="4"/>
    <x v="1"/>
    <x v="2"/>
  </r>
  <r>
    <x v="0"/>
    <x v="4"/>
    <x v="1"/>
    <s v="FLECR"/>
    <x v="4"/>
    <x v="1"/>
    <x v="1"/>
  </r>
  <r>
    <x v="0"/>
    <x v="4"/>
    <x v="1"/>
    <s v="FEU1"/>
    <x v="4"/>
    <x v="1"/>
    <x v="1"/>
  </r>
  <r>
    <x v="0"/>
    <x v="4"/>
    <x v="1"/>
    <s v="BOUIR"/>
    <x v="4"/>
    <x v="1"/>
    <x v="1"/>
  </r>
  <r>
    <x v="0"/>
    <x v="4"/>
    <x v="1"/>
    <s v="CARRST"/>
    <x v="4"/>
    <x v="1"/>
    <x v="0"/>
  </r>
  <r>
    <x v="0"/>
    <x v="4"/>
    <x v="1"/>
    <s v="FLECR"/>
    <x v="4"/>
    <x v="1"/>
    <x v="1"/>
  </r>
  <r>
    <x v="0"/>
    <x v="4"/>
    <x v="1"/>
    <s v="FEU1"/>
    <x v="4"/>
    <x v="1"/>
    <x v="2"/>
  </r>
  <r>
    <x v="0"/>
    <x v="4"/>
    <x v="1"/>
    <s v="BOUIR"/>
    <x v="4"/>
    <x v="1"/>
    <x v="2"/>
  </r>
  <r>
    <x v="0"/>
    <x v="4"/>
    <x v="1"/>
    <s v="CARRST"/>
    <x v="4"/>
    <x v="1"/>
    <x v="0"/>
  </r>
  <r>
    <x v="0"/>
    <x v="4"/>
    <x v="1"/>
    <s v="FLECR"/>
    <x v="4"/>
    <x v="1"/>
    <x v="0"/>
  </r>
  <r>
    <x v="0"/>
    <x v="4"/>
    <x v="1"/>
    <s v="FEU1"/>
    <x v="4"/>
    <x v="1"/>
    <x v="1"/>
  </r>
  <r>
    <x v="0"/>
    <x v="4"/>
    <x v="1"/>
    <s v="BOUIR"/>
    <x v="4"/>
    <x v="1"/>
    <x v="1"/>
  </r>
  <r>
    <x v="0"/>
    <x v="4"/>
    <x v="1"/>
    <s v="CARRST"/>
    <x v="4"/>
    <x v="1"/>
    <x v="1"/>
  </r>
  <r>
    <x v="0"/>
    <x v="4"/>
    <x v="1"/>
    <s v="FLECR"/>
    <x v="4"/>
    <x v="1"/>
    <x v="1"/>
  </r>
  <r>
    <x v="0"/>
    <x v="4"/>
    <x v="1"/>
    <s v="FEU1"/>
    <x v="4"/>
    <x v="1"/>
    <x v="1"/>
  </r>
  <r>
    <x v="0"/>
    <x v="4"/>
    <x v="1"/>
    <s v="BOUIR"/>
    <x v="4"/>
    <x v="1"/>
    <x v="1"/>
  </r>
  <r>
    <x v="0"/>
    <x v="4"/>
    <x v="1"/>
    <s v="CARRST"/>
    <x v="4"/>
    <x v="1"/>
    <x v="2"/>
  </r>
  <r>
    <x v="0"/>
    <x v="4"/>
    <x v="1"/>
    <s v="FLECR"/>
    <x v="4"/>
    <x v="1"/>
    <x v="1"/>
  </r>
  <r>
    <x v="0"/>
    <x v="4"/>
    <x v="1"/>
    <s v="FEU1"/>
    <x v="4"/>
    <x v="1"/>
    <x v="1"/>
  </r>
  <r>
    <x v="0"/>
    <x v="4"/>
    <x v="1"/>
    <s v="BOUIR"/>
    <x v="4"/>
    <x v="1"/>
    <x v="1"/>
  </r>
  <r>
    <x v="0"/>
    <x v="4"/>
    <x v="1"/>
    <s v="CARRST"/>
    <x v="4"/>
    <x v="1"/>
    <x v="0"/>
  </r>
  <r>
    <x v="0"/>
    <x v="4"/>
    <x v="1"/>
    <s v="FLECR"/>
    <x v="4"/>
    <x v="1"/>
    <x v="0"/>
  </r>
  <r>
    <x v="0"/>
    <x v="4"/>
    <x v="1"/>
    <s v="FEU1"/>
    <x v="4"/>
    <x v="1"/>
    <x v="0"/>
  </r>
  <r>
    <x v="0"/>
    <x v="4"/>
    <x v="1"/>
    <s v="BOUIR"/>
    <x v="4"/>
    <x v="1"/>
    <x v="0"/>
  </r>
  <r>
    <x v="0"/>
    <x v="4"/>
    <x v="1"/>
    <s v="CARRST"/>
    <x v="4"/>
    <x v="1"/>
    <x v="1"/>
  </r>
  <r>
    <x v="0"/>
    <x v="4"/>
    <x v="1"/>
    <s v="FLECR"/>
    <x v="4"/>
    <x v="1"/>
    <x v="1"/>
  </r>
  <r>
    <x v="0"/>
    <x v="4"/>
    <x v="1"/>
    <s v="FEU1"/>
    <x v="4"/>
    <x v="1"/>
    <x v="0"/>
  </r>
  <r>
    <x v="0"/>
    <x v="4"/>
    <x v="1"/>
    <s v="BOUIR"/>
    <x v="4"/>
    <x v="1"/>
    <x v="1"/>
  </r>
  <r>
    <x v="0"/>
    <x v="4"/>
    <x v="1"/>
    <s v="CARRST"/>
    <x v="4"/>
    <x v="1"/>
    <x v="2"/>
  </r>
  <r>
    <x v="0"/>
    <x v="4"/>
    <x v="1"/>
    <s v="FLECR"/>
    <x v="4"/>
    <x v="1"/>
    <x v="0"/>
  </r>
  <r>
    <x v="0"/>
    <x v="4"/>
    <x v="1"/>
    <s v="FEU1"/>
    <x v="4"/>
    <x v="1"/>
    <x v="1"/>
  </r>
  <r>
    <x v="0"/>
    <x v="4"/>
    <x v="1"/>
    <s v="BOUIR"/>
    <x v="4"/>
    <x v="1"/>
    <x v="1"/>
  </r>
  <r>
    <x v="0"/>
    <x v="4"/>
    <x v="1"/>
    <s v="CARRST"/>
    <x v="4"/>
    <x v="1"/>
    <x v="2"/>
  </r>
  <r>
    <x v="0"/>
    <x v="4"/>
    <x v="1"/>
    <s v="FLECR"/>
    <x v="4"/>
    <x v="1"/>
    <x v="0"/>
  </r>
  <r>
    <x v="0"/>
    <x v="4"/>
    <x v="1"/>
    <s v="FEU1"/>
    <x v="4"/>
    <x v="1"/>
    <x v="1"/>
  </r>
  <r>
    <x v="0"/>
    <x v="4"/>
    <x v="1"/>
    <s v="CARRST"/>
    <x v="4"/>
    <x v="1"/>
    <x v="2"/>
  </r>
  <r>
    <x v="0"/>
    <x v="4"/>
    <x v="1"/>
    <s v="FLECR"/>
    <x v="4"/>
    <x v="1"/>
    <x v="2"/>
  </r>
  <r>
    <x v="0"/>
    <x v="4"/>
    <x v="1"/>
    <s v="FEU1"/>
    <x v="4"/>
    <x v="1"/>
    <x v="1"/>
  </r>
  <r>
    <x v="0"/>
    <x v="4"/>
    <x v="1"/>
    <s v="BOUIR"/>
    <x v="4"/>
    <x v="1"/>
    <x v="1"/>
  </r>
  <r>
    <x v="0"/>
    <x v="4"/>
    <x v="1"/>
    <s v="CARRST"/>
    <x v="4"/>
    <x v="1"/>
    <x v="0"/>
  </r>
  <r>
    <x v="0"/>
    <x v="4"/>
    <x v="1"/>
    <s v="FLECR"/>
    <x v="4"/>
    <x v="1"/>
    <x v="0"/>
  </r>
  <r>
    <x v="0"/>
    <x v="4"/>
    <x v="1"/>
    <s v="FEU1"/>
    <x v="4"/>
    <x v="1"/>
    <x v="2"/>
  </r>
  <r>
    <x v="0"/>
    <x v="4"/>
    <x v="1"/>
    <s v="BOUIR"/>
    <x v="4"/>
    <x v="1"/>
    <x v="2"/>
  </r>
  <r>
    <x v="0"/>
    <x v="4"/>
    <x v="1"/>
    <s v="BOUIR"/>
    <x v="4"/>
    <x v="1"/>
    <x v="1"/>
  </r>
  <r>
    <x v="0"/>
    <x v="4"/>
    <x v="1"/>
    <s v="CARRST"/>
    <x v="4"/>
    <x v="1"/>
    <x v="2"/>
  </r>
  <r>
    <x v="0"/>
    <x v="4"/>
    <x v="1"/>
    <s v="FLECR"/>
    <x v="4"/>
    <x v="1"/>
    <x v="1"/>
  </r>
  <r>
    <x v="0"/>
    <x v="4"/>
    <x v="1"/>
    <s v="FEU1"/>
    <x v="4"/>
    <x v="1"/>
    <x v="1"/>
  </r>
  <r>
    <x v="0"/>
    <x v="4"/>
    <x v="1"/>
    <s v="BOUIR"/>
    <x v="4"/>
    <x v="1"/>
    <x v="1"/>
  </r>
  <r>
    <x v="0"/>
    <x v="4"/>
    <x v="1"/>
    <s v="CARRST"/>
    <x v="4"/>
    <x v="1"/>
    <x v="1"/>
  </r>
  <r>
    <x v="0"/>
    <x v="4"/>
    <x v="1"/>
    <s v="FLECR"/>
    <x v="4"/>
    <x v="1"/>
    <x v="0"/>
  </r>
  <r>
    <x v="0"/>
    <x v="4"/>
    <x v="1"/>
    <s v="FEU1"/>
    <x v="4"/>
    <x v="1"/>
    <x v="0"/>
  </r>
  <r>
    <x v="0"/>
    <x v="4"/>
    <x v="1"/>
    <s v="BOUIR"/>
    <x v="4"/>
    <x v="1"/>
    <x v="1"/>
  </r>
  <r>
    <x v="0"/>
    <x v="4"/>
    <x v="1"/>
    <s v="CARRST"/>
    <x v="4"/>
    <x v="1"/>
    <x v="2"/>
  </r>
  <r>
    <x v="0"/>
    <x v="4"/>
    <x v="1"/>
    <s v="FLECR"/>
    <x v="4"/>
    <x v="1"/>
    <x v="2"/>
  </r>
  <r>
    <x v="0"/>
    <x v="4"/>
    <x v="1"/>
    <s v="FEU1"/>
    <x v="4"/>
    <x v="1"/>
    <x v="2"/>
  </r>
  <r>
    <x v="0"/>
    <x v="4"/>
    <x v="1"/>
    <s v="BOUIR"/>
    <x v="4"/>
    <x v="1"/>
    <x v="2"/>
  </r>
  <r>
    <x v="0"/>
    <x v="5"/>
    <x v="0"/>
    <s v="ACTD"/>
    <x v="4"/>
    <x v="1"/>
    <x v="2"/>
  </r>
  <r>
    <x v="0"/>
    <x v="5"/>
    <x v="0"/>
    <s v="FEU1"/>
    <x v="4"/>
    <x v="1"/>
    <x v="2"/>
  </r>
  <r>
    <x v="0"/>
    <x v="5"/>
    <x v="0"/>
    <s v="ACTD"/>
    <x v="4"/>
    <x v="1"/>
    <x v="2"/>
  </r>
  <r>
    <x v="0"/>
    <x v="5"/>
    <x v="0"/>
    <s v="FEU1"/>
    <x v="4"/>
    <x v="1"/>
    <x v="2"/>
  </r>
  <r>
    <x v="0"/>
    <x v="5"/>
    <x v="0"/>
    <s v="ACTD"/>
    <x v="4"/>
    <x v="1"/>
    <x v="2"/>
  </r>
  <r>
    <x v="0"/>
    <x v="5"/>
    <x v="0"/>
    <s v="FEU1"/>
    <x v="4"/>
    <x v="1"/>
    <x v="2"/>
  </r>
  <r>
    <x v="0"/>
    <x v="5"/>
    <x v="0"/>
    <s v="ACTD"/>
    <x v="4"/>
    <x v="1"/>
    <x v="2"/>
  </r>
  <r>
    <x v="0"/>
    <x v="5"/>
    <x v="0"/>
    <s v="FEU1"/>
    <x v="4"/>
    <x v="1"/>
    <x v="2"/>
  </r>
  <r>
    <x v="0"/>
    <x v="5"/>
    <x v="0"/>
    <s v="ACTD"/>
    <x v="4"/>
    <x v="1"/>
    <x v="1"/>
  </r>
  <r>
    <x v="0"/>
    <x v="5"/>
    <x v="0"/>
    <s v="FEU1"/>
    <x v="4"/>
    <x v="1"/>
    <x v="1"/>
  </r>
  <r>
    <x v="0"/>
    <x v="5"/>
    <x v="0"/>
    <s v="ACTD"/>
    <x v="4"/>
    <x v="1"/>
    <x v="2"/>
  </r>
  <r>
    <x v="0"/>
    <x v="5"/>
    <x v="0"/>
    <s v="FEU1"/>
    <x v="4"/>
    <x v="1"/>
    <x v="2"/>
  </r>
  <r>
    <x v="0"/>
    <x v="5"/>
    <x v="0"/>
    <s v="ACTD"/>
    <x v="4"/>
    <x v="1"/>
    <x v="2"/>
  </r>
  <r>
    <x v="0"/>
    <x v="5"/>
    <x v="0"/>
    <s v="FEU1"/>
    <x v="4"/>
    <x v="1"/>
    <x v="2"/>
  </r>
  <r>
    <x v="0"/>
    <x v="5"/>
    <x v="0"/>
    <s v="ACTD"/>
    <x v="4"/>
    <x v="1"/>
    <x v="2"/>
  </r>
  <r>
    <x v="0"/>
    <x v="5"/>
    <x v="0"/>
    <s v="FEU1"/>
    <x v="4"/>
    <x v="1"/>
    <x v="1"/>
  </r>
  <r>
    <x v="0"/>
    <x v="5"/>
    <x v="0"/>
    <s v="ACTD"/>
    <x v="4"/>
    <x v="1"/>
    <x v="0"/>
  </r>
  <r>
    <x v="0"/>
    <x v="5"/>
    <x v="0"/>
    <s v="FEU1"/>
    <x v="4"/>
    <x v="1"/>
    <x v="1"/>
  </r>
  <r>
    <x v="0"/>
    <x v="5"/>
    <x v="0"/>
    <s v="ACTD"/>
    <x v="4"/>
    <x v="1"/>
    <x v="1"/>
  </r>
  <r>
    <x v="0"/>
    <x v="5"/>
    <x v="0"/>
    <s v="FEU1"/>
    <x v="4"/>
    <x v="1"/>
    <x v="1"/>
  </r>
  <r>
    <x v="0"/>
    <x v="5"/>
    <x v="0"/>
    <s v="FEU1"/>
    <x v="4"/>
    <x v="1"/>
    <x v="2"/>
  </r>
  <r>
    <x v="0"/>
    <x v="5"/>
    <x v="0"/>
    <s v="ACTD"/>
    <x v="4"/>
    <x v="1"/>
    <x v="2"/>
  </r>
  <r>
    <x v="0"/>
    <x v="5"/>
    <x v="0"/>
    <s v="ACTD"/>
    <x v="4"/>
    <x v="1"/>
    <x v="0"/>
  </r>
  <r>
    <x v="0"/>
    <x v="5"/>
    <x v="0"/>
    <s v="FEU1"/>
    <x v="4"/>
    <x v="1"/>
    <x v="2"/>
  </r>
  <r>
    <x v="0"/>
    <x v="5"/>
    <x v="0"/>
    <s v="ACTD"/>
    <x v="4"/>
    <x v="1"/>
    <x v="1"/>
  </r>
  <r>
    <x v="0"/>
    <x v="5"/>
    <x v="0"/>
    <s v="FEU1"/>
    <x v="4"/>
    <x v="1"/>
    <x v="2"/>
  </r>
  <r>
    <x v="0"/>
    <x v="5"/>
    <x v="0"/>
    <s v="ACTD"/>
    <x v="4"/>
    <x v="1"/>
    <x v="2"/>
  </r>
  <r>
    <x v="0"/>
    <x v="5"/>
    <x v="0"/>
    <s v="FEU1"/>
    <x v="4"/>
    <x v="1"/>
    <x v="2"/>
  </r>
  <r>
    <x v="0"/>
    <x v="5"/>
    <x v="0"/>
    <s v="ACTD"/>
    <x v="4"/>
    <x v="1"/>
    <x v="0"/>
  </r>
  <r>
    <x v="0"/>
    <x v="5"/>
    <x v="0"/>
    <s v="FEU1"/>
    <x v="4"/>
    <x v="1"/>
    <x v="0"/>
  </r>
  <r>
    <x v="0"/>
    <x v="5"/>
    <x v="0"/>
    <s v="ACTD"/>
    <x v="4"/>
    <x v="1"/>
    <x v="2"/>
  </r>
  <r>
    <x v="0"/>
    <x v="5"/>
    <x v="0"/>
    <s v="FEU1"/>
    <x v="4"/>
    <x v="1"/>
    <x v="2"/>
  </r>
  <r>
    <x v="0"/>
    <x v="5"/>
    <x v="0"/>
    <s v="ACTD"/>
    <x v="4"/>
    <x v="1"/>
    <x v="2"/>
  </r>
  <r>
    <x v="0"/>
    <x v="5"/>
    <x v="0"/>
    <s v="FEU1"/>
    <x v="4"/>
    <x v="1"/>
    <x v="1"/>
  </r>
  <r>
    <x v="0"/>
    <x v="5"/>
    <x v="0"/>
    <s v="ACTD"/>
    <x v="4"/>
    <x v="1"/>
    <x v="0"/>
  </r>
  <r>
    <x v="0"/>
    <x v="5"/>
    <x v="0"/>
    <s v="FEU1"/>
    <x v="4"/>
    <x v="1"/>
    <x v="2"/>
  </r>
  <r>
    <x v="0"/>
    <x v="5"/>
    <x v="0"/>
    <s v="ACTD"/>
    <x v="4"/>
    <x v="1"/>
    <x v="3"/>
  </r>
  <r>
    <x v="0"/>
    <x v="5"/>
    <x v="0"/>
    <s v="FEU1"/>
    <x v="4"/>
    <x v="1"/>
    <x v="0"/>
  </r>
  <r>
    <x v="0"/>
    <x v="5"/>
    <x v="0"/>
    <s v="FEU1"/>
    <x v="4"/>
    <x v="1"/>
    <x v="2"/>
  </r>
  <r>
    <x v="0"/>
    <x v="5"/>
    <x v="0"/>
    <s v="ACTD"/>
    <x v="4"/>
    <x v="1"/>
    <x v="2"/>
  </r>
  <r>
    <x v="0"/>
    <x v="5"/>
    <x v="0"/>
    <s v="FEU1"/>
    <x v="4"/>
    <x v="1"/>
    <x v="2"/>
  </r>
  <r>
    <x v="0"/>
    <x v="5"/>
    <x v="0"/>
    <s v="ACTD"/>
    <x v="4"/>
    <x v="1"/>
    <x v="0"/>
  </r>
  <r>
    <x v="0"/>
    <x v="5"/>
    <x v="0"/>
    <s v="FEU1"/>
    <x v="4"/>
    <x v="1"/>
    <x v="2"/>
  </r>
  <r>
    <x v="0"/>
    <x v="5"/>
    <x v="0"/>
    <s v="ACTD"/>
    <x v="4"/>
    <x v="1"/>
    <x v="2"/>
  </r>
  <r>
    <x v="0"/>
    <x v="5"/>
    <x v="0"/>
    <s v="FEU1"/>
    <x v="4"/>
    <x v="1"/>
    <x v="0"/>
  </r>
  <r>
    <x v="0"/>
    <x v="5"/>
    <x v="0"/>
    <s v="ACTD"/>
    <x v="4"/>
    <x v="1"/>
    <x v="3"/>
  </r>
  <r>
    <x v="0"/>
    <x v="5"/>
    <x v="0"/>
    <s v="FEU1"/>
    <x v="4"/>
    <x v="1"/>
    <x v="2"/>
  </r>
  <r>
    <x v="0"/>
    <x v="5"/>
    <x v="0"/>
    <s v="ACTD"/>
    <x v="4"/>
    <x v="1"/>
    <x v="1"/>
  </r>
  <r>
    <x v="0"/>
    <x v="5"/>
    <x v="0"/>
    <s v="FEU1"/>
    <x v="4"/>
    <x v="1"/>
    <x v="0"/>
  </r>
  <r>
    <x v="0"/>
    <x v="5"/>
    <x v="0"/>
    <s v="ACTD"/>
    <x v="4"/>
    <x v="1"/>
    <x v="1"/>
  </r>
  <r>
    <x v="0"/>
    <x v="5"/>
    <x v="0"/>
    <s v="FEU1"/>
    <x v="4"/>
    <x v="1"/>
    <x v="0"/>
  </r>
  <r>
    <x v="0"/>
    <x v="5"/>
    <x v="0"/>
    <s v="ACTD"/>
    <x v="4"/>
    <x v="1"/>
    <x v="0"/>
  </r>
  <r>
    <x v="0"/>
    <x v="5"/>
    <x v="0"/>
    <s v="FEU1"/>
    <x v="4"/>
    <x v="1"/>
    <x v="2"/>
  </r>
  <r>
    <x v="0"/>
    <x v="5"/>
    <x v="0"/>
    <s v="ACTD"/>
    <x v="4"/>
    <x v="1"/>
    <x v="1"/>
  </r>
  <r>
    <x v="0"/>
    <x v="5"/>
    <x v="0"/>
    <s v="FEU1"/>
    <x v="4"/>
    <x v="1"/>
    <x v="2"/>
  </r>
  <r>
    <x v="0"/>
    <x v="5"/>
    <x v="0"/>
    <s v="ACTD"/>
    <x v="4"/>
    <x v="1"/>
    <x v="0"/>
  </r>
  <r>
    <x v="0"/>
    <x v="5"/>
    <x v="0"/>
    <s v="FEU1"/>
    <x v="4"/>
    <x v="1"/>
    <x v="2"/>
  </r>
  <r>
    <x v="0"/>
    <x v="5"/>
    <x v="0"/>
    <s v="ACTD"/>
    <x v="4"/>
    <x v="1"/>
    <x v="0"/>
  </r>
  <r>
    <x v="0"/>
    <x v="5"/>
    <x v="0"/>
    <s v="FEU1"/>
    <x v="4"/>
    <x v="1"/>
    <x v="0"/>
  </r>
  <r>
    <x v="0"/>
    <x v="5"/>
    <x v="0"/>
    <s v="ACTD"/>
    <x v="4"/>
    <x v="1"/>
    <x v="2"/>
  </r>
  <r>
    <x v="0"/>
    <x v="5"/>
    <x v="0"/>
    <s v="FEU1"/>
    <x v="4"/>
    <x v="1"/>
    <x v="2"/>
  </r>
  <r>
    <x v="0"/>
    <x v="5"/>
    <x v="0"/>
    <s v="ACTD"/>
    <x v="4"/>
    <x v="1"/>
    <x v="0"/>
  </r>
  <r>
    <x v="0"/>
    <x v="5"/>
    <x v="0"/>
    <s v="FEU1"/>
    <x v="4"/>
    <x v="1"/>
    <x v="2"/>
  </r>
  <r>
    <x v="0"/>
    <x v="5"/>
    <x v="0"/>
    <s v="FEU1"/>
    <x v="4"/>
    <x v="1"/>
    <x v="2"/>
  </r>
  <r>
    <x v="0"/>
    <x v="5"/>
    <x v="0"/>
    <s v="ACTD"/>
    <x v="4"/>
    <x v="1"/>
    <x v="1"/>
  </r>
  <r>
    <x v="0"/>
    <x v="5"/>
    <x v="0"/>
    <s v="FEU1"/>
    <x v="4"/>
    <x v="1"/>
    <x v="2"/>
  </r>
  <r>
    <x v="0"/>
    <x v="5"/>
    <x v="0"/>
    <s v="ACTD"/>
    <x v="4"/>
    <x v="1"/>
    <x v="2"/>
  </r>
  <r>
    <x v="0"/>
    <x v="5"/>
    <x v="0"/>
    <s v="FEU1"/>
    <x v="4"/>
    <x v="1"/>
    <x v="1"/>
  </r>
  <r>
    <x v="0"/>
    <x v="5"/>
    <x v="0"/>
    <s v="ACTD"/>
    <x v="4"/>
    <x v="1"/>
    <x v="1"/>
  </r>
  <r>
    <x v="0"/>
    <x v="5"/>
    <x v="0"/>
    <s v="FEU1"/>
    <x v="4"/>
    <x v="1"/>
    <x v="1"/>
  </r>
  <r>
    <x v="0"/>
    <x v="5"/>
    <x v="0"/>
    <s v="ACTD"/>
    <x v="4"/>
    <x v="1"/>
    <x v="2"/>
  </r>
  <r>
    <x v="0"/>
    <x v="5"/>
    <x v="0"/>
    <s v="ACTD"/>
    <x v="4"/>
    <x v="1"/>
    <x v="2"/>
  </r>
  <r>
    <x v="0"/>
    <x v="5"/>
    <x v="0"/>
    <s v="FEU1"/>
    <x v="4"/>
    <x v="1"/>
    <x v="2"/>
  </r>
  <r>
    <x v="0"/>
    <x v="5"/>
    <x v="0"/>
    <s v="ACTD"/>
    <x v="4"/>
    <x v="1"/>
    <x v="2"/>
  </r>
  <r>
    <x v="0"/>
    <x v="5"/>
    <x v="0"/>
    <s v="FEU1"/>
    <x v="4"/>
    <x v="1"/>
    <x v="2"/>
  </r>
  <r>
    <x v="0"/>
    <x v="5"/>
    <x v="1"/>
    <s v="T"/>
    <x v="4"/>
    <x v="1"/>
    <x v="0"/>
  </r>
  <r>
    <x v="0"/>
    <x v="5"/>
    <x v="1"/>
    <s v="BOUQR"/>
    <x v="4"/>
    <x v="1"/>
    <x v="0"/>
  </r>
  <r>
    <x v="0"/>
    <x v="5"/>
    <x v="1"/>
    <s v="FEU8"/>
    <x v="4"/>
    <x v="1"/>
    <x v="1"/>
  </r>
  <r>
    <x v="0"/>
    <x v="5"/>
    <x v="1"/>
    <s v="T"/>
    <x v="4"/>
    <x v="1"/>
    <x v="2"/>
  </r>
  <r>
    <x v="0"/>
    <x v="5"/>
    <x v="1"/>
    <s v="BOUQR"/>
    <x v="4"/>
    <x v="1"/>
    <x v="0"/>
  </r>
  <r>
    <x v="0"/>
    <x v="5"/>
    <x v="1"/>
    <s v="FEU8"/>
    <x v="4"/>
    <x v="1"/>
    <x v="1"/>
  </r>
  <r>
    <x v="0"/>
    <x v="5"/>
    <x v="1"/>
    <s v="T"/>
    <x v="4"/>
    <x v="1"/>
    <x v="0"/>
  </r>
  <r>
    <x v="0"/>
    <x v="5"/>
    <x v="1"/>
    <s v="BOUQR"/>
    <x v="4"/>
    <x v="1"/>
    <x v="0"/>
  </r>
  <r>
    <x v="0"/>
    <x v="5"/>
    <x v="1"/>
    <s v="FEU8"/>
    <x v="4"/>
    <x v="1"/>
    <x v="1"/>
  </r>
  <r>
    <x v="0"/>
    <x v="5"/>
    <x v="1"/>
    <s v="T"/>
    <x v="4"/>
    <x v="1"/>
    <x v="2"/>
  </r>
  <r>
    <x v="0"/>
    <x v="5"/>
    <x v="1"/>
    <s v="BOUQR"/>
    <x v="4"/>
    <x v="1"/>
    <x v="2"/>
  </r>
  <r>
    <x v="0"/>
    <x v="5"/>
    <x v="1"/>
    <s v="FEU8"/>
    <x v="4"/>
    <x v="1"/>
    <x v="1"/>
  </r>
  <r>
    <x v="0"/>
    <x v="5"/>
    <x v="1"/>
    <s v="T"/>
    <x v="4"/>
    <x v="1"/>
    <x v="0"/>
  </r>
  <r>
    <x v="0"/>
    <x v="5"/>
    <x v="1"/>
    <s v="BOUQR"/>
    <x v="4"/>
    <x v="1"/>
    <x v="2"/>
  </r>
  <r>
    <x v="0"/>
    <x v="5"/>
    <x v="1"/>
    <s v="FEU8"/>
    <x v="4"/>
    <x v="1"/>
    <x v="2"/>
  </r>
  <r>
    <x v="0"/>
    <x v="5"/>
    <x v="1"/>
    <s v="T"/>
    <x v="4"/>
    <x v="1"/>
    <x v="2"/>
  </r>
  <r>
    <x v="0"/>
    <x v="5"/>
    <x v="1"/>
    <s v="BOUQR"/>
    <x v="4"/>
    <x v="1"/>
    <x v="2"/>
  </r>
  <r>
    <x v="0"/>
    <x v="5"/>
    <x v="1"/>
    <s v="FEU8"/>
    <x v="4"/>
    <x v="1"/>
    <x v="1"/>
  </r>
  <r>
    <x v="0"/>
    <x v="5"/>
    <x v="1"/>
    <s v="T"/>
    <x v="4"/>
    <x v="1"/>
    <x v="2"/>
  </r>
  <r>
    <x v="0"/>
    <x v="5"/>
    <x v="1"/>
    <s v="BOUQR"/>
    <x v="4"/>
    <x v="1"/>
    <x v="0"/>
  </r>
  <r>
    <x v="0"/>
    <x v="5"/>
    <x v="1"/>
    <s v="FEU8"/>
    <x v="4"/>
    <x v="1"/>
    <x v="1"/>
  </r>
  <r>
    <x v="0"/>
    <x v="5"/>
    <x v="1"/>
    <s v="T"/>
    <x v="4"/>
    <x v="1"/>
    <x v="2"/>
  </r>
  <r>
    <x v="0"/>
    <x v="5"/>
    <x v="1"/>
    <s v="BOUQR"/>
    <x v="4"/>
    <x v="1"/>
    <x v="2"/>
  </r>
  <r>
    <x v="0"/>
    <x v="5"/>
    <x v="1"/>
    <s v="FEU8"/>
    <x v="4"/>
    <x v="1"/>
    <x v="1"/>
  </r>
  <r>
    <x v="0"/>
    <x v="5"/>
    <x v="1"/>
    <s v="T"/>
    <x v="4"/>
    <x v="1"/>
    <x v="2"/>
  </r>
  <r>
    <x v="0"/>
    <x v="5"/>
    <x v="1"/>
    <s v="BOUQR"/>
    <x v="4"/>
    <x v="1"/>
    <x v="2"/>
  </r>
  <r>
    <x v="0"/>
    <x v="5"/>
    <x v="1"/>
    <s v="FEU8"/>
    <x v="4"/>
    <x v="1"/>
    <x v="1"/>
  </r>
  <r>
    <x v="0"/>
    <x v="5"/>
    <x v="1"/>
    <s v="T"/>
    <x v="4"/>
    <x v="1"/>
    <x v="2"/>
  </r>
  <r>
    <x v="0"/>
    <x v="5"/>
    <x v="1"/>
    <s v="BOUQR"/>
    <x v="4"/>
    <x v="1"/>
    <x v="0"/>
  </r>
  <r>
    <x v="0"/>
    <x v="5"/>
    <x v="1"/>
    <s v="FEU8"/>
    <x v="4"/>
    <x v="1"/>
    <x v="1"/>
  </r>
  <r>
    <x v="0"/>
    <x v="5"/>
    <x v="1"/>
    <s v="T"/>
    <x v="4"/>
    <x v="1"/>
    <x v="0"/>
  </r>
  <r>
    <x v="0"/>
    <x v="5"/>
    <x v="1"/>
    <s v="BOUQR"/>
    <x v="4"/>
    <x v="1"/>
    <x v="0"/>
  </r>
  <r>
    <x v="0"/>
    <x v="5"/>
    <x v="1"/>
    <s v="FEU8"/>
    <x v="4"/>
    <x v="1"/>
    <x v="1"/>
  </r>
  <r>
    <x v="0"/>
    <x v="5"/>
    <x v="1"/>
    <s v="T"/>
    <x v="4"/>
    <x v="1"/>
    <x v="2"/>
  </r>
  <r>
    <x v="0"/>
    <x v="5"/>
    <x v="1"/>
    <s v="BOUQR"/>
    <x v="4"/>
    <x v="1"/>
    <x v="0"/>
  </r>
  <r>
    <x v="0"/>
    <x v="5"/>
    <x v="1"/>
    <s v="FEU8"/>
    <x v="4"/>
    <x v="1"/>
    <x v="1"/>
  </r>
  <r>
    <x v="0"/>
    <x v="5"/>
    <x v="1"/>
    <s v="T"/>
    <x v="4"/>
    <x v="1"/>
    <x v="2"/>
  </r>
  <r>
    <x v="0"/>
    <x v="5"/>
    <x v="1"/>
    <s v="BOUQR"/>
    <x v="4"/>
    <x v="1"/>
    <x v="0"/>
  </r>
  <r>
    <x v="0"/>
    <x v="5"/>
    <x v="1"/>
    <s v="FEU8"/>
    <x v="4"/>
    <x v="1"/>
    <x v="1"/>
  </r>
  <r>
    <x v="0"/>
    <x v="5"/>
    <x v="1"/>
    <s v="T"/>
    <x v="4"/>
    <x v="1"/>
    <x v="2"/>
  </r>
  <r>
    <x v="0"/>
    <x v="5"/>
    <x v="1"/>
    <s v="BOUQR"/>
    <x v="4"/>
    <x v="1"/>
    <x v="1"/>
  </r>
  <r>
    <x v="0"/>
    <x v="5"/>
    <x v="1"/>
    <s v="FEU8"/>
    <x v="4"/>
    <x v="1"/>
    <x v="1"/>
  </r>
  <r>
    <x v="0"/>
    <x v="5"/>
    <x v="1"/>
    <s v="T"/>
    <x v="4"/>
    <x v="1"/>
    <x v="2"/>
  </r>
  <r>
    <x v="0"/>
    <x v="5"/>
    <x v="1"/>
    <s v="BOUQR"/>
    <x v="4"/>
    <x v="1"/>
    <x v="2"/>
  </r>
  <r>
    <x v="0"/>
    <x v="5"/>
    <x v="1"/>
    <s v="FEU8"/>
    <x v="4"/>
    <x v="1"/>
    <x v="1"/>
  </r>
  <r>
    <x v="0"/>
    <x v="5"/>
    <x v="1"/>
    <s v="T"/>
    <x v="4"/>
    <x v="1"/>
    <x v="0"/>
  </r>
  <r>
    <x v="0"/>
    <x v="5"/>
    <x v="1"/>
    <s v="BOUQR"/>
    <x v="4"/>
    <x v="1"/>
    <x v="1"/>
  </r>
  <r>
    <x v="0"/>
    <x v="5"/>
    <x v="1"/>
    <s v="FEU8"/>
    <x v="4"/>
    <x v="1"/>
    <x v="1"/>
  </r>
  <r>
    <x v="0"/>
    <x v="5"/>
    <x v="1"/>
    <s v="T"/>
    <x v="4"/>
    <x v="1"/>
    <x v="2"/>
  </r>
  <r>
    <x v="0"/>
    <x v="5"/>
    <x v="1"/>
    <s v="BOUQR"/>
    <x v="4"/>
    <x v="1"/>
    <x v="0"/>
  </r>
  <r>
    <x v="0"/>
    <x v="5"/>
    <x v="1"/>
    <s v="FEU8"/>
    <x v="4"/>
    <x v="1"/>
    <x v="1"/>
  </r>
  <r>
    <x v="0"/>
    <x v="5"/>
    <x v="1"/>
    <s v="T"/>
    <x v="4"/>
    <x v="1"/>
    <x v="2"/>
  </r>
  <r>
    <x v="0"/>
    <x v="5"/>
    <x v="1"/>
    <s v="BOUQR"/>
    <x v="4"/>
    <x v="1"/>
    <x v="0"/>
  </r>
  <r>
    <x v="0"/>
    <x v="5"/>
    <x v="1"/>
    <s v="FEU8"/>
    <x v="4"/>
    <x v="1"/>
    <x v="1"/>
  </r>
  <r>
    <x v="0"/>
    <x v="5"/>
    <x v="1"/>
    <s v="T"/>
    <x v="4"/>
    <x v="1"/>
    <x v="2"/>
  </r>
  <r>
    <x v="0"/>
    <x v="5"/>
    <x v="1"/>
    <s v="BOUQR"/>
    <x v="4"/>
    <x v="1"/>
    <x v="2"/>
  </r>
  <r>
    <x v="0"/>
    <x v="5"/>
    <x v="1"/>
    <s v="FEU8"/>
    <x v="4"/>
    <x v="1"/>
    <x v="1"/>
  </r>
  <r>
    <x v="0"/>
    <x v="5"/>
    <x v="1"/>
    <s v="T"/>
    <x v="4"/>
    <x v="1"/>
    <x v="2"/>
  </r>
  <r>
    <x v="0"/>
    <x v="5"/>
    <x v="1"/>
    <s v="BOUQR"/>
    <x v="4"/>
    <x v="1"/>
    <x v="2"/>
  </r>
  <r>
    <x v="0"/>
    <x v="5"/>
    <x v="1"/>
    <s v="FEU8"/>
    <x v="4"/>
    <x v="1"/>
    <x v="2"/>
  </r>
  <r>
    <x v="0"/>
    <x v="5"/>
    <x v="1"/>
    <s v="T"/>
    <x v="4"/>
    <x v="1"/>
    <x v="2"/>
  </r>
  <r>
    <x v="0"/>
    <x v="5"/>
    <x v="1"/>
    <s v="BOUQR"/>
    <x v="4"/>
    <x v="1"/>
    <x v="2"/>
  </r>
  <r>
    <x v="0"/>
    <x v="5"/>
    <x v="1"/>
    <s v="FEU8"/>
    <x v="4"/>
    <x v="1"/>
    <x v="1"/>
  </r>
  <r>
    <x v="0"/>
    <x v="5"/>
    <x v="1"/>
    <s v="T"/>
    <x v="4"/>
    <x v="1"/>
    <x v="0"/>
  </r>
  <r>
    <x v="0"/>
    <x v="5"/>
    <x v="1"/>
    <s v="BOUQR"/>
    <x v="4"/>
    <x v="1"/>
    <x v="0"/>
  </r>
  <r>
    <x v="0"/>
    <x v="5"/>
    <x v="1"/>
    <s v="FEU8"/>
    <x v="4"/>
    <x v="1"/>
    <x v="1"/>
  </r>
  <r>
    <x v="0"/>
    <x v="5"/>
    <x v="1"/>
    <s v="T"/>
    <x v="4"/>
    <x v="1"/>
    <x v="2"/>
  </r>
  <r>
    <x v="0"/>
    <x v="5"/>
    <x v="1"/>
    <s v="BOUQR"/>
    <x v="4"/>
    <x v="1"/>
    <x v="0"/>
  </r>
  <r>
    <x v="0"/>
    <x v="5"/>
    <x v="1"/>
    <s v="FEU8"/>
    <x v="4"/>
    <x v="1"/>
    <x v="1"/>
  </r>
  <r>
    <x v="0"/>
    <x v="5"/>
    <x v="1"/>
    <s v="T"/>
    <x v="4"/>
    <x v="1"/>
    <x v="2"/>
  </r>
  <r>
    <x v="0"/>
    <x v="5"/>
    <x v="1"/>
    <s v="BOUQR"/>
    <x v="4"/>
    <x v="1"/>
    <x v="2"/>
  </r>
  <r>
    <x v="0"/>
    <x v="5"/>
    <x v="1"/>
    <s v="FEU8"/>
    <x v="4"/>
    <x v="1"/>
    <x v="1"/>
  </r>
  <r>
    <x v="0"/>
    <x v="5"/>
    <x v="1"/>
    <s v="T"/>
    <x v="4"/>
    <x v="1"/>
    <x v="2"/>
  </r>
  <r>
    <x v="0"/>
    <x v="5"/>
    <x v="1"/>
    <s v="BOUQR"/>
    <x v="4"/>
    <x v="1"/>
    <x v="1"/>
  </r>
  <r>
    <x v="0"/>
    <x v="5"/>
    <x v="1"/>
    <s v="FEU8"/>
    <x v="4"/>
    <x v="1"/>
    <x v="1"/>
  </r>
  <r>
    <x v="0"/>
    <x v="5"/>
    <x v="1"/>
    <s v="T"/>
    <x v="4"/>
    <x v="1"/>
    <x v="1"/>
  </r>
  <r>
    <x v="0"/>
    <x v="5"/>
    <x v="1"/>
    <s v="BOUQR"/>
    <x v="4"/>
    <x v="1"/>
    <x v="1"/>
  </r>
  <r>
    <x v="0"/>
    <x v="5"/>
    <x v="1"/>
    <s v="FEU8"/>
    <x v="4"/>
    <x v="1"/>
    <x v="1"/>
  </r>
  <r>
    <x v="0"/>
    <x v="5"/>
    <x v="1"/>
    <s v="T"/>
    <x v="4"/>
    <x v="1"/>
    <x v="1"/>
  </r>
  <r>
    <x v="0"/>
    <x v="5"/>
    <x v="1"/>
    <s v="BOUQR"/>
    <x v="4"/>
    <x v="1"/>
    <x v="1"/>
  </r>
  <r>
    <x v="0"/>
    <x v="5"/>
    <x v="1"/>
    <s v="FEU8"/>
    <x v="4"/>
    <x v="1"/>
    <x v="1"/>
  </r>
  <r>
    <x v="0"/>
    <x v="5"/>
    <x v="1"/>
    <s v="T"/>
    <x v="4"/>
    <x v="1"/>
    <x v="0"/>
  </r>
  <r>
    <x v="0"/>
    <x v="5"/>
    <x v="1"/>
    <s v="BOUQR"/>
    <x v="4"/>
    <x v="1"/>
    <x v="1"/>
  </r>
  <r>
    <x v="0"/>
    <x v="5"/>
    <x v="1"/>
    <s v="FEU8"/>
    <x v="4"/>
    <x v="1"/>
    <x v="1"/>
  </r>
  <r>
    <x v="0"/>
    <x v="5"/>
    <x v="1"/>
    <s v="T"/>
    <x v="4"/>
    <x v="1"/>
    <x v="2"/>
  </r>
  <r>
    <x v="0"/>
    <x v="5"/>
    <x v="1"/>
    <s v="BOUQR"/>
    <x v="4"/>
    <x v="1"/>
    <x v="2"/>
  </r>
  <r>
    <x v="0"/>
    <x v="5"/>
    <x v="1"/>
    <s v="FEU8"/>
    <x v="4"/>
    <x v="1"/>
    <x v="1"/>
  </r>
  <r>
    <x v="0"/>
    <x v="5"/>
    <x v="1"/>
    <s v="T"/>
    <x v="4"/>
    <x v="1"/>
    <x v="2"/>
  </r>
  <r>
    <x v="0"/>
    <x v="5"/>
    <x v="1"/>
    <s v="BOUQR"/>
    <x v="4"/>
    <x v="1"/>
    <x v="0"/>
  </r>
  <r>
    <x v="0"/>
    <x v="5"/>
    <x v="1"/>
    <s v="FEU8"/>
    <x v="4"/>
    <x v="1"/>
    <x v="0"/>
  </r>
  <r>
    <x v="0"/>
    <x v="5"/>
    <x v="1"/>
    <s v="T"/>
    <x v="4"/>
    <x v="1"/>
    <x v="1"/>
  </r>
  <r>
    <x v="0"/>
    <x v="5"/>
    <x v="1"/>
    <s v="BOUQR"/>
    <x v="4"/>
    <x v="1"/>
    <x v="1"/>
  </r>
  <r>
    <x v="0"/>
    <x v="5"/>
    <x v="1"/>
    <s v="FEU8"/>
    <x v="4"/>
    <x v="1"/>
    <x v="1"/>
  </r>
  <r>
    <x v="0"/>
    <x v="5"/>
    <x v="1"/>
    <s v="T"/>
    <x v="4"/>
    <x v="1"/>
    <x v="0"/>
  </r>
  <r>
    <x v="0"/>
    <x v="5"/>
    <x v="1"/>
    <s v="BOUQR"/>
    <x v="4"/>
    <x v="1"/>
    <x v="1"/>
  </r>
  <r>
    <x v="0"/>
    <x v="5"/>
    <x v="1"/>
    <s v="FEU8"/>
    <x v="4"/>
    <x v="1"/>
    <x v="1"/>
  </r>
  <r>
    <x v="0"/>
    <x v="5"/>
    <x v="1"/>
    <s v="T"/>
    <x v="4"/>
    <x v="1"/>
    <x v="2"/>
  </r>
  <r>
    <x v="0"/>
    <x v="5"/>
    <x v="1"/>
    <s v="BOUQR"/>
    <x v="4"/>
    <x v="1"/>
    <x v="0"/>
  </r>
  <r>
    <x v="0"/>
    <x v="5"/>
    <x v="1"/>
    <s v="FEU8"/>
    <x v="4"/>
    <x v="1"/>
    <x v="2"/>
  </r>
  <r>
    <x v="0"/>
    <x v="5"/>
    <x v="1"/>
    <s v="T"/>
    <x v="4"/>
    <x v="1"/>
    <x v="2"/>
  </r>
  <r>
    <x v="0"/>
    <x v="5"/>
    <x v="1"/>
    <s v="BOUQR"/>
    <x v="4"/>
    <x v="1"/>
    <x v="0"/>
  </r>
  <r>
    <x v="0"/>
    <x v="5"/>
    <x v="1"/>
    <s v="FEU8"/>
    <x v="4"/>
    <x v="1"/>
    <x v="1"/>
  </r>
  <r>
    <x v="0"/>
    <x v="5"/>
    <x v="1"/>
    <s v="T"/>
    <x v="4"/>
    <x v="1"/>
    <x v="0"/>
  </r>
  <r>
    <x v="0"/>
    <x v="5"/>
    <x v="1"/>
    <s v="BOUQR"/>
    <x v="4"/>
    <x v="1"/>
    <x v="0"/>
  </r>
  <r>
    <x v="0"/>
    <x v="5"/>
    <x v="1"/>
    <s v="FEU8"/>
    <x v="4"/>
    <x v="1"/>
    <x v="1"/>
  </r>
  <r>
    <x v="0"/>
    <x v="5"/>
    <x v="1"/>
    <s v="T"/>
    <x v="4"/>
    <x v="1"/>
    <x v="1"/>
  </r>
  <r>
    <x v="0"/>
    <x v="5"/>
    <x v="1"/>
    <s v="BOUQR"/>
    <x v="4"/>
    <x v="1"/>
    <x v="1"/>
  </r>
  <r>
    <x v="0"/>
    <x v="5"/>
    <x v="1"/>
    <s v="FEU8"/>
    <x v="4"/>
    <x v="1"/>
    <x v="1"/>
  </r>
  <r>
    <x v="0"/>
    <x v="5"/>
    <x v="1"/>
    <s v="T"/>
    <x v="4"/>
    <x v="1"/>
    <x v="4"/>
  </r>
  <r>
    <x v="0"/>
    <x v="5"/>
    <x v="1"/>
    <s v="BOUQR"/>
    <x v="4"/>
    <x v="1"/>
    <x v="2"/>
  </r>
  <r>
    <x v="0"/>
    <x v="5"/>
    <x v="1"/>
    <s v="FEU8"/>
    <x v="4"/>
    <x v="1"/>
    <x v="1"/>
  </r>
  <r>
    <x v="0"/>
    <x v="5"/>
    <x v="1"/>
    <s v="T"/>
    <x v="4"/>
    <x v="1"/>
    <x v="2"/>
  </r>
  <r>
    <x v="0"/>
    <x v="5"/>
    <x v="1"/>
    <s v="BOUQR"/>
    <x v="4"/>
    <x v="1"/>
    <x v="2"/>
  </r>
  <r>
    <x v="0"/>
    <x v="5"/>
    <x v="1"/>
    <s v="FEU8"/>
    <x v="4"/>
    <x v="1"/>
    <x v="2"/>
  </r>
  <r>
    <x v="0"/>
    <x v="6"/>
    <x v="0"/>
    <s v="VALDT"/>
    <x v="4"/>
    <x v="1"/>
    <x v="2"/>
  </r>
  <r>
    <x v="0"/>
    <x v="6"/>
    <x v="0"/>
    <s v="UNIAR"/>
    <x v="4"/>
    <x v="1"/>
    <x v="2"/>
  </r>
  <r>
    <x v="0"/>
    <x v="6"/>
    <x v="0"/>
    <s v="LAMR"/>
    <x v="4"/>
    <x v="1"/>
    <x v="2"/>
  </r>
  <r>
    <x v="0"/>
    <x v="6"/>
    <x v="0"/>
    <s v="VALDT"/>
    <x v="4"/>
    <x v="1"/>
    <x v="2"/>
  </r>
  <r>
    <x v="0"/>
    <x v="6"/>
    <x v="0"/>
    <s v="UNIAR"/>
    <x v="4"/>
    <x v="1"/>
    <x v="0"/>
  </r>
  <r>
    <x v="0"/>
    <x v="6"/>
    <x v="0"/>
    <s v="LAMR"/>
    <x v="4"/>
    <x v="1"/>
    <x v="1"/>
  </r>
  <r>
    <x v="0"/>
    <x v="6"/>
    <x v="0"/>
    <s v="VALDT"/>
    <x v="4"/>
    <x v="1"/>
    <x v="4"/>
  </r>
  <r>
    <x v="0"/>
    <x v="6"/>
    <x v="0"/>
    <s v="VALDT"/>
    <x v="4"/>
    <x v="1"/>
    <x v="2"/>
  </r>
  <r>
    <x v="0"/>
    <x v="6"/>
    <x v="0"/>
    <s v="UNIAR"/>
    <x v="4"/>
    <x v="1"/>
    <x v="1"/>
  </r>
  <r>
    <x v="0"/>
    <x v="6"/>
    <x v="0"/>
    <s v="LAMR"/>
    <x v="4"/>
    <x v="1"/>
    <x v="0"/>
  </r>
  <r>
    <x v="0"/>
    <x v="6"/>
    <x v="0"/>
    <s v="VALDT"/>
    <x v="4"/>
    <x v="1"/>
    <x v="2"/>
  </r>
  <r>
    <x v="0"/>
    <x v="6"/>
    <x v="0"/>
    <s v="UNIAR"/>
    <x v="4"/>
    <x v="1"/>
    <x v="1"/>
  </r>
  <r>
    <x v="0"/>
    <x v="6"/>
    <x v="0"/>
    <s v="LAMR"/>
    <x v="4"/>
    <x v="1"/>
    <x v="1"/>
  </r>
  <r>
    <x v="0"/>
    <x v="6"/>
    <x v="0"/>
    <s v="VALDT"/>
    <x v="4"/>
    <x v="1"/>
    <x v="2"/>
  </r>
  <r>
    <x v="0"/>
    <x v="6"/>
    <x v="0"/>
    <s v="UNIAR"/>
    <x v="4"/>
    <x v="1"/>
    <x v="0"/>
  </r>
  <r>
    <x v="0"/>
    <x v="6"/>
    <x v="0"/>
    <s v="LAMR"/>
    <x v="4"/>
    <x v="1"/>
    <x v="2"/>
  </r>
  <r>
    <x v="0"/>
    <x v="6"/>
    <x v="0"/>
    <s v="VALDT"/>
    <x v="4"/>
    <x v="1"/>
    <x v="1"/>
  </r>
  <r>
    <x v="0"/>
    <x v="6"/>
    <x v="0"/>
    <s v="UNIAR"/>
    <x v="4"/>
    <x v="1"/>
    <x v="1"/>
  </r>
  <r>
    <x v="0"/>
    <x v="6"/>
    <x v="0"/>
    <s v="LAMR"/>
    <x v="4"/>
    <x v="1"/>
    <x v="1"/>
  </r>
  <r>
    <x v="0"/>
    <x v="6"/>
    <x v="0"/>
    <s v="VALDT"/>
    <x v="4"/>
    <x v="1"/>
    <x v="1"/>
  </r>
  <r>
    <x v="0"/>
    <x v="6"/>
    <x v="0"/>
    <s v="UNIAR"/>
    <x v="4"/>
    <x v="1"/>
    <x v="1"/>
  </r>
  <r>
    <x v="0"/>
    <x v="6"/>
    <x v="0"/>
    <s v="LAMR"/>
    <x v="4"/>
    <x v="1"/>
    <x v="2"/>
  </r>
  <r>
    <x v="0"/>
    <x v="6"/>
    <x v="0"/>
    <s v="VALDT"/>
    <x v="4"/>
    <x v="1"/>
    <x v="1"/>
  </r>
  <r>
    <x v="0"/>
    <x v="6"/>
    <x v="0"/>
    <s v="UNIAR"/>
    <x v="4"/>
    <x v="1"/>
    <x v="1"/>
  </r>
  <r>
    <x v="0"/>
    <x v="6"/>
    <x v="0"/>
    <s v="LAMR"/>
    <x v="4"/>
    <x v="1"/>
    <x v="1"/>
  </r>
  <r>
    <x v="0"/>
    <x v="6"/>
    <x v="0"/>
    <s v="VALDT"/>
    <x v="4"/>
    <x v="1"/>
    <x v="2"/>
  </r>
  <r>
    <x v="0"/>
    <x v="6"/>
    <x v="0"/>
    <s v="UNIAR"/>
    <x v="4"/>
    <x v="1"/>
    <x v="1"/>
  </r>
  <r>
    <x v="0"/>
    <x v="6"/>
    <x v="0"/>
    <s v="LAMR"/>
    <x v="4"/>
    <x v="1"/>
    <x v="1"/>
  </r>
  <r>
    <x v="0"/>
    <x v="6"/>
    <x v="0"/>
    <s v="VALDT"/>
    <x v="4"/>
    <x v="1"/>
    <x v="2"/>
  </r>
  <r>
    <x v="0"/>
    <x v="6"/>
    <x v="0"/>
    <s v="UNIAR"/>
    <x v="4"/>
    <x v="1"/>
    <x v="1"/>
  </r>
  <r>
    <x v="0"/>
    <x v="6"/>
    <x v="0"/>
    <s v="LAMR"/>
    <x v="4"/>
    <x v="1"/>
    <x v="2"/>
  </r>
  <r>
    <x v="0"/>
    <x v="6"/>
    <x v="0"/>
    <s v="VALDT"/>
    <x v="4"/>
    <x v="1"/>
    <x v="0"/>
  </r>
  <r>
    <x v="0"/>
    <x v="6"/>
    <x v="0"/>
    <s v="UNIAR"/>
    <x v="4"/>
    <x v="1"/>
    <x v="1"/>
  </r>
  <r>
    <x v="0"/>
    <x v="6"/>
    <x v="0"/>
    <s v="LAMR"/>
    <x v="4"/>
    <x v="1"/>
    <x v="1"/>
  </r>
  <r>
    <x v="0"/>
    <x v="6"/>
    <x v="0"/>
    <s v="VALDT"/>
    <x v="4"/>
    <x v="1"/>
    <x v="2"/>
  </r>
  <r>
    <x v="0"/>
    <x v="6"/>
    <x v="0"/>
    <s v="UNIAR"/>
    <x v="4"/>
    <x v="1"/>
    <x v="1"/>
  </r>
  <r>
    <x v="0"/>
    <x v="6"/>
    <x v="0"/>
    <s v="LAMR"/>
    <x v="4"/>
    <x v="1"/>
    <x v="1"/>
  </r>
  <r>
    <x v="0"/>
    <x v="6"/>
    <x v="0"/>
    <s v="VALDT"/>
    <x v="4"/>
    <x v="1"/>
    <x v="2"/>
  </r>
  <r>
    <x v="0"/>
    <x v="6"/>
    <x v="0"/>
    <s v="UNIAR"/>
    <x v="4"/>
    <x v="1"/>
    <x v="0"/>
  </r>
  <r>
    <x v="0"/>
    <x v="6"/>
    <x v="0"/>
    <s v="LAMR"/>
    <x v="4"/>
    <x v="1"/>
    <x v="1"/>
  </r>
  <r>
    <x v="0"/>
    <x v="6"/>
    <x v="0"/>
    <s v="VALDT"/>
    <x v="4"/>
    <x v="1"/>
    <x v="1"/>
  </r>
  <r>
    <x v="0"/>
    <x v="6"/>
    <x v="0"/>
    <s v="UNIAR"/>
    <x v="4"/>
    <x v="1"/>
    <x v="1"/>
  </r>
  <r>
    <x v="0"/>
    <x v="6"/>
    <x v="0"/>
    <s v="LAMR"/>
    <x v="4"/>
    <x v="1"/>
    <x v="0"/>
  </r>
  <r>
    <x v="0"/>
    <x v="6"/>
    <x v="0"/>
    <s v="VALDT"/>
    <x v="4"/>
    <x v="1"/>
    <x v="2"/>
  </r>
  <r>
    <x v="0"/>
    <x v="6"/>
    <x v="0"/>
    <s v="UNIAR"/>
    <x v="4"/>
    <x v="1"/>
    <x v="0"/>
  </r>
  <r>
    <x v="0"/>
    <x v="6"/>
    <x v="0"/>
    <s v="LAMR"/>
    <x v="4"/>
    <x v="1"/>
    <x v="2"/>
  </r>
  <r>
    <x v="0"/>
    <x v="6"/>
    <x v="0"/>
    <s v="VALDT"/>
    <x v="4"/>
    <x v="1"/>
    <x v="2"/>
  </r>
  <r>
    <x v="0"/>
    <x v="6"/>
    <x v="0"/>
    <s v="UNIAR"/>
    <x v="4"/>
    <x v="1"/>
    <x v="1"/>
  </r>
  <r>
    <x v="0"/>
    <x v="6"/>
    <x v="0"/>
    <s v="LAMR"/>
    <x v="4"/>
    <x v="1"/>
    <x v="2"/>
  </r>
  <r>
    <x v="0"/>
    <x v="6"/>
    <x v="0"/>
    <s v="VALDT"/>
    <x v="4"/>
    <x v="1"/>
    <x v="2"/>
  </r>
  <r>
    <x v="0"/>
    <x v="6"/>
    <x v="0"/>
    <s v="UNIAR"/>
    <x v="4"/>
    <x v="1"/>
    <x v="2"/>
  </r>
  <r>
    <x v="0"/>
    <x v="6"/>
    <x v="0"/>
    <s v="LAMR"/>
    <x v="4"/>
    <x v="1"/>
    <x v="4"/>
  </r>
  <r>
    <x v="0"/>
    <x v="6"/>
    <x v="0"/>
    <s v="VALDT"/>
    <x v="4"/>
    <x v="1"/>
    <x v="2"/>
  </r>
  <r>
    <x v="0"/>
    <x v="6"/>
    <x v="0"/>
    <s v="UNIAR"/>
    <x v="4"/>
    <x v="1"/>
    <x v="2"/>
  </r>
  <r>
    <x v="0"/>
    <x v="6"/>
    <x v="0"/>
    <s v="LAMR"/>
    <x v="4"/>
    <x v="1"/>
    <x v="1"/>
  </r>
  <r>
    <x v="0"/>
    <x v="6"/>
    <x v="0"/>
    <s v="UNIAR"/>
    <x v="4"/>
    <x v="1"/>
    <x v="1"/>
  </r>
  <r>
    <x v="0"/>
    <x v="6"/>
    <x v="0"/>
    <s v="LAMR"/>
    <x v="4"/>
    <x v="1"/>
    <x v="1"/>
  </r>
  <r>
    <x v="0"/>
    <x v="6"/>
    <x v="0"/>
    <s v="VALDT"/>
    <x v="4"/>
    <x v="1"/>
    <x v="2"/>
  </r>
  <r>
    <x v="0"/>
    <x v="6"/>
    <x v="0"/>
    <s v="UNIAR"/>
    <x v="4"/>
    <x v="1"/>
    <x v="2"/>
  </r>
  <r>
    <x v="0"/>
    <x v="6"/>
    <x v="0"/>
    <s v="LAMR"/>
    <x v="4"/>
    <x v="1"/>
    <x v="2"/>
  </r>
  <r>
    <x v="0"/>
    <x v="6"/>
    <x v="0"/>
    <s v="VALDT"/>
    <x v="4"/>
    <x v="1"/>
    <x v="2"/>
  </r>
  <r>
    <x v="0"/>
    <x v="6"/>
    <x v="0"/>
    <s v="UNIAR"/>
    <x v="4"/>
    <x v="1"/>
    <x v="0"/>
  </r>
  <r>
    <x v="0"/>
    <x v="6"/>
    <x v="0"/>
    <s v="LAMR"/>
    <x v="4"/>
    <x v="1"/>
    <x v="1"/>
  </r>
  <r>
    <x v="0"/>
    <x v="6"/>
    <x v="0"/>
    <s v="VALDT"/>
    <x v="4"/>
    <x v="1"/>
    <x v="3"/>
  </r>
  <r>
    <x v="0"/>
    <x v="6"/>
    <x v="0"/>
    <s v="VALDT"/>
    <x v="4"/>
    <x v="1"/>
    <x v="0"/>
  </r>
  <r>
    <x v="0"/>
    <x v="6"/>
    <x v="0"/>
    <s v="UNIAR"/>
    <x v="4"/>
    <x v="1"/>
    <x v="1"/>
  </r>
  <r>
    <x v="0"/>
    <x v="6"/>
    <x v="0"/>
    <s v="LAMR"/>
    <x v="4"/>
    <x v="1"/>
    <x v="2"/>
  </r>
  <r>
    <x v="0"/>
    <x v="6"/>
    <x v="0"/>
    <s v="UNIAR"/>
    <x v="4"/>
    <x v="1"/>
    <x v="0"/>
  </r>
  <r>
    <x v="0"/>
    <x v="6"/>
    <x v="0"/>
    <s v="LAMR"/>
    <x v="4"/>
    <x v="1"/>
    <x v="2"/>
  </r>
  <r>
    <x v="0"/>
    <x v="6"/>
    <x v="0"/>
    <s v="VALDT"/>
    <x v="4"/>
    <x v="1"/>
    <x v="1"/>
  </r>
  <r>
    <x v="0"/>
    <x v="6"/>
    <x v="0"/>
    <s v="UNIAR"/>
    <x v="4"/>
    <x v="1"/>
    <x v="1"/>
  </r>
  <r>
    <x v="0"/>
    <x v="6"/>
    <x v="0"/>
    <s v="LAMR"/>
    <x v="4"/>
    <x v="1"/>
    <x v="1"/>
  </r>
  <r>
    <x v="0"/>
    <x v="6"/>
    <x v="0"/>
    <s v="VALDT"/>
    <x v="4"/>
    <x v="1"/>
    <x v="2"/>
  </r>
  <r>
    <x v="0"/>
    <x v="6"/>
    <x v="0"/>
    <s v="UNIAR"/>
    <x v="4"/>
    <x v="1"/>
    <x v="0"/>
  </r>
  <r>
    <x v="0"/>
    <x v="6"/>
    <x v="0"/>
    <s v="LAMR"/>
    <x v="4"/>
    <x v="1"/>
    <x v="1"/>
  </r>
  <r>
    <x v="0"/>
    <x v="6"/>
    <x v="0"/>
    <s v="VALDT"/>
    <x v="4"/>
    <x v="1"/>
    <x v="4"/>
  </r>
  <r>
    <x v="0"/>
    <x v="6"/>
    <x v="0"/>
    <s v="VALDT"/>
    <x v="4"/>
    <x v="1"/>
    <x v="2"/>
  </r>
  <r>
    <x v="0"/>
    <x v="6"/>
    <x v="0"/>
    <s v="UNIAR"/>
    <x v="4"/>
    <x v="1"/>
    <x v="0"/>
  </r>
  <r>
    <x v="0"/>
    <x v="6"/>
    <x v="0"/>
    <s v="LAMR"/>
    <x v="4"/>
    <x v="1"/>
    <x v="0"/>
  </r>
  <r>
    <x v="0"/>
    <x v="6"/>
    <x v="0"/>
    <s v="VALDT"/>
    <x v="4"/>
    <x v="1"/>
    <x v="1"/>
  </r>
  <r>
    <x v="0"/>
    <x v="6"/>
    <x v="0"/>
    <s v="UNIAR"/>
    <x v="4"/>
    <x v="1"/>
    <x v="1"/>
  </r>
  <r>
    <x v="0"/>
    <x v="6"/>
    <x v="0"/>
    <s v="LAMR"/>
    <x v="4"/>
    <x v="1"/>
    <x v="1"/>
  </r>
  <r>
    <x v="0"/>
    <x v="6"/>
    <x v="0"/>
    <s v="VALDT"/>
    <x v="4"/>
    <x v="1"/>
    <x v="2"/>
  </r>
  <r>
    <x v="0"/>
    <x v="6"/>
    <x v="0"/>
    <s v="UNIAR"/>
    <x v="4"/>
    <x v="1"/>
    <x v="0"/>
  </r>
  <r>
    <x v="0"/>
    <x v="6"/>
    <x v="0"/>
    <s v="LAMR"/>
    <x v="4"/>
    <x v="1"/>
    <x v="4"/>
  </r>
  <r>
    <x v="0"/>
    <x v="6"/>
    <x v="1"/>
    <s v="JUSTR"/>
    <x v="4"/>
    <x v="1"/>
    <x v="1"/>
  </r>
  <r>
    <x v="0"/>
    <x v="6"/>
    <x v="1"/>
    <s v="LAMA"/>
    <x v="4"/>
    <x v="1"/>
    <x v="1"/>
  </r>
  <r>
    <x v="0"/>
    <x v="6"/>
    <x v="1"/>
    <s v="VIGNCC"/>
    <x v="4"/>
    <x v="1"/>
    <x v="1"/>
  </r>
  <r>
    <x v="0"/>
    <x v="6"/>
    <x v="1"/>
    <s v="UNIAA"/>
    <x v="4"/>
    <x v="1"/>
    <x v="1"/>
  </r>
  <r>
    <x v="0"/>
    <x v="6"/>
    <x v="1"/>
    <s v="JUSTR"/>
    <x v="4"/>
    <x v="1"/>
    <x v="1"/>
  </r>
  <r>
    <x v="0"/>
    <x v="6"/>
    <x v="1"/>
    <s v="LAMA"/>
    <x v="4"/>
    <x v="1"/>
    <x v="1"/>
  </r>
  <r>
    <x v="0"/>
    <x v="6"/>
    <x v="1"/>
    <s v="VIGNCC"/>
    <x v="4"/>
    <x v="1"/>
    <x v="1"/>
  </r>
  <r>
    <x v="0"/>
    <x v="6"/>
    <x v="1"/>
    <s v="UNIAA"/>
    <x v="4"/>
    <x v="1"/>
    <x v="1"/>
  </r>
  <r>
    <x v="0"/>
    <x v="6"/>
    <x v="1"/>
    <s v="JUSTR"/>
    <x v="4"/>
    <x v="1"/>
    <x v="0"/>
  </r>
  <r>
    <x v="0"/>
    <x v="6"/>
    <x v="1"/>
    <s v="LAMA"/>
    <x v="4"/>
    <x v="1"/>
    <x v="1"/>
  </r>
  <r>
    <x v="0"/>
    <x v="6"/>
    <x v="1"/>
    <s v="VIGNCC"/>
    <x v="4"/>
    <x v="1"/>
    <x v="1"/>
  </r>
  <r>
    <x v="0"/>
    <x v="6"/>
    <x v="1"/>
    <s v="UNIAA"/>
    <x v="4"/>
    <x v="1"/>
    <x v="1"/>
  </r>
  <r>
    <x v="0"/>
    <x v="6"/>
    <x v="1"/>
    <s v="JUSTR"/>
    <x v="4"/>
    <x v="1"/>
    <x v="1"/>
  </r>
  <r>
    <x v="0"/>
    <x v="6"/>
    <x v="1"/>
    <s v="LAMA"/>
    <x v="4"/>
    <x v="1"/>
    <x v="1"/>
  </r>
  <r>
    <x v="0"/>
    <x v="6"/>
    <x v="1"/>
    <s v="VIGNCC"/>
    <x v="4"/>
    <x v="1"/>
    <x v="1"/>
  </r>
  <r>
    <x v="0"/>
    <x v="6"/>
    <x v="1"/>
    <s v="UNIAA"/>
    <x v="4"/>
    <x v="1"/>
    <x v="2"/>
  </r>
  <r>
    <x v="0"/>
    <x v="6"/>
    <x v="1"/>
    <s v="JUSTR"/>
    <x v="4"/>
    <x v="1"/>
    <x v="1"/>
  </r>
  <r>
    <x v="0"/>
    <x v="6"/>
    <x v="1"/>
    <s v="LAMA"/>
    <x v="4"/>
    <x v="1"/>
    <x v="1"/>
  </r>
  <r>
    <x v="0"/>
    <x v="6"/>
    <x v="1"/>
    <s v="VIGNCC"/>
    <x v="4"/>
    <x v="1"/>
    <x v="1"/>
  </r>
  <r>
    <x v="0"/>
    <x v="6"/>
    <x v="1"/>
    <s v="UNIAA"/>
    <x v="4"/>
    <x v="1"/>
    <x v="1"/>
  </r>
  <r>
    <x v="0"/>
    <x v="6"/>
    <x v="1"/>
    <s v="JUSTR"/>
    <x v="4"/>
    <x v="1"/>
    <x v="1"/>
  </r>
  <r>
    <x v="0"/>
    <x v="6"/>
    <x v="1"/>
    <s v="LAMA"/>
    <x v="4"/>
    <x v="1"/>
    <x v="1"/>
  </r>
  <r>
    <x v="0"/>
    <x v="6"/>
    <x v="1"/>
    <s v="VIGNCC"/>
    <x v="4"/>
    <x v="1"/>
    <x v="1"/>
  </r>
  <r>
    <x v="0"/>
    <x v="6"/>
    <x v="1"/>
    <s v="UNIAA"/>
    <x v="4"/>
    <x v="1"/>
    <x v="1"/>
  </r>
  <r>
    <x v="0"/>
    <x v="6"/>
    <x v="1"/>
    <s v="JUSTR"/>
    <x v="4"/>
    <x v="1"/>
    <x v="1"/>
  </r>
  <r>
    <x v="0"/>
    <x v="6"/>
    <x v="1"/>
    <s v="LAMA"/>
    <x v="4"/>
    <x v="1"/>
    <x v="1"/>
  </r>
  <r>
    <x v="0"/>
    <x v="6"/>
    <x v="1"/>
    <s v="VIGNCC"/>
    <x v="4"/>
    <x v="1"/>
    <x v="1"/>
  </r>
  <r>
    <x v="0"/>
    <x v="6"/>
    <x v="1"/>
    <s v="UNIAA"/>
    <x v="4"/>
    <x v="1"/>
    <x v="1"/>
  </r>
  <r>
    <x v="0"/>
    <x v="6"/>
    <x v="1"/>
    <s v="JUSTR"/>
    <x v="4"/>
    <x v="1"/>
    <x v="1"/>
  </r>
  <r>
    <x v="0"/>
    <x v="6"/>
    <x v="1"/>
    <s v="LAMA"/>
    <x v="4"/>
    <x v="1"/>
    <x v="1"/>
  </r>
  <r>
    <x v="0"/>
    <x v="6"/>
    <x v="1"/>
    <s v="VIGNCC"/>
    <x v="4"/>
    <x v="1"/>
    <x v="1"/>
  </r>
  <r>
    <x v="0"/>
    <x v="6"/>
    <x v="1"/>
    <s v="UNIAA"/>
    <x v="4"/>
    <x v="1"/>
    <x v="2"/>
  </r>
  <r>
    <x v="0"/>
    <x v="6"/>
    <x v="1"/>
    <s v="JUSTR"/>
    <x v="4"/>
    <x v="1"/>
    <x v="1"/>
  </r>
  <r>
    <x v="0"/>
    <x v="6"/>
    <x v="1"/>
    <s v="LAMA"/>
    <x v="4"/>
    <x v="1"/>
    <x v="0"/>
  </r>
  <r>
    <x v="0"/>
    <x v="6"/>
    <x v="1"/>
    <s v="VIGNCC"/>
    <x v="4"/>
    <x v="1"/>
    <x v="1"/>
  </r>
  <r>
    <x v="0"/>
    <x v="6"/>
    <x v="1"/>
    <s v="UNIAA"/>
    <x v="4"/>
    <x v="1"/>
    <x v="1"/>
  </r>
  <r>
    <x v="0"/>
    <x v="6"/>
    <x v="1"/>
    <s v="JUSTR"/>
    <x v="4"/>
    <x v="1"/>
    <x v="0"/>
  </r>
  <r>
    <x v="0"/>
    <x v="6"/>
    <x v="1"/>
    <s v="LAMA"/>
    <x v="4"/>
    <x v="1"/>
    <x v="1"/>
  </r>
  <r>
    <x v="0"/>
    <x v="6"/>
    <x v="1"/>
    <s v="VIGNCC"/>
    <x v="4"/>
    <x v="1"/>
    <x v="1"/>
  </r>
  <r>
    <x v="0"/>
    <x v="6"/>
    <x v="1"/>
    <s v="UNIAA"/>
    <x v="4"/>
    <x v="1"/>
    <x v="1"/>
  </r>
  <r>
    <x v="0"/>
    <x v="6"/>
    <x v="1"/>
    <s v="JUSTR"/>
    <x v="4"/>
    <x v="1"/>
    <x v="1"/>
  </r>
  <r>
    <x v="0"/>
    <x v="6"/>
    <x v="1"/>
    <s v="LAMA"/>
    <x v="4"/>
    <x v="1"/>
    <x v="1"/>
  </r>
  <r>
    <x v="0"/>
    <x v="6"/>
    <x v="1"/>
    <s v="VIGNCC"/>
    <x v="4"/>
    <x v="1"/>
    <x v="1"/>
  </r>
  <r>
    <x v="0"/>
    <x v="6"/>
    <x v="1"/>
    <s v="UNIAA"/>
    <x v="4"/>
    <x v="1"/>
    <x v="2"/>
  </r>
  <r>
    <x v="0"/>
    <x v="6"/>
    <x v="1"/>
    <s v="JUSTR"/>
    <x v="4"/>
    <x v="1"/>
    <x v="0"/>
  </r>
  <r>
    <x v="0"/>
    <x v="6"/>
    <x v="1"/>
    <s v="LAMA"/>
    <x v="4"/>
    <x v="1"/>
    <x v="1"/>
  </r>
  <r>
    <x v="0"/>
    <x v="6"/>
    <x v="1"/>
    <s v="VIGNCC"/>
    <x v="4"/>
    <x v="1"/>
    <x v="1"/>
  </r>
  <r>
    <x v="0"/>
    <x v="6"/>
    <x v="1"/>
    <s v="UNIAA"/>
    <x v="4"/>
    <x v="1"/>
    <x v="1"/>
  </r>
  <r>
    <x v="0"/>
    <x v="6"/>
    <x v="1"/>
    <s v="JUSTR"/>
    <x v="4"/>
    <x v="1"/>
    <x v="0"/>
  </r>
  <r>
    <x v="0"/>
    <x v="6"/>
    <x v="1"/>
    <s v="LAMA"/>
    <x v="4"/>
    <x v="1"/>
    <x v="1"/>
  </r>
  <r>
    <x v="0"/>
    <x v="6"/>
    <x v="1"/>
    <s v="VIGNCC"/>
    <x v="4"/>
    <x v="1"/>
    <x v="1"/>
  </r>
  <r>
    <x v="0"/>
    <x v="6"/>
    <x v="1"/>
    <s v="UNIAA"/>
    <x v="4"/>
    <x v="1"/>
    <x v="2"/>
  </r>
  <r>
    <x v="0"/>
    <x v="6"/>
    <x v="1"/>
    <s v="JUSTR"/>
    <x v="4"/>
    <x v="1"/>
    <x v="1"/>
  </r>
  <r>
    <x v="0"/>
    <x v="6"/>
    <x v="1"/>
    <s v="LAMA"/>
    <x v="4"/>
    <x v="1"/>
    <x v="1"/>
  </r>
  <r>
    <x v="0"/>
    <x v="6"/>
    <x v="1"/>
    <s v="VIGNCC"/>
    <x v="4"/>
    <x v="1"/>
    <x v="0"/>
  </r>
  <r>
    <x v="0"/>
    <x v="6"/>
    <x v="1"/>
    <s v="UNIAA"/>
    <x v="4"/>
    <x v="1"/>
    <x v="4"/>
  </r>
  <r>
    <x v="0"/>
    <x v="6"/>
    <x v="1"/>
    <s v="JUSTR"/>
    <x v="4"/>
    <x v="1"/>
    <x v="1"/>
  </r>
  <r>
    <x v="0"/>
    <x v="6"/>
    <x v="1"/>
    <s v="LAMA"/>
    <x v="4"/>
    <x v="1"/>
    <x v="0"/>
  </r>
  <r>
    <x v="0"/>
    <x v="6"/>
    <x v="1"/>
    <s v="VIGNCC"/>
    <x v="4"/>
    <x v="1"/>
    <x v="2"/>
  </r>
  <r>
    <x v="0"/>
    <x v="6"/>
    <x v="1"/>
    <s v="UNIAA"/>
    <x v="4"/>
    <x v="1"/>
    <x v="0"/>
  </r>
  <r>
    <x v="0"/>
    <x v="6"/>
    <x v="1"/>
    <s v="JUSTR"/>
    <x v="4"/>
    <x v="1"/>
    <x v="2"/>
  </r>
  <r>
    <x v="0"/>
    <x v="6"/>
    <x v="1"/>
    <s v="LAMA"/>
    <x v="4"/>
    <x v="1"/>
    <x v="1"/>
  </r>
  <r>
    <x v="0"/>
    <x v="6"/>
    <x v="1"/>
    <s v="VIGNCC"/>
    <x v="4"/>
    <x v="1"/>
    <x v="1"/>
  </r>
  <r>
    <x v="0"/>
    <x v="6"/>
    <x v="1"/>
    <s v="UNIAA"/>
    <x v="4"/>
    <x v="1"/>
    <x v="1"/>
  </r>
  <r>
    <x v="0"/>
    <x v="6"/>
    <x v="1"/>
    <s v="JUSTR"/>
    <x v="4"/>
    <x v="1"/>
    <x v="0"/>
  </r>
  <r>
    <x v="0"/>
    <x v="6"/>
    <x v="1"/>
    <s v="LAMA"/>
    <x v="4"/>
    <x v="1"/>
    <x v="1"/>
  </r>
  <r>
    <x v="0"/>
    <x v="6"/>
    <x v="1"/>
    <s v="VIGNCC"/>
    <x v="4"/>
    <x v="1"/>
    <x v="1"/>
  </r>
  <r>
    <x v="0"/>
    <x v="6"/>
    <x v="1"/>
    <s v="UNIAA"/>
    <x v="4"/>
    <x v="1"/>
    <x v="1"/>
  </r>
  <r>
    <x v="0"/>
    <x v="6"/>
    <x v="1"/>
    <s v="JUSTR"/>
    <x v="4"/>
    <x v="1"/>
    <x v="0"/>
  </r>
  <r>
    <x v="0"/>
    <x v="6"/>
    <x v="1"/>
    <s v="LAMA"/>
    <x v="4"/>
    <x v="1"/>
    <x v="2"/>
  </r>
  <r>
    <x v="0"/>
    <x v="6"/>
    <x v="1"/>
    <s v="VIGNCC"/>
    <x v="4"/>
    <x v="1"/>
    <x v="2"/>
  </r>
  <r>
    <x v="0"/>
    <x v="6"/>
    <x v="1"/>
    <s v="UNIAA"/>
    <x v="4"/>
    <x v="1"/>
    <x v="1"/>
  </r>
  <r>
    <x v="0"/>
    <x v="6"/>
    <x v="1"/>
    <s v="JUSTR"/>
    <x v="4"/>
    <x v="1"/>
    <x v="1"/>
  </r>
  <r>
    <x v="0"/>
    <x v="6"/>
    <x v="1"/>
    <s v="LAMA"/>
    <x v="4"/>
    <x v="1"/>
    <x v="1"/>
  </r>
  <r>
    <x v="0"/>
    <x v="6"/>
    <x v="1"/>
    <s v="VIGNCC"/>
    <x v="4"/>
    <x v="1"/>
    <x v="0"/>
  </r>
  <r>
    <x v="0"/>
    <x v="6"/>
    <x v="1"/>
    <s v="UNIAA"/>
    <x v="4"/>
    <x v="1"/>
    <x v="1"/>
  </r>
  <r>
    <x v="0"/>
    <x v="6"/>
    <x v="1"/>
    <s v="JUSTR"/>
    <x v="4"/>
    <x v="1"/>
    <x v="2"/>
  </r>
  <r>
    <x v="0"/>
    <x v="6"/>
    <x v="1"/>
    <s v="LAMA"/>
    <x v="4"/>
    <x v="1"/>
    <x v="2"/>
  </r>
  <r>
    <x v="0"/>
    <x v="6"/>
    <x v="1"/>
    <s v="VIGNCC"/>
    <x v="4"/>
    <x v="1"/>
    <x v="2"/>
  </r>
  <r>
    <x v="0"/>
    <x v="6"/>
    <x v="1"/>
    <s v="UNIAA"/>
    <x v="4"/>
    <x v="1"/>
    <x v="4"/>
  </r>
  <r>
    <x v="0"/>
    <x v="6"/>
    <x v="1"/>
    <s v="JUSTR"/>
    <x v="4"/>
    <x v="1"/>
    <x v="2"/>
  </r>
  <r>
    <x v="0"/>
    <x v="6"/>
    <x v="1"/>
    <s v="LAMA"/>
    <x v="4"/>
    <x v="1"/>
    <x v="1"/>
  </r>
  <r>
    <x v="0"/>
    <x v="6"/>
    <x v="1"/>
    <s v="VIGNCC"/>
    <x v="4"/>
    <x v="1"/>
    <x v="0"/>
  </r>
  <r>
    <x v="0"/>
    <x v="6"/>
    <x v="1"/>
    <s v="UNIAA"/>
    <x v="4"/>
    <x v="1"/>
    <x v="0"/>
  </r>
  <r>
    <x v="0"/>
    <x v="6"/>
    <x v="1"/>
    <s v="JUSTR"/>
    <x v="4"/>
    <x v="1"/>
    <x v="0"/>
  </r>
  <r>
    <x v="0"/>
    <x v="6"/>
    <x v="1"/>
    <s v="JUSTR"/>
    <x v="4"/>
    <x v="1"/>
    <x v="0"/>
  </r>
  <r>
    <x v="0"/>
    <x v="6"/>
    <x v="1"/>
    <s v="LAMA"/>
    <x v="4"/>
    <x v="1"/>
    <x v="1"/>
  </r>
  <r>
    <x v="0"/>
    <x v="6"/>
    <x v="1"/>
    <s v="VIGNCC"/>
    <x v="4"/>
    <x v="1"/>
    <x v="0"/>
  </r>
  <r>
    <x v="0"/>
    <x v="6"/>
    <x v="1"/>
    <s v="UNIAA"/>
    <x v="4"/>
    <x v="1"/>
    <x v="1"/>
  </r>
  <r>
    <x v="0"/>
    <x v="6"/>
    <x v="1"/>
    <s v="JUSTR"/>
    <x v="4"/>
    <x v="1"/>
    <x v="1"/>
  </r>
  <r>
    <x v="0"/>
    <x v="6"/>
    <x v="1"/>
    <s v="LAMA"/>
    <x v="4"/>
    <x v="1"/>
    <x v="1"/>
  </r>
  <r>
    <x v="0"/>
    <x v="6"/>
    <x v="1"/>
    <s v="VIGNCC"/>
    <x v="4"/>
    <x v="1"/>
    <x v="1"/>
  </r>
  <r>
    <x v="0"/>
    <x v="6"/>
    <x v="1"/>
    <s v="UNIAA"/>
    <x v="4"/>
    <x v="1"/>
    <x v="1"/>
  </r>
  <r>
    <x v="0"/>
    <x v="6"/>
    <x v="1"/>
    <s v="JUSTR"/>
    <x v="4"/>
    <x v="1"/>
    <x v="1"/>
  </r>
  <r>
    <x v="0"/>
    <x v="6"/>
    <x v="1"/>
    <s v="LAMA"/>
    <x v="4"/>
    <x v="1"/>
    <x v="1"/>
  </r>
  <r>
    <x v="0"/>
    <x v="6"/>
    <x v="1"/>
    <s v="VIGNCC"/>
    <x v="4"/>
    <x v="1"/>
    <x v="1"/>
  </r>
  <r>
    <x v="0"/>
    <x v="6"/>
    <x v="1"/>
    <s v="UNIAA"/>
    <x v="4"/>
    <x v="1"/>
    <x v="2"/>
  </r>
  <r>
    <x v="0"/>
    <x v="6"/>
    <x v="1"/>
    <s v="JUSTR"/>
    <x v="4"/>
    <x v="1"/>
    <x v="0"/>
  </r>
  <r>
    <x v="0"/>
    <x v="6"/>
    <x v="1"/>
    <s v="LAMA"/>
    <x v="4"/>
    <x v="1"/>
    <x v="0"/>
  </r>
  <r>
    <x v="0"/>
    <x v="6"/>
    <x v="1"/>
    <s v="VIGNCC"/>
    <x v="4"/>
    <x v="1"/>
    <x v="1"/>
  </r>
  <r>
    <x v="0"/>
    <x v="6"/>
    <x v="1"/>
    <s v="UNIAA"/>
    <x v="4"/>
    <x v="1"/>
    <x v="2"/>
  </r>
  <r>
    <x v="0"/>
    <x v="6"/>
    <x v="1"/>
    <s v="JUSTR"/>
    <x v="4"/>
    <x v="1"/>
    <x v="1"/>
  </r>
  <r>
    <x v="0"/>
    <x v="6"/>
    <x v="1"/>
    <s v="LAMA"/>
    <x v="4"/>
    <x v="1"/>
    <x v="1"/>
  </r>
  <r>
    <x v="0"/>
    <x v="6"/>
    <x v="1"/>
    <s v="VIGNCC"/>
    <x v="4"/>
    <x v="1"/>
    <x v="1"/>
  </r>
  <r>
    <x v="0"/>
    <x v="6"/>
    <x v="1"/>
    <s v="UNIAA"/>
    <x v="4"/>
    <x v="1"/>
    <x v="0"/>
  </r>
  <r>
    <x v="0"/>
    <x v="6"/>
    <x v="1"/>
    <s v="LAMA"/>
    <x v="4"/>
    <x v="1"/>
    <x v="2"/>
  </r>
  <r>
    <x v="0"/>
    <x v="6"/>
    <x v="1"/>
    <s v="VIGNCC"/>
    <x v="4"/>
    <x v="1"/>
    <x v="2"/>
  </r>
  <r>
    <x v="0"/>
    <x v="6"/>
    <x v="1"/>
    <s v="UNIAA"/>
    <x v="4"/>
    <x v="1"/>
    <x v="0"/>
  </r>
  <r>
    <x v="0"/>
    <x v="6"/>
    <x v="1"/>
    <s v="JUSTR"/>
    <x v="4"/>
    <x v="1"/>
    <x v="1"/>
  </r>
  <r>
    <x v="0"/>
    <x v="6"/>
    <x v="1"/>
    <s v="LAMA"/>
    <x v="4"/>
    <x v="1"/>
    <x v="1"/>
  </r>
  <r>
    <x v="0"/>
    <x v="6"/>
    <x v="1"/>
    <s v="VIGNCC"/>
    <x v="4"/>
    <x v="1"/>
    <x v="1"/>
  </r>
  <r>
    <x v="0"/>
    <x v="6"/>
    <x v="1"/>
    <s v="UNIAA"/>
    <x v="4"/>
    <x v="1"/>
    <x v="1"/>
  </r>
  <r>
    <x v="0"/>
    <x v="7"/>
    <x v="0"/>
    <s v="ALEST"/>
    <x v="4"/>
    <x v="1"/>
    <x v="2"/>
  </r>
  <r>
    <x v="0"/>
    <x v="7"/>
    <x v="0"/>
    <s v="FEU8"/>
    <x v="4"/>
    <x v="1"/>
    <x v="1"/>
  </r>
  <r>
    <x v="0"/>
    <x v="7"/>
    <x v="0"/>
    <s v="ALEST"/>
    <x v="4"/>
    <x v="1"/>
    <x v="2"/>
  </r>
  <r>
    <x v="0"/>
    <x v="7"/>
    <x v="0"/>
    <s v="FEU8"/>
    <x v="4"/>
    <x v="1"/>
    <x v="1"/>
  </r>
  <r>
    <x v="0"/>
    <x v="7"/>
    <x v="0"/>
    <s v="ALEST"/>
    <x v="4"/>
    <x v="1"/>
    <x v="2"/>
  </r>
  <r>
    <x v="0"/>
    <x v="7"/>
    <x v="0"/>
    <s v="FEU8"/>
    <x v="4"/>
    <x v="1"/>
    <x v="1"/>
  </r>
  <r>
    <x v="0"/>
    <x v="7"/>
    <x v="0"/>
    <s v="ALEST"/>
    <x v="4"/>
    <x v="1"/>
    <x v="2"/>
  </r>
  <r>
    <x v="0"/>
    <x v="7"/>
    <x v="0"/>
    <s v="FEU8"/>
    <x v="4"/>
    <x v="1"/>
    <x v="2"/>
  </r>
  <r>
    <x v="0"/>
    <x v="7"/>
    <x v="0"/>
    <s v="ALEST"/>
    <x v="4"/>
    <x v="1"/>
    <x v="2"/>
  </r>
  <r>
    <x v="0"/>
    <x v="7"/>
    <x v="0"/>
    <s v="FEU8"/>
    <x v="4"/>
    <x v="1"/>
    <x v="1"/>
  </r>
  <r>
    <x v="0"/>
    <x v="7"/>
    <x v="0"/>
    <s v="ALEST"/>
    <x v="4"/>
    <x v="1"/>
    <x v="2"/>
  </r>
  <r>
    <x v="0"/>
    <x v="7"/>
    <x v="0"/>
    <s v="FEU8"/>
    <x v="4"/>
    <x v="1"/>
    <x v="1"/>
  </r>
  <r>
    <x v="0"/>
    <x v="7"/>
    <x v="0"/>
    <s v="ARLT"/>
    <x v="4"/>
    <x v="1"/>
    <x v="1"/>
  </r>
  <r>
    <x v="0"/>
    <x v="7"/>
    <x v="0"/>
    <s v="ALEST"/>
    <x v="4"/>
    <x v="1"/>
    <x v="1"/>
  </r>
  <r>
    <x v="0"/>
    <x v="7"/>
    <x v="0"/>
    <s v="FEU8"/>
    <x v="4"/>
    <x v="1"/>
    <x v="1"/>
  </r>
  <r>
    <x v="0"/>
    <x v="7"/>
    <x v="0"/>
    <s v="ARLT"/>
    <x v="4"/>
    <x v="1"/>
    <x v="1"/>
  </r>
  <r>
    <x v="0"/>
    <x v="7"/>
    <x v="0"/>
    <s v="ARLT"/>
    <x v="4"/>
    <x v="1"/>
    <x v="1"/>
  </r>
  <r>
    <x v="0"/>
    <x v="7"/>
    <x v="0"/>
    <s v="ALEST"/>
    <x v="4"/>
    <x v="1"/>
    <x v="1"/>
  </r>
  <r>
    <x v="0"/>
    <x v="7"/>
    <x v="0"/>
    <s v="FEU8"/>
    <x v="4"/>
    <x v="1"/>
    <x v="1"/>
  </r>
  <r>
    <x v="0"/>
    <x v="7"/>
    <x v="0"/>
    <s v="ARLT"/>
    <x v="4"/>
    <x v="1"/>
    <x v="1"/>
  </r>
  <r>
    <x v="0"/>
    <x v="7"/>
    <x v="0"/>
    <s v="ALEST"/>
    <x v="4"/>
    <x v="1"/>
    <x v="2"/>
  </r>
  <r>
    <x v="0"/>
    <x v="7"/>
    <x v="0"/>
    <s v="FEU8"/>
    <x v="4"/>
    <x v="1"/>
    <x v="1"/>
  </r>
  <r>
    <x v="0"/>
    <x v="7"/>
    <x v="0"/>
    <s v="ARLT"/>
    <x v="4"/>
    <x v="1"/>
    <x v="1"/>
  </r>
  <r>
    <x v="0"/>
    <x v="7"/>
    <x v="0"/>
    <s v="ALEST"/>
    <x v="4"/>
    <x v="1"/>
    <x v="0"/>
  </r>
  <r>
    <x v="0"/>
    <x v="7"/>
    <x v="0"/>
    <s v="FEU8"/>
    <x v="4"/>
    <x v="1"/>
    <x v="1"/>
  </r>
  <r>
    <x v="0"/>
    <x v="7"/>
    <x v="0"/>
    <s v="ARLT"/>
    <x v="4"/>
    <x v="1"/>
    <x v="0"/>
  </r>
  <r>
    <x v="0"/>
    <x v="7"/>
    <x v="0"/>
    <s v="FEU8"/>
    <x v="4"/>
    <x v="1"/>
    <x v="1"/>
  </r>
  <r>
    <x v="0"/>
    <x v="7"/>
    <x v="0"/>
    <s v="ARLT"/>
    <x v="4"/>
    <x v="1"/>
    <x v="2"/>
  </r>
  <r>
    <x v="0"/>
    <x v="7"/>
    <x v="0"/>
    <s v="ARLT"/>
    <x v="4"/>
    <x v="1"/>
    <x v="1"/>
  </r>
  <r>
    <x v="0"/>
    <x v="7"/>
    <x v="0"/>
    <s v="ALEST"/>
    <x v="4"/>
    <x v="1"/>
    <x v="1"/>
  </r>
  <r>
    <x v="0"/>
    <x v="7"/>
    <x v="0"/>
    <s v="FEU8"/>
    <x v="4"/>
    <x v="1"/>
    <x v="1"/>
  </r>
  <r>
    <x v="0"/>
    <x v="7"/>
    <x v="0"/>
    <s v="ARLT"/>
    <x v="4"/>
    <x v="1"/>
    <x v="4"/>
  </r>
  <r>
    <x v="0"/>
    <x v="7"/>
    <x v="0"/>
    <s v="ALEST"/>
    <x v="4"/>
    <x v="1"/>
    <x v="2"/>
  </r>
  <r>
    <x v="0"/>
    <x v="7"/>
    <x v="0"/>
    <s v="FEU8"/>
    <x v="4"/>
    <x v="1"/>
    <x v="1"/>
  </r>
  <r>
    <x v="0"/>
    <x v="7"/>
    <x v="0"/>
    <s v="ARLT"/>
    <x v="4"/>
    <x v="1"/>
    <x v="1"/>
  </r>
  <r>
    <x v="0"/>
    <x v="7"/>
    <x v="0"/>
    <s v="ALEST"/>
    <x v="4"/>
    <x v="1"/>
    <x v="0"/>
  </r>
  <r>
    <x v="0"/>
    <x v="7"/>
    <x v="0"/>
    <s v="FEU8"/>
    <x v="4"/>
    <x v="1"/>
    <x v="2"/>
  </r>
  <r>
    <x v="0"/>
    <x v="7"/>
    <x v="0"/>
    <s v="ARLT"/>
    <x v="4"/>
    <x v="1"/>
    <x v="2"/>
  </r>
  <r>
    <x v="0"/>
    <x v="7"/>
    <x v="0"/>
    <s v="ALEST"/>
    <x v="4"/>
    <x v="1"/>
    <x v="2"/>
  </r>
  <r>
    <x v="0"/>
    <x v="7"/>
    <x v="0"/>
    <s v="FEU8"/>
    <x v="4"/>
    <x v="1"/>
    <x v="1"/>
  </r>
  <r>
    <x v="0"/>
    <x v="7"/>
    <x v="0"/>
    <s v="ARLT"/>
    <x v="4"/>
    <x v="1"/>
    <x v="1"/>
  </r>
  <r>
    <x v="0"/>
    <x v="7"/>
    <x v="0"/>
    <s v="ALEST"/>
    <x v="4"/>
    <x v="1"/>
    <x v="2"/>
  </r>
  <r>
    <x v="0"/>
    <x v="7"/>
    <x v="0"/>
    <s v="FEU8"/>
    <x v="4"/>
    <x v="1"/>
    <x v="1"/>
  </r>
  <r>
    <x v="0"/>
    <x v="7"/>
    <x v="0"/>
    <s v="ARLT"/>
    <x v="4"/>
    <x v="1"/>
    <x v="1"/>
  </r>
  <r>
    <x v="0"/>
    <x v="7"/>
    <x v="0"/>
    <s v="ALEST"/>
    <x v="4"/>
    <x v="1"/>
    <x v="2"/>
  </r>
  <r>
    <x v="0"/>
    <x v="7"/>
    <x v="0"/>
    <s v="FEU8"/>
    <x v="4"/>
    <x v="1"/>
    <x v="1"/>
  </r>
  <r>
    <x v="0"/>
    <x v="7"/>
    <x v="0"/>
    <s v="ALEST"/>
    <x v="4"/>
    <x v="1"/>
    <x v="1"/>
  </r>
  <r>
    <x v="0"/>
    <x v="7"/>
    <x v="0"/>
    <s v="FEU8"/>
    <x v="4"/>
    <x v="1"/>
    <x v="2"/>
  </r>
  <r>
    <x v="0"/>
    <x v="7"/>
    <x v="0"/>
    <s v="ARLT"/>
    <x v="4"/>
    <x v="1"/>
    <x v="1"/>
  </r>
  <r>
    <x v="0"/>
    <x v="7"/>
    <x v="0"/>
    <s v="ALEST"/>
    <x v="4"/>
    <x v="1"/>
    <x v="1"/>
  </r>
  <r>
    <x v="0"/>
    <x v="7"/>
    <x v="0"/>
    <s v="FEU8"/>
    <x v="4"/>
    <x v="1"/>
    <x v="1"/>
  </r>
  <r>
    <x v="0"/>
    <x v="7"/>
    <x v="0"/>
    <s v="ARLT"/>
    <x v="4"/>
    <x v="1"/>
    <x v="0"/>
  </r>
  <r>
    <x v="0"/>
    <x v="7"/>
    <x v="0"/>
    <s v="ALEST"/>
    <x v="4"/>
    <x v="1"/>
    <x v="2"/>
  </r>
  <r>
    <x v="0"/>
    <x v="7"/>
    <x v="0"/>
    <s v="FEU8"/>
    <x v="4"/>
    <x v="1"/>
    <x v="1"/>
  </r>
  <r>
    <x v="0"/>
    <x v="7"/>
    <x v="0"/>
    <s v="ARLT"/>
    <x v="4"/>
    <x v="1"/>
    <x v="1"/>
  </r>
  <r>
    <x v="0"/>
    <x v="7"/>
    <x v="0"/>
    <s v="ALEST"/>
    <x v="4"/>
    <x v="1"/>
    <x v="2"/>
  </r>
  <r>
    <x v="0"/>
    <x v="7"/>
    <x v="0"/>
    <s v="FEU8"/>
    <x v="4"/>
    <x v="1"/>
    <x v="2"/>
  </r>
  <r>
    <x v="0"/>
    <x v="7"/>
    <x v="0"/>
    <s v="ARLT"/>
    <x v="4"/>
    <x v="1"/>
    <x v="2"/>
  </r>
  <r>
    <x v="0"/>
    <x v="7"/>
    <x v="0"/>
    <s v="ALEST"/>
    <x v="4"/>
    <x v="1"/>
    <x v="2"/>
  </r>
  <r>
    <x v="0"/>
    <x v="7"/>
    <x v="0"/>
    <s v="FEU8"/>
    <x v="4"/>
    <x v="1"/>
    <x v="2"/>
  </r>
  <r>
    <x v="0"/>
    <x v="7"/>
    <x v="0"/>
    <s v="ARLT"/>
    <x v="4"/>
    <x v="1"/>
    <x v="1"/>
  </r>
  <r>
    <x v="0"/>
    <x v="7"/>
    <x v="0"/>
    <s v="ALEST"/>
    <x v="4"/>
    <x v="1"/>
    <x v="2"/>
  </r>
  <r>
    <x v="0"/>
    <x v="7"/>
    <x v="0"/>
    <s v="FEU8"/>
    <x v="4"/>
    <x v="1"/>
    <x v="1"/>
  </r>
  <r>
    <x v="0"/>
    <x v="7"/>
    <x v="0"/>
    <s v="ALEST"/>
    <x v="4"/>
    <x v="1"/>
    <x v="0"/>
  </r>
  <r>
    <x v="0"/>
    <x v="7"/>
    <x v="0"/>
    <s v="FEU8"/>
    <x v="4"/>
    <x v="1"/>
    <x v="2"/>
  </r>
  <r>
    <x v="0"/>
    <x v="7"/>
    <x v="0"/>
    <s v="ARLT"/>
    <x v="4"/>
    <x v="1"/>
    <x v="2"/>
  </r>
  <r>
    <x v="0"/>
    <x v="7"/>
    <x v="1"/>
    <s v="ARLT"/>
    <x v="4"/>
    <x v="1"/>
    <x v="0"/>
  </r>
  <r>
    <x v="0"/>
    <x v="7"/>
    <x v="1"/>
    <s v="FEU1"/>
    <x v="4"/>
    <x v="1"/>
    <x v="2"/>
  </r>
  <r>
    <x v="0"/>
    <x v="7"/>
    <x v="1"/>
    <s v="GAFA"/>
    <x v="4"/>
    <x v="1"/>
    <x v="0"/>
  </r>
  <r>
    <x v="0"/>
    <x v="7"/>
    <x v="1"/>
    <s v="ARLT"/>
    <x v="4"/>
    <x v="1"/>
    <x v="0"/>
  </r>
  <r>
    <x v="0"/>
    <x v="7"/>
    <x v="1"/>
    <s v="FEU1"/>
    <x v="4"/>
    <x v="1"/>
    <x v="0"/>
  </r>
  <r>
    <x v="0"/>
    <x v="7"/>
    <x v="1"/>
    <s v="GAFA"/>
    <x v="4"/>
    <x v="1"/>
    <x v="1"/>
  </r>
  <r>
    <x v="0"/>
    <x v="7"/>
    <x v="1"/>
    <s v="ARLT"/>
    <x v="4"/>
    <x v="1"/>
    <x v="2"/>
  </r>
  <r>
    <x v="0"/>
    <x v="7"/>
    <x v="1"/>
    <s v="FEU1"/>
    <x v="4"/>
    <x v="1"/>
    <x v="0"/>
  </r>
  <r>
    <x v="0"/>
    <x v="7"/>
    <x v="1"/>
    <s v="GAFA"/>
    <x v="4"/>
    <x v="1"/>
    <x v="1"/>
  </r>
  <r>
    <x v="0"/>
    <x v="7"/>
    <x v="1"/>
    <s v="ARLT"/>
    <x v="4"/>
    <x v="1"/>
    <x v="0"/>
  </r>
  <r>
    <x v="0"/>
    <x v="7"/>
    <x v="1"/>
    <s v="FEU1"/>
    <x v="4"/>
    <x v="1"/>
    <x v="4"/>
  </r>
  <r>
    <x v="0"/>
    <x v="7"/>
    <x v="1"/>
    <s v="GAFA"/>
    <x v="4"/>
    <x v="1"/>
    <x v="1"/>
  </r>
  <r>
    <x v="0"/>
    <x v="7"/>
    <x v="1"/>
    <s v="ARLT"/>
    <x v="4"/>
    <x v="1"/>
    <x v="0"/>
  </r>
  <r>
    <x v="0"/>
    <x v="7"/>
    <x v="1"/>
    <s v="FEU1"/>
    <x v="4"/>
    <x v="1"/>
    <x v="2"/>
  </r>
  <r>
    <x v="0"/>
    <x v="7"/>
    <x v="1"/>
    <s v="GAFA"/>
    <x v="4"/>
    <x v="1"/>
    <x v="1"/>
  </r>
  <r>
    <x v="0"/>
    <x v="7"/>
    <x v="1"/>
    <s v="8MAI45T"/>
    <x v="4"/>
    <x v="1"/>
    <x v="1"/>
  </r>
  <r>
    <x v="0"/>
    <x v="7"/>
    <x v="1"/>
    <s v="ARLT"/>
    <x v="4"/>
    <x v="1"/>
    <x v="1"/>
  </r>
  <r>
    <x v="0"/>
    <x v="7"/>
    <x v="1"/>
    <s v="FEU1"/>
    <x v="4"/>
    <x v="1"/>
    <x v="1"/>
  </r>
  <r>
    <x v="0"/>
    <x v="7"/>
    <x v="1"/>
    <s v="GAFA"/>
    <x v="4"/>
    <x v="1"/>
    <x v="1"/>
  </r>
  <r>
    <x v="0"/>
    <x v="7"/>
    <x v="1"/>
    <s v="8MAI45T"/>
    <x v="4"/>
    <x v="1"/>
    <x v="1"/>
  </r>
  <r>
    <x v="0"/>
    <x v="7"/>
    <x v="1"/>
    <s v="ARLT"/>
    <x v="4"/>
    <x v="1"/>
    <x v="1"/>
  </r>
  <r>
    <x v="0"/>
    <x v="7"/>
    <x v="1"/>
    <s v="FEU1"/>
    <x v="4"/>
    <x v="1"/>
    <x v="1"/>
  </r>
  <r>
    <x v="0"/>
    <x v="7"/>
    <x v="1"/>
    <s v="GAFA"/>
    <x v="4"/>
    <x v="1"/>
    <x v="1"/>
  </r>
  <r>
    <x v="0"/>
    <x v="7"/>
    <x v="1"/>
    <s v="8MAI45T"/>
    <x v="4"/>
    <x v="1"/>
    <x v="1"/>
  </r>
  <r>
    <x v="0"/>
    <x v="7"/>
    <x v="1"/>
    <s v="ARLT"/>
    <x v="4"/>
    <x v="1"/>
    <x v="1"/>
  </r>
  <r>
    <x v="0"/>
    <x v="7"/>
    <x v="1"/>
    <s v="FEU1"/>
    <x v="4"/>
    <x v="1"/>
    <x v="2"/>
  </r>
  <r>
    <x v="0"/>
    <x v="7"/>
    <x v="1"/>
    <s v="GAFA"/>
    <x v="4"/>
    <x v="1"/>
    <x v="1"/>
  </r>
  <r>
    <x v="0"/>
    <x v="7"/>
    <x v="1"/>
    <s v="8MAI45T"/>
    <x v="4"/>
    <x v="1"/>
    <x v="2"/>
  </r>
  <r>
    <x v="0"/>
    <x v="7"/>
    <x v="1"/>
    <s v="ARLT"/>
    <x v="4"/>
    <x v="1"/>
    <x v="0"/>
  </r>
  <r>
    <x v="0"/>
    <x v="7"/>
    <x v="1"/>
    <s v="FEU1"/>
    <x v="4"/>
    <x v="1"/>
    <x v="2"/>
  </r>
  <r>
    <x v="0"/>
    <x v="7"/>
    <x v="1"/>
    <s v="GAFA"/>
    <x v="4"/>
    <x v="1"/>
    <x v="1"/>
  </r>
  <r>
    <x v="0"/>
    <x v="7"/>
    <x v="1"/>
    <s v="8MAI45T"/>
    <x v="4"/>
    <x v="1"/>
    <x v="1"/>
  </r>
  <r>
    <x v="0"/>
    <x v="7"/>
    <x v="1"/>
    <s v="ARLT"/>
    <x v="4"/>
    <x v="1"/>
    <x v="1"/>
  </r>
  <r>
    <x v="0"/>
    <x v="7"/>
    <x v="1"/>
    <s v="FEU1"/>
    <x v="4"/>
    <x v="1"/>
    <x v="0"/>
  </r>
  <r>
    <x v="0"/>
    <x v="7"/>
    <x v="1"/>
    <s v="GAFA"/>
    <x v="4"/>
    <x v="1"/>
    <x v="1"/>
  </r>
  <r>
    <x v="0"/>
    <x v="7"/>
    <x v="1"/>
    <s v="8MAI45T"/>
    <x v="4"/>
    <x v="1"/>
    <x v="1"/>
  </r>
  <r>
    <x v="0"/>
    <x v="7"/>
    <x v="1"/>
    <s v="ARLT"/>
    <x v="4"/>
    <x v="1"/>
    <x v="1"/>
  </r>
  <r>
    <x v="0"/>
    <x v="7"/>
    <x v="1"/>
    <s v="FEU1"/>
    <x v="4"/>
    <x v="1"/>
    <x v="1"/>
  </r>
  <r>
    <x v="0"/>
    <x v="7"/>
    <x v="1"/>
    <s v="GAFA"/>
    <x v="4"/>
    <x v="1"/>
    <x v="1"/>
  </r>
  <r>
    <x v="0"/>
    <x v="7"/>
    <x v="1"/>
    <s v="8MAI45T"/>
    <x v="4"/>
    <x v="1"/>
    <x v="2"/>
  </r>
  <r>
    <x v="0"/>
    <x v="7"/>
    <x v="1"/>
    <s v="ARLT"/>
    <x v="4"/>
    <x v="1"/>
    <x v="1"/>
  </r>
  <r>
    <x v="0"/>
    <x v="7"/>
    <x v="1"/>
    <s v="FEU1"/>
    <x v="4"/>
    <x v="1"/>
    <x v="2"/>
  </r>
  <r>
    <x v="0"/>
    <x v="7"/>
    <x v="1"/>
    <s v="GAFA"/>
    <x v="4"/>
    <x v="1"/>
    <x v="1"/>
  </r>
  <r>
    <x v="0"/>
    <x v="7"/>
    <x v="1"/>
    <s v="8MAI45T"/>
    <x v="4"/>
    <x v="1"/>
    <x v="4"/>
  </r>
  <r>
    <x v="0"/>
    <x v="7"/>
    <x v="1"/>
    <s v="8MAI45T"/>
    <x v="4"/>
    <x v="1"/>
    <x v="2"/>
  </r>
  <r>
    <x v="0"/>
    <x v="7"/>
    <x v="1"/>
    <s v="ARLT"/>
    <x v="4"/>
    <x v="1"/>
    <x v="1"/>
  </r>
  <r>
    <x v="0"/>
    <x v="7"/>
    <x v="1"/>
    <s v="FEU1"/>
    <x v="4"/>
    <x v="1"/>
    <x v="2"/>
  </r>
  <r>
    <x v="0"/>
    <x v="7"/>
    <x v="1"/>
    <s v="GAFA"/>
    <x v="4"/>
    <x v="1"/>
    <x v="1"/>
  </r>
  <r>
    <x v="0"/>
    <x v="7"/>
    <x v="1"/>
    <s v="8MAI45T"/>
    <x v="4"/>
    <x v="1"/>
    <x v="1"/>
  </r>
  <r>
    <x v="0"/>
    <x v="7"/>
    <x v="1"/>
    <s v="ARLT"/>
    <x v="4"/>
    <x v="1"/>
    <x v="1"/>
  </r>
  <r>
    <x v="0"/>
    <x v="7"/>
    <x v="1"/>
    <s v="FEU1"/>
    <x v="4"/>
    <x v="1"/>
    <x v="1"/>
  </r>
  <r>
    <x v="0"/>
    <x v="7"/>
    <x v="1"/>
    <s v="GAFA"/>
    <x v="4"/>
    <x v="1"/>
    <x v="1"/>
  </r>
  <r>
    <x v="0"/>
    <x v="7"/>
    <x v="1"/>
    <s v="ARLT"/>
    <x v="4"/>
    <x v="1"/>
    <x v="0"/>
  </r>
  <r>
    <x v="0"/>
    <x v="7"/>
    <x v="1"/>
    <s v="FEU1"/>
    <x v="4"/>
    <x v="1"/>
    <x v="2"/>
  </r>
  <r>
    <x v="0"/>
    <x v="7"/>
    <x v="1"/>
    <s v="GAFA"/>
    <x v="4"/>
    <x v="1"/>
    <x v="0"/>
  </r>
  <r>
    <x v="0"/>
    <x v="7"/>
    <x v="1"/>
    <s v="8MAI45T"/>
    <x v="4"/>
    <x v="1"/>
    <x v="1"/>
  </r>
  <r>
    <x v="0"/>
    <x v="7"/>
    <x v="1"/>
    <s v="ARLT"/>
    <x v="4"/>
    <x v="1"/>
    <x v="0"/>
  </r>
  <r>
    <x v="0"/>
    <x v="7"/>
    <x v="1"/>
    <s v="FEU1"/>
    <x v="4"/>
    <x v="1"/>
    <x v="2"/>
  </r>
  <r>
    <x v="0"/>
    <x v="7"/>
    <x v="1"/>
    <s v="GAFA"/>
    <x v="4"/>
    <x v="1"/>
    <x v="0"/>
  </r>
  <r>
    <x v="0"/>
    <x v="7"/>
    <x v="1"/>
    <s v="8MAI45T"/>
    <x v="4"/>
    <x v="1"/>
    <x v="0"/>
  </r>
  <r>
    <x v="0"/>
    <x v="7"/>
    <x v="1"/>
    <s v="ARLT"/>
    <x v="4"/>
    <x v="1"/>
    <x v="2"/>
  </r>
  <r>
    <x v="0"/>
    <x v="7"/>
    <x v="1"/>
    <s v="8MAI45T"/>
    <x v="4"/>
    <x v="1"/>
    <x v="2"/>
  </r>
  <r>
    <x v="0"/>
    <x v="7"/>
    <x v="1"/>
    <s v="ARLT"/>
    <x v="4"/>
    <x v="1"/>
    <x v="1"/>
  </r>
  <r>
    <x v="0"/>
    <x v="7"/>
    <x v="1"/>
    <s v="FEU1"/>
    <x v="4"/>
    <x v="1"/>
    <x v="2"/>
  </r>
  <r>
    <x v="0"/>
    <x v="7"/>
    <x v="1"/>
    <s v="GAFA"/>
    <x v="4"/>
    <x v="1"/>
    <x v="2"/>
  </r>
  <r>
    <x v="0"/>
    <x v="7"/>
    <x v="1"/>
    <s v="8MAI45T"/>
    <x v="4"/>
    <x v="1"/>
    <x v="1"/>
  </r>
  <r>
    <x v="0"/>
    <x v="7"/>
    <x v="1"/>
    <s v="ARLT"/>
    <x v="4"/>
    <x v="1"/>
    <x v="1"/>
  </r>
  <r>
    <x v="0"/>
    <x v="7"/>
    <x v="1"/>
    <s v="FEU1"/>
    <x v="4"/>
    <x v="1"/>
    <x v="1"/>
  </r>
  <r>
    <x v="0"/>
    <x v="7"/>
    <x v="1"/>
    <s v="GAFA"/>
    <x v="4"/>
    <x v="1"/>
    <x v="1"/>
  </r>
  <r>
    <x v="0"/>
    <x v="7"/>
    <x v="1"/>
    <s v="8MAI45T"/>
    <x v="4"/>
    <x v="1"/>
    <x v="1"/>
  </r>
  <r>
    <x v="0"/>
    <x v="7"/>
    <x v="1"/>
    <s v="ARLT"/>
    <x v="4"/>
    <x v="1"/>
    <x v="1"/>
  </r>
  <r>
    <x v="0"/>
    <x v="7"/>
    <x v="1"/>
    <s v="FEU1"/>
    <x v="4"/>
    <x v="1"/>
    <x v="1"/>
  </r>
  <r>
    <x v="0"/>
    <x v="7"/>
    <x v="1"/>
    <s v="GAFA"/>
    <x v="4"/>
    <x v="1"/>
    <x v="1"/>
  </r>
  <r>
    <x v="0"/>
    <x v="7"/>
    <x v="1"/>
    <s v="8MAI45T"/>
    <x v="4"/>
    <x v="1"/>
    <x v="0"/>
  </r>
  <r>
    <x v="0"/>
    <x v="7"/>
    <x v="1"/>
    <s v="ARLT"/>
    <x v="4"/>
    <x v="1"/>
    <x v="0"/>
  </r>
  <r>
    <x v="0"/>
    <x v="7"/>
    <x v="1"/>
    <s v="FEU1"/>
    <x v="4"/>
    <x v="1"/>
    <x v="2"/>
  </r>
  <r>
    <x v="0"/>
    <x v="7"/>
    <x v="1"/>
    <s v="GAFA"/>
    <x v="4"/>
    <x v="1"/>
    <x v="2"/>
  </r>
  <r>
    <x v="0"/>
    <x v="7"/>
    <x v="1"/>
    <s v="8MAI45T"/>
    <x v="4"/>
    <x v="1"/>
    <x v="1"/>
  </r>
  <r>
    <x v="0"/>
    <x v="7"/>
    <x v="1"/>
    <s v="ARLT"/>
    <x v="4"/>
    <x v="1"/>
    <x v="1"/>
  </r>
  <r>
    <x v="0"/>
    <x v="7"/>
    <x v="1"/>
    <s v="FEU1"/>
    <x v="4"/>
    <x v="1"/>
    <x v="1"/>
  </r>
  <r>
    <x v="0"/>
    <x v="7"/>
    <x v="1"/>
    <s v="GAFA"/>
    <x v="4"/>
    <x v="1"/>
    <x v="1"/>
  </r>
  <r>
    <x v="0"/>
    <x v="7"/>
    <x v="1"/>
    <s v="8MAI45T"/>
    <x v="4"/>
    <x v="1"/>
    <x v="0"/>
  </r>
  <r>
    <x v="0"/>
    <x v="7"/>
    <x v="1"/>
    <s v="ARLT"/>
    <x v="4"/>
    <x v="1"/>
    <x v="1"/>
  </r>
  <r>
    <x v="0"/>
    <x v="7"/>
    <x v="1"/>
    <s v="FEU1"/>
    <x v="4"/>
    <x v="1"/>
    <x v="2"/>
  </r>
  <r>
    <x v="0"/>
    <x v="7"/>
    <x v="1"/>
    <s v="GAFA"/>
    <x v="4"/>
    <x v="1"/>
    <x v="0"/>
  </r>
  <r>
    <x v="0"/>
    <x v="7"/>
    <x v="1"/>
    <s v="8MAI45T"/>
    <x v="4"/>
    <x v="1"/>
    <x v="1"/>
  </r>
  <r>
    <x v="0"/>
    <x v="7"/>
    <x v="1"/>
    <s v="8MAI45T"/>
    <x v="4"/>
    <x v="1"/>
    <x v="0"/>
  </r>
  <r>
    <x v="0"/>
    <x v="7"/>
    <x v="1"/>
    <s v="ARLT"/>
    <x v="4"/>
    <x v="1"/>
    <x v="1"/>
  </r>
  <r>
    <x v="0"/>
    <x v="7"/>
    <x v="1"/>
    <s v="FEU1"/>
    <x v="4"/>
    <x v="1"/>
    <x v="2"/>
  </r>
  <r>
    <x v="0"/>
    <x v="7"/>
    <x v="1"/>
    <s v="GAFA"/>
    <x v="4"/>
    <x v="1"/>
    <x v="2"/>
  </r>
  <r>
    <x v="0"/>
    <x v="8"/>
    <x v="0"/>
    <s v="ESCAT"/>
    <x v="4"/>
    <x v="1"/>
    <x v="2"/>
  </r>
  <r>
    <x v="0"/>
    <x v="8"/>
    <x v="0"/>
    <s v="BAUA"/>
    <x v="4"/>
    <x v="1"/>
    <x v="2"/>
  </r>
  <r>
    <x v="0"/>
    <x v="8"/>
    <x v="0"/>
    <s v="FEU1"/>
    <x v="4"/>
    <x v="1"/>
    <x v="0"/>
  </r>
  <r>
    <x v="0"/>
    <x v="8"/>
    <x v="0"/>
    <s v="ESCAT"/>
    <x v="4"/>
    <x v="1"/>
    <x v="0"/>
  </r>
  <r>
    <x v="0"/>
    <x v="8"/>
    <x v="0"/>
    <s v="BAUA"/>
    <x v="4"/>
    <x v="1"/>
    <x v="0"/>
  </r>
  <r>
    <x v="0"/>
    <x v="8"/>
    <x v="0"/>
    <s v="FEU1"/>
    <x v="4"/>
    <x v="1"/>
    <x v="1"/>
  </r>
  <r>
    <x v="0"/>
    <x v="8"/>
    <x v="0"/>
    <s v="ESCAT"/>
    <x v="4"/>
    <x v="1"/>
    <x v="2"/>
  </r>
  <r>
    <x v="0"/>
    <x v="8"/>
    <x v="0"/>
    <s v="BAUA"/>
    <x v="4"/>
    <x v="1"/>
    <x v="1"/>
  </r>
  <r>
    <x v="0"/>
    <x v="8"/>
    <x v="0"/>
    <s v="FEU1"/>
    <x v="4"/>
    <x v="1"/>
    <x v="1"/>
  </r>
  <r>
    <x v="0"/>
    <x v="8"/>
    <x v="0"/>
    <s v="ESCAT"/>
    <x v="4"/>
    <x v="1"/>
    <x v="2"/>
  </r>
  <r>
    <x v="0"/>
    <x v="8"/>
    <x v="0"/>
    <s v="BAUA"/>
    <x v="4"/>
    <x v="1"/>
    <x v="2"/>
  </r>
  <r>
    <x v="0"/>
    <x v="8"/>
    <x v="0"/>
    <s v="FEU1"/>
    <x v="4"/>
    <x v="1"/>
    <x v="0"/>
  </r>
  <r>
    <x v="0"/>
    <x v="8"/>
    <x v="0"/>
    <s v="ESCAT"/>
    <x v="4"/>
    <x v="1"/>
    <x v="2"/>
  </r>
  <r>
    <x v="0"/>
    <x v="8"/>
    <x v="0"/>
    <s v="BAUA"/>
    <x v="4"/>
    <x v="1"/>
    <x v="0"/>
  </r>
  <r>
    <x v="0"/>
    <x v="8"/>
    <x v="0"/>
    <s v="FEU1"/>
    <x v="4"/>
    <x v="1"/>
    <x v="2"/>
  </r>
  <r>
    <x v="0"/>
    <x v="8"/>
    <x v="0"/>
    <s v="ESCAT"/>
    <x v="4"/>
    <x v="1"/>
    <x v="2"/>
  </r>
  <r>
    <x v="0"/>
    <x v="8"/>
    <x v="0"/>
    <s v="BAUA"/>
    <x v="4"/>
    <x v="1"/>
    <x v="2"/>
  </r>
  <r>
    <x v="0"/>
    <x v="8"/>
    <x v="0"/>
    <s v="FEU1"/>
    <x v="4"/>
    <x v="1"/>
    <x v="4"/>
  </r>
  <r>
    <x v="0"/>
    <x v="8"/>
    <x v="0"/>
    <s v="ESCAT"/>
    <x v="4"/>
    <x v="1"/>
    <x v="2"/>
  </r>
  <r>
    <x v="0"/>
    <x v="8"/>
    <x v="0"/>
    <s v="BAUA"/>
    <x v="4"/>
    <x v="1"/>
    <x v="2"/>
  </r>
  <r>
    <x v="0"/>
    <x v="8"/>
    <x v="0"/>
    <s v="FEU1"/>
    <x v="4"/>
    <x v="1"/>
    <x v="2"/>
  </r>
  <r>
    <x v="0"/>
    <x v="8"/>
    <x v="0"/>
    <s v="ESCAT"/>
    <x v="4"/>
    <x v="1"/>
    <x v="2"/>
  </r>
  <r>
    <x v="0"/>
    <x v="8"/>
    <x v="0"/>
    <s v="BAUA"/>
    <x v="4"/>
    <x v="1"/>
    <x v="2"/>
  </r>
  <r>
    <x v="0"/>
    <x v="8"/>
    <x v="0"/>
    <s v="FEU1"/>
    <x v="4"/>
    <x v="1"/>
    <x v="2"/>
  </r>
  <r>
    <x v="0"/>
    <x v="8"/>
    <x v="0"/>
    <s v="ESCAT"/>
    <x v="4"/>
    <x v="1"/>
    <x v="0"/>
  </r>
  <r>
    <x v="0"/>
    <x v="8"/>
    <x v="0"/>
    <s v="BAUA"/>
    <x v="4"/>
    <x v="1"/>
    <x v="2"/>
  </r>
  <r>
    <x v="0"/>
    <x v="8"/>
    <x v="0"/>
    <s v="FEU1"/>
    <x v="4"/>
    <x v="1"/>
    <x v="2"/>
  </r>
  <r>
    <x v="0"/>
    <x v="8"/>
    <x v="0"/>
    <s v="ESCAT"/>
    <x v="4"/>
    <x v="1"/>
    <x v="0"/>
  </r>
  <r>
    <x v="0"/>
    <x v="8"/>
    <x v="0"/>
    <s v="BAUA"/>
    <x v="4"/>
    <x v="1"/>
    <x v="2"/>
  </r>
  <r>
    <x v="0"/>
    <x v="8"/>
    <x v="0"/>
    <s v="FEU1"/>
    <x v="4"/>
    <x v="1"/>
    <x v="2"/>
  </r>
  <r>
    <x v="0"/>
    <x v="8"/>
    <x v="0"/>
    <s v="ESCAT"/>
    <x v="4"/>
    <x v="1"/>
    <x v="2"/>
  </r>
  <r>
    <x v="0"/>
    <x v="8"/>
    <x v="0"/>
    <s v="BAUA"/>
    <x v="4"/>
    <x v="1"/>
    <x v="2"/>
  </r>
  <r>
    <x v="0"/>
    <x v="8"/>
    <x v="0"/>
    <s v="FEU1"/>
    <x v="4"/>
    <x v="1"/>
    <x v="2"/>
  </r>
  <r>
    <x v="0"/>
    <x v="8"/>
    <x v="0"/>
    <s v="ESCAT"/>
    <x v="4"/>
    <x v="1"/>
    <x v="0"/>
  </r>
  <r>
    <x v="0"/>
    <x v="8"/>
    <x v="0"/>
    <s v="BAUA"/>
    <x v="4"/>
    <x v="1"/>
    <x v="1"/>
  </r>
  <r>
    <x v="0"/>
    <x v="8"/>
    <x v="0"/>
    <s v="FEU1"/>
    <x v="4"/>
    <x v="1"/>
    <x v="1"/>
  </r>
  <r>
    <x v="0"/>
    <x v="8"/>
    <x v="0"/>
    <s v="ESCAT"/>
    <x v="4"/>
    <x v="1"/>
    <x v="2"/>
  </r>
  <r>
    <x v="0"/>
    <x v="8"/>
    <x v="0"/>
    <s v="BAUA"/>
    <x v="4"/>
    <x v="1"/>
    <x v="2"/>
  </r>
  <r>
    <x v="0"/>
    <x v="8"/>
    <x v="0"/>
    <s v="FEU1"/>
    <x v="4"/>
    <x v="1"/>
    <x v="2"/>
  </r>
  <r>
    <x v="0"/>
    <x v="8"/>
    <x v="0"/>
    <s v="ESCAT"/>
    <x v="4"/>
    <x v="1"/>
    <x v="1"/>
  </r>
  <r>
    <x v="0"/>
    <x v="8"/>
    <x v="0"/>
    <s v="BAUA"/>
    <x v="4"/>
    <x v="1"/>
    <x v="0"/>
  </r>
  <r>
    <x v="0"/>
    <x v="8"/>
    <x v="0"/>
    <s v="FEU1"/>
    <x v="4"/>
    <x v="1"/>
    <x v="1"/>
  </r>
  <r>
    <x v="0"/>
    <x v="8"/>
    <x v="0"/>
    <s v="ESCAT"/>
    <x v="4"/>
    <x v="1"/>
    <x v="2"/>
  </r>
  <r>
    <x v="0"/>
    <x v="8"/>
    <x v="0"/>
    <s v="BAUA"/>
    <x v="4"/>
    <x v="1"/>
    <x v="2"/>
  </r>
  <r>
    <x v="0"/>
    <x v="8"/>
    <x v="0"/>
    <s v="FEU1"/>
    <x v="4"/>
    <x v="1"/>
    <x v="2"/>
  </r>
  <r>
    <x v="0"/>
    <x v="8"/>
    <x v="0"/>
    <s v="ESCAT"/>
    <x v="4"/>
    <x v="1"/>
    <x v="2"/>
  </r>
  <r>
    <x v="0"/>
    <x v="8"/>
    <x v="0"/>
    <s v="BAUA"/>
    <x v="4"/>
    <x v="1"/>
    <x v="2"/>
  </r>
  <r>
    <x v="0"/>
    <x v="8"/>
    <x v="0"/>
    <s v="FEU1"/>
    <x v="4"/>
    <x v="1"/>
    <x v="2"/>
  </r>
  <r>
    <x v="0"/>
    <x v="8"/>
    <x v="0"/>
    <s v="ESCAT"/>
    <x v="4"/>
    <x v="1"/>
    <x v="2"/>
  </r>
  <r>
    <x v="0"/>
    <x v="8"/>
    <x v="0"/>
    <s v="BAUA"/>
    <x v="4"/>
    <x v="1"/>
    <x v="2"/>
  </r>
  <r>
    <x v="0"/>
    <x v="8"/>
    <x v="0"/>
    <s v="FEU1"/>
    <x v="4"/>
    <x v="1"/>
    <x v="2"/>
  </r>
  <r>
    <x v="0"/>
    <x v="8"/>
    <x v="0"/>
    <s v="ESCAT"/>
    <x v="4"/>
    <x v="1"/>
    <x v="0"/>
  </r>
  <r>
    <x v="0"/>
    <x v="8"/>
    <x v="0"/>
    <s v="BAUA"/>
    <x v="4"/>
    <x v="1"/>
    <x v="0"/>
  </r>
  <r>
    <x v="0"/>
    <x v="8"/>
    <x v="0"/>
    <s v="FEU1"/>
    <x v="4"/>
    <x v="1"/>
    <x v="0"/>
  </r>
  <r>
    <x v="0"/>
    <x v="8"/>
    <x v="0"/>
    <s v="ESCAT"/>
    <x v="4"/>
    <x v="1"/>
    <x v="1"/>
  </r>
  <r>
    <x v="0"/>
    <x v="8"/>
    <x v="0"/>
    <s v="BAUA"/>
    <x v="4"/>
    <x v="1"/>
    <x v="2"/>
  </r>
  <r>
    <x v="0"/>
    <x v="8"/>
    <x v="0"/>
    <s v="FEU1"/>
    <x v="4"/>
    <x v="1"/>
    <x v="2"/>
  </r>
  <r>
    <x v="0"/>
    <x v="8"/>
    <x v="0"/>
    <s v="ESCAT"/>
    <x v="4"/>
    <x v="1"/>
    <x v="2"/>
  </r>
  <r>
    <x v="0"/>
    <x v="8"/>
    <x v="0"/>
    <s v="BAUA"/>
    <x v="4"/>
    <x v="1"/>
    <x v="2"/>
  </r>
  <r>
    <x v="0"/>
    <x v="8"/>
    <x v="0"/>
    <s v="FEU1"/>
    <x v="4"/>
    <x v="1"/>
    <x v="2"/>
  </r>
  <r>
    <x v="0"/>
    <x v="8"/>
    <x v="0"/>
    <s v="ESCAT"/>
    <x v="4"/>
    <x v="1"/>
    <x v="2"/>
  </r>
  <r>
    <x v="0"/>
    <x v="8"/>
    <x v="0"/>
    <s v="BAUA"/>
    <x v="4"/>
    <x v="1"/>
    <x v="2"/>
  </r>
  <r>
    <x v="0"/>
    <x v="8"/>
    <x v="0"/>
    <s v="FEU1"/>
    <x v="4"/>
    <x v="1"/>
    <x v="0"/>
  </r>
  <r>
    <x v="0"/>
    <x v="8"/>
    <x v="0"/>
    <s v="ESCAT"/>
    <x v="4"/>
    <x v="1"/>
    <x v="2"/>
  </r>
  <r>
    <x v="0"/>
    <x v="8"/>
    <x v="0"/>
    <s v="BAUA"/>
    <x v="4"/>
    <x v="1"/>
    <x v="0"/>
  </r>
  <r>
    <x v="0"/>
    <x v="8"/>
    <x v="0"/>
    <s v="FEU1"/>
    <x v="4"/>
    <x v="1"/>
    <x v="2"/>
  </r>
  <r>
    <x v="0"/>
    <x v="8"/>
    <x v="0"/>
    <s v="ESCAT"/>
    <x v="4"/>
    <x v="1"/>
    <x v="2"/>
  </r>
  <r>
    <x v="0"/>
    <x v="8"/>
    <x v="0"/>
    <s v="BAUA"/>
    <x v="4"/>
    <x v="1"/>
    <x v="4"/>
  </r>
  <r>
    <x v="0"/>
    <x v="8"/>
    <x v="0"/>
    <s v="FEU1"/>
    <x v="4"/>
    <x v="1"/>
    <x v="4"/>
  </r>
  <r>
    <x v="0"/>
    <x v="8"/>
    <x v="0"/>
    <s v="ESCAT"/>
    <x v="4"/>
    <x v="1"/>
    <x v="2"/>
  </r>
  <r>
    <x v="0"/>
    <x v="8"/>
    <x v="0"/>
    <s v="BAUA"/>
    <x v="4"/>
    <x v="1"/>
    <x v="2"/>
  </r>
  <r>
    <x v="0"/>
    <x v="8"/>
    <x v="0"/>
    <s v="FEU1"/>
    <x v="4"/>
    <x v="1"/>
    <x v="0"/>
  </r>
  <r>
    <x v="0"/>
    <x v="8"/>
    <x v="0"/>
    <s v="ESCAT"/>
    <x v="4"/>
    <x v="1"/>
    <x v="1"/>
  </r>
  <r>
    <x v="0"/>
    <x v="8"/>
    <x v="0"/>
    <s v="BAUA"/>
    <x v="4"/>
    <x v="1"/>
    <x v="1"/>
  </r>
  <r>
    <x v="0"/>
    <x v="8"/>
    <x v="0"/>
    <s v="FEU1"/>
    <x v="4"/>
    <x v="1"/>
    <x v="1"/>
  </r>
  <r>
    <x v="0"/>
    <x v="8"/>
    <x v="0"/>
    <s v="ESCAT"/>
    <x v="4"/>
    <x v="1"/>
    <x v="2"/>
  </r>
  <r>
    <x v="0"/>
    <x v="8"/>
    <x v="0"/>
    <s v="BAUA"/>
    <x v="4"/>
    <x v="1"/>
    <x v="1"/>
  </r>
  <r>
    <x v="0"/>
    <x v="8"/>
    <x v="0"/>
    <s v="FEU1"/>
    <x v="4"/>
    <x v="1"/>
    <x v="2"/>
  </r>
  <r>
    <x v="0"/>
    <x v="8"/>
    <x v="0"/>
    <s v="ESCAT"/>
    <x v="4"/>
    <x v="1"/>
    <x v="1"/>
  </r>
  <r>
    <x v="0"/>
    <x v="8"/>
    <x v="0"/>
    <s v="BAUA"/>
    <x v="4"/>
    <x v="1"/>
    <x v="2"/>
  </r>
  <r>
    <x v="0"/>
    <x v="8"/>
    <x v="0"/>
    <s v="FEU1"/>
    <x v="4"/>
    <x v="1"/>
    <x v="2"/>
  </r>
  <r>
    <x v="0"/>
    <x v="8"/>
    <x v="1"/>
    <s v="BAUR"/>
    <x v="4"/>
    <x v="1"/>
    <x v="1"/>
  </r>
  <r>
    <x v="0"/>
    <x v="8"/>
    <x v="1"/>
    <s v="CAVART"/>
    <x v="4"/>
    <x v="1"/>
    <x v="2"/>
  </r>
  <r>
    <x v="0"/>
    <x v="8"/>
    <x v="1"/>
    <s v="SULA"/>
    <x v="4"/>
    <x v="1"/>
    <x v="4"/>
  </r>
  <r>
    <x v="0"/>
    <x v="8"/>
    <x v="1"/>
    <s v="GAMC"/>
    <x v="4"/>
    <x v="1"/>
    <x v="4"/>
  </r>
  <r>
    <x v="0"/>
    <x v="8"/>
    <x v="1"/>
    <s v="FEU8"/>
    <x v="4"/>
    <x v="1"/>
    <x v="1"/>
  </r>
  <r>
    <x v="0"/>
    <x v="8"/>
    <x v="1"/>
    <s v="BAUR"/>
    <x v="4"/>
    <x v="1"/>
    <x v="1"/>
  </r>
  <r>
    <x v="0"/>
    <x v="8"/>
    <x v="1"/>
    <s v="CAVART"/>
    <x v="4"/>
    <x v="1"/>
    <x v="2"/>
  </r>
  <r>
    <x v="0"/>
    <x v="8"/>
    <x v="1"/>
    <s v="SULA"/>
    <x v="4"/>
    <x v="1"/>
    <x v="2"/>
  </r>
  <r>
    <x v="0"/>
    <x v="8"/>
    <x v="1"/>
    <s v="GAMC"/>
    <x v="4"/>
    <x v="1"/>
    <x v="1"/>
  </r>
  <r>
    <x v="0"/>
    <x v="8"/>
    <x v="1"/>
    <s v="FEU8"/>
    <x v="4"/>
    <x v="1"/>
    <x v="1"/>
  </r>
  <r>
    <x v="0"/>
    <x v="8"/>
    <x v="1"/>
    <s v="BAUR"/>
    <x v="4"/>
    <x v="1"/>
    <x v="1"/>
  </r>
  <r>
    <x v="0"/>
    <x v="8"/>
    <x v="1"/>
    <s v="CAVART"/>
    <x v="4"/>
    <x v="1"/>
    <x v="2"/>
  </r>
  <r>
    <x v="0"/>
    <x v="8"/>
    <x v="1"/>
    <s v="SULA"/>
    <x v="4"/>
    <x v="1"/>
    <x v="2"/>
  </r>
  <r>
    <x v="0"/>
    <x v="8"/>
    <x v="1"/>
    <s v="GAMC"/>
    <x v="4"/>
    <x v="1"/>
    <x v="2"/>
  </r>
  <r>
    <x v="0"/>
    <x v="8"/>
    <x v="1"/>
    <s v="FEU8"/>
    <x v="4"/>
    <x v="1"/>
    <x v="1"/>
  </r>
  <r>
    <x v="0"/>
    <x v="8"/>
    <x v="1"/>
    <s v="BAUR"/>
    <x v="4"/>
    <x v="1"/>
    <x v="1"/>
  </r>
  <r>
    <x v="0"/>
    <x v="8"/>
    <x v="1"/>
    <s v="CAVART"/>
    <x v="4"/>
    <x v="1"/>
    <x v="2"/>
  </r>
  <r>
    <x v="0"/>
    <x v="8"/>
    <x v="1"/>
    <s v="SULA"/>
    <x v="4"/>
    <x v="1"/>
    <x v="2"/>
  </r>
  <r>
    <x v="0"/>
    <x v="8"/>
    <x v="1"/>
    <s v="GAMC"/>
    <x v="4"/>
    <x v="1"/>
    <x v="4"/>
  </r>
  <r>
    <x v="0"/>
    <x v="8"/>
    <x v="1"/>
    <s v="FEU8"/>
    <x v="4"/>
    <x v="1"/>
    <x v="1"/>
  </r>
  <r>
    <x v="0"/>
    <x v="8"/>
    <x v="1"/>
    <s v="BAUR"/>
    <x v="4"/>
    <x v="1"/>
    <x v="1"/>
  </r>
  <r>
    <x v="0"/>
    <x v="8"/>
    <x v="1"/>
    <s v="CAVART"/>
    <x v="4"/>
    <x v="1"/>
    <x v="2"/>
  </r>
  <r>
    <x v="0"/>
    <x v="8"/>
    <x v="1"/>
    <s v="SULA"/>
    <x v="4"/>
    <x v="1"/>
    <x v="2"/>
  </r>
  <r>
    <x v="0"/>
    <x v="8"/>
    <x v="1"/>
    <s v="GAMC"/>
    <x v="4"/>
    <x v="1"/>
    <x v="2"/>
  </r>
  <r>
    <x v="0"/>
    <x v="8"/>
    <x v="1"/>
    <s v="FEU8"/>
    <x v="4"/>
    <x v="1"/>
    <x v="2"/>
  </r>
  <r>
    <x v="0"/>
    <x v="8"/>
    <x v="1"/>
    <s v="BAUR"/>
    <x v="4"/>
    <x v="1"/>
    <x v="2"/>
  </r>
  <r>
    <x v="0"/>
    <x v="8"/>
    <x v="1"/>
    <s v="CAVART"/>
    <x v="4"/>
    <x v="1"/>
    <x v="2"/>
  </r>
  <r>
    <x v="0"/>
    <x v="8"/>
    <x v="1"/>
    <s v="SULA"/>
    <x v="4"/>
    <x v="1"/>
    <x v="2"/>
  </r>
  <r>
    <x v="0"/>
    <x v="8"/>
    <x v="1"/>
    <s v="GAMC"/>
    <x v="4"/>
    <x v="1"/>
    <x v="2"/>
  </r>
  <r>
    <x v="0"/>
    <x v="8"/>
    <x v="1"/>
    <s v="FEU8"/>
    <x v="4"/>
    <x v="1"/>
    <x v="2"/>
  </r>
  <r>
    <x v="0"/>
    <x v="8"/>
    <x v="1"/>
    <s v="BAUR"/>
    <x v="4"/>
    <x v="1"/>
    <x v="2"/>
  </r>
  <r>
    <x v="0"/>
    <x v="8"/>
    <x v="1"/>
    <s v="CAVART"/>
    <x v="4"/>
    <x v="1"/>
    <x v="2"/>
  </r>
  <r>
    <x v="0"/>
    <x v="8"/>
    <x v="1"/>
    <s v="SULA"/>
    <x v="4"/>
    <x v="1"/>
    <x v="2"/>
  </r>
  <r>
    <x v="0"/>
    <x v="8"/>
    <x v="1"/>
    <s v="GAMC"/>
    <x v="4"/>
    <x v="1"/>
    <x v="2"/>
  </r>
  <r>
    <x v="0"/>
    <x v="8"/>
    <x v="1"/>
    <s v="FEU8"/>
    <x v="4"/>
    <x v="1"/>
    <x v="2"/>
  </r>
  <r>
    <x v="0"/>
    <x v="8"/>
    <x v="1"/>
    <s v="BAUR"/>
    <x v="4"/>
    <x v="1"/>
    <x v="2"/>
  </r>
  <r>
    <x v="0"/>
    <x v="8"/>
    <x v="1"/>
    <s v="BAUR"/>
    <x v="4"/>
    <x v="1"/>
    <x v="1"/>
  </r>
  <r>
    <x v="0"/>
    <x v="8"/>
    <x v="1"/>
    <s v="CAVART"/>
    <x v="4"/>
    <x v="1"/>
    <x v="2"/>
  </r>
  <r>
    <x v="0"/>
    <x v="8"/>
    <x v="1"/>
    <s v="SULA"/>
    <x v="4"/>
    <x v="1"/>
    <x v="2"/>
  </r>
  <r>
    <x v="0"/>
    <x v="8"/>
    <x v="1"/>
    <s v="GAMC"/>
    <x v="4"/>
    <x v="1"/>
    <x v="2"/>
  </r>
  <r>
    <x v="0"/>
    <x v="8"/>
    <x v="1"/>
    <s v="FEU8"/>
    <x v="4"/>
    <x v="1"/>
    <x v="1"/>
  </r>
  <r>
    <x v="0"/>
    <x v="8"/>
    <x v="1"/>
    <s v="CAVART"/>
    <x v="4"/>
    <x v="1"/>
    <x v="0"/>
  </r>
  <r>
    <x v="0"/>
    <x v="8"/>
    <x v="1"/>
    <s v="SULA"/>
    <x v="4"/>
    <x v="1"/>
    <x v="2"/>
  </r>
  <r>
    <x v="0"/>
    <x v="8"/>
    <x v="1"/>
    <s v="GAMC"/>
    <x v="4"/>
    <x v="1"/>
    <x v="2"/>
  </r>
  <r>
    <x v="0"/>
    <x v="8"/>
    <x v="1"/>
    <s v="FEU8"/>
    <x v="4"/>
    <x v="1"/>
    <x v="2"/>
  </r>
  <r>
    <x v="0"/>
    <x v="8"/>
    <x v="1"/>
    <s v="BAUR"/>
    <x v="4"/>
    <x v="1"/>
    <x v="2"/>
  </r>
  <r>
    <x v="0"/>
    <x v="8"/>
    <x v="1"/>
    <s v="CAVART"/>
    <x v="4"/>
    <x v="1"/>
    <x v="2"/>
  </r>
  <r>
    <x v="0"/>
    <x v="8"/>
    <x v="1"/>
    <s v="SULA"/>
    <x v="4"/>
    <x v="1"/>
    <x v="2"/>
  </r>
  <r>
    <x v="0"/>
    <x v="8"/>
    <x v="1"/>
    <s v="GAMC"/>
    <x v="4"/>
    <x v="1"/>
    <x v="2"/>
  </r>
  <r>
    <x v="0"/>
    <x v="8"/>
    <x v="1"/>
    <s v="FEU8"/>
    <x v="4"/>
    <x v="1"/>
    <x v="1"/>
  </r>
  <r>
    <x v="0"/>
    <x v="8"/>
    <x v="1"/>
    <s v="BAUR"/>
    <x v="4"/>
    <x v="1"/>
    <x v="1"/>
  </r>
  <r>
    <x v="0"/>
    <x v="8"/>
    <x v="1"/>
    <s v="CAVART"/>
    <x v="4"/>
    <x v="1"/>
    <x v="2"/>
  </r>
  <r>
    <x v="0"/>
    <x v="8"/>
    <x v="1"/>
    <s v="SULA"/>
    <x v="4"/>
    <x v="1"/>
    <x v="2"/>
  </r>
  <r>
    <x v="0"/>
    <x v="8"/>
    <x v="1"/>
    <s v="GAMC"/>
    <x v="4"/>
    <x v="1"/>
    <x v="2"/>
  </r>
  <r>
    <x v="0"/>
    <x v="8"/>
    <x v="1"/>
    <s v="FEU8"/>
    <x v="4"/>
    <x v="1"/>
    <x v="2"/>
  </r>
  <r>
    <x v="0"/>
    <x v="8"/>
    <x v="1"/>
    <s v="BAUR"/>
    <x v="4"/>
    <x v="1"/>
    <x v="2"/>
  </r>
  <r>
    <x v="0"/>
    <x v="8"/>
    <x v="1"/>
    <s v="CAVART"/>
    <x v="4"/>
    <x v="1"/>
    <x v="2"/>
  </r>
  <r>
    <x v="0"/>
    <x v="8"/>
    <x v="1"/>
    <s v="SULA"/>
    <x v="4"/>
    <x v="1"/>
    <x v="4"/>
  </r>
  <r>
    <x v="0"/>
    <x v="8"/>
    <x v="1"/>
    <s v="GAMC"/>
    <x v="4"/>
    <x v="1"/>
    <x v="0"/>
  </r>
  <r>
    <x v="0"/>
    <x v="8"/>
    <x v="1"/>
    <s v="FEU8"/>
    <x v="4"/>
    <x v="1"/>
    <x v="1"/>
  </r>
  <r>
    <x v="0"/>
    <x v="8"/>
    <x v="1"/>
    <s v="BAUR"/>
    <x v="4"/>
    <x v="1"/>
    <x v="1"/>
  </r>
  <r>
    <x v="0"/>
    <x v="8"/>
    <x v="1"/>
    <s v="CAVART"/>
    <x v="4"/>
    <x v="1"/>
    <x v="2"/>
  </r>
  <r>
    <x v="0"/>
    <x v="8"/>
    <x v="1"/>
    <s v="SULA"/>
    <x v="4"/>
    <x v="1"/>
    <x v="4"/>
  </r>
  <r>
    <x v="0"/>
    <x v="8"/>
    <x v="1"/>
    <s v="GAMC"/>
    <x v="4"/>
    <x v="1"/>
    <x v="2"/>
  </r>
  <r>
    <x v="0"/>
    <x v="8"/>
    <x v="1"/>
    <s v="FEU8"/>
    <x v="4"/>
    <x v="1"/>
    <x v="1"/>
  </r>
  <r>
    <x v="0"/>
    <x v="8"/>
    <x v="1"/>
    <s v="CAVART"/>
    <x v="4"/>
    <x v="1"/>
    <x v="0"/>
  </r>
  <r>
    <x v="0"/>
    <x v="8"/>
    <x v="1"/>
    <s v="SULA"/>
    <x v="4"/>
    <x v="1"/>
    <x v="2"/>
  </r>
  <r>
    <x v="0"/>
    <x v="8"/>
    <x v="1"/>
    <s v="GAMC"/>
    <x v="4"/>
    <x v="1"/>
    <x v="2"/>
  </r>
  <r>
    <x v="0"/>
    <x v="8"/>
    <x v="1"/>
    <s v="FEU8"/>
    <x v="4"/>
    <x v="1"/>
    <x v="1"/>
  </r>
  <r>
    <x v="0"/>
    <x v="8"/>
    <x v="1"/>
    <s v="BAUR"/>
    <x v="4"/>
    <x v="1"/>
    <x v="1"/>
  </r>
  <r>
    <x v="0"/>
    <x v="8"/>
    <x v="1"/>
    <s v="CAVART"/>
    <x v="4"/>
    <x v="1"/>
    <x v="2"/>
  </r>
  <r>
    <x v="0"/>
    <x v="8"/>
    <x v="1"/>
    <s v="SULA"/>
    <x v="4"/>
    <x v="1"/>
    <x v="2"/>
  </r>
  <r>
    <x v="0"/>
    <x v="8"/>
    <x v="1"/>
    <s v="GAMC"/>
    <x v="4"/>
    <x v="1"/>
    <x v="2"/>
  </r>
  <r>
    <x v="0"/>
    <x v="8"/>
    <x v="1"/>
    <s v="FEU8"/>
    <x v="4"/>
    <x v="1"/>
    <x v="1"/>
  </r>
  <r>
    <x v="0"/>
    <x v="8"/>
    <x v="1"/>
    <s v="BAUR"/>
    <x v="4"/>
    <x v="1"/>
    <x v="1"/>
  </r>
  <r>
    <x v="0"/>
    <x v="8"/>
    <x v="1"/>
    <s v="BAUR"/>
    <x v="4"/>
    <x v="1"/>
    <x v="1"/>
  </r>
  <r>
    <x v="0"/>
    <x v="8"/>
    <x v="1"/>
    <s v="CAVART"/>
    <x v="4"/>
    <x v="1"/>
    <x v="0"/>
  </r>
  <r>
    <x v="0"/>
    <x v="8"/>
    <x v="1"/>
    <s v="SULA"/>
    <x v="4"/>
    <x v="1"/>
    <x v="0"/>
  </r>
  <r>
    <x v="0"/>
    <x v="8"/>
    <x v="1"/>
    <s v="GAMC"/>
    <x v="4"/>
    <x v="1"/>
    <x v="0"/>
  </r>
  <r>
    <x v="0"/>
    <x v="8"/>
    <x v="1"/>
    <s v="FEU8"/>
    <x v="4"/>
    <x v="1"/>
    <x v="1"/>
  </r>
  <r>
    <x v="0"/>
    <x v="8"/>
    <x v="1"/>
    <s v="BAUR"/>
    <x v="4"/>
    <x v="1"/>
    <x v="1"/>
  </r>
  <r>
    <x v="0"/>
    <x v="8"/>
    <x v="1"/>
    <s v="CAVART"/>
    <x v="4"/>
    <x v="1"/>
    <x v="0"/>
  </r>
  <r>
    <x v="0"/>
    <x v="8"/>
    <x v="1"/>
    <s v="SULA"/>
    <x v="4"/>
    <x v="1"/>
    <x v="2"/>
  </r>
  <r>
    <x v="0"/>
    <x v="8"/>
    <x v="1"/>
    <s v="GAMC"/>
    <x v="4"/>
    <x v="1"/>
    <x v="2"/>
  </r>
  <r>
    <x v="0"/>
    <x v="8"/>
    <x v="1"/>
    <s v="FEU8"/>
    <x v="4"/>
    <x v="1"/>
    <x v="1"/>
  </r>
  <r>
    <x v="0"/>
    <x v="8"/>
    <x v="1"/>
    <s v="BAUR"/>
    <x v="4"/>
    <x v="1"/>
    <x v="0"/>
  </r>
  <r>
    <x v="0"/>
    <x v="8"/>
    <x v="1"/>
    <s v="CAVART"/>
    <x v="4"/>
    <x v="1"/>
    <x v="2"/>
  </r>
  <r>
    <x v="0"/>
    <x v="8"/>
    <x v="1"/>
    <s v="SULA"/>
    <x v="4"/>
    <x v="1"/>
    <x v="4"/>
  </r>
  <r>
    <x v="0"/>
    <x v="8"/>
    <x v="1"/>
    <s v="GAMC"/>
    <x v="4"/>
    <x v="1"/>
    <x v="4"/>
  </r>
  <r>
    <x v="0"/>
    <x v="8"/>
    <x v="1"/>
    <s v="FEU8"/>
    <x v="4"/>
    <x v="1"/>
    <x v="1"/>
  </r>
  <r>
    <x v="0"/>
    <x v="8"/>
    <x v="1"/>
    <s v="BAUR"/>
    <x v="4"/>
    <x v="1"/>
    <x v="1"/>
  </r>
  <r>
    <x v="0"/>
    <x v="8"/>
    <x v="1"/>
    <s v="CAVART"/>
    <x v="4"/>
    <x v="1"/>
    <x v="1"/>
  </r>
  <r>
    <x v="0"/>
    <x v="8"/>
    <x v="1"/>
    <s v="SULA"/>
    <x v="4"/>
    <x v="1"/>
    <x v="1"/>
  </r>
  <r>
    <x v="0"/>
    <x v="8"/>
    <x v="1"/>
    <s v="GAMC"/>
    <x v="4"/>
    <x v="1"/>
    <x v="1"/>
  </r>
  <r>
    <x v="0"/>
    <x v="8"/>
    <x v="1"/>
    <s v="FEU8"/>
    <x v="4"/>
    <x v="1"/>
    <x v="0"/>
  </r>
  <r>
    <x v="0"/>
    <x v="8"/>
    <x v="1"/>
    <s v="BAUR"/>
    <x v="4"/>
    <x v="1"/>
    <x v="1"/>
  </r>
  <r>
    <x v="0"/>
    <x v="8"/>
    <x v="1"/>
    <s v="BAUR"/>
    <x v="4"/>
    <x v="1"/>
    <x v="1"/>
  </r>
  <r>
    <x v="0"/>
    <x v="8"/>
    <x v="1"/>
    <s v="CAVART"/>
    <x v="4"/>
    <x v="1"/>
    <x v="2"/>
  </r>
  <r>
    <x v="0"/>
    <x v="8"/>
    <x v="1"/>
    <s v="SULA"/>
    <x v="4"/>
    <x v="1"/>
    <x v="2"/>
  </r>
  <r>
    <x v="0"/>
    <x v="8"/>
    <x v="1"/>
    <s v="GAMC"/>
    <x v="4"/>
    <x v="1"/>
    <x v="2"/>
  </r>
  <r>
    <x v="0"/>
    <x v="8"/>
    <x v="1"/>
    <s v="FEU8"/>
    <x v="4"/>
    <x v="1"/>
    <x v="1"/>
  </r>
  <r>
    <x v="0"/>
    <x v="8"/>
    <x v="1"/>
    <s v="CAVART"/>
    <x v="4"/>
    <x v="1"/>
    <x v="2"/>
  </r>
  <r>
    <x v="0"/>
    <x v="8"/>
    <x v="1"/>
    <s v="SULA"/>
    <x v="4"/>
    <x v="1"/>
    <x v="2"/>
  </r>
  <r>
    <x v="0"/>
    <x v="8"/>
    <x v="1"/>
    <s v="GAMC"/>
    <x v="4"/>
    <x v="1"/>
    <x v="2"/>
  </r>
  <r>
    <x v="0"/>
    <x v="8"/>
    <x v="1"/>
    <s v="FEU8"/>
    <x v="4"/>
    <x v="1"/>
    <x v="1"/>
  </r>
  <r>
    <x v="0"/>
    <x v="8"/>
    <x v="1"/>
    <s v="BAUR"/>
    <x v="4"/>
    <x v="1"/>
    <x v="1"/>
  </r>
  <r>
    <x v="0"/>
    <x v="8"/>
    <x v="1"/>
    <s v="CAVART"/>
    <x v="4"/>
    <x v="1"/>
    <x v="2"/>
  </r>
  <r>
    <x v="0"/>
    <x v="8"/>
    <x v="1"/>
    <s v="SULA"/>
    <x v="4"/>
    <x v="1"/>
    <x v="2"/>
  </r>
  <r>
    <x v="0"/>
    <x v="8"/>
    <x v="1"/>
    <s v="GAMC"/>
    <x v="4"/>
    <x v="1"/>
    <x v="2"/>
  </r>
  <r>
    <x v="0"/>
    <x v="8"/>
    <x v="1"/>
    <s v="FEU8"/>
    <x v="4"/>
    <x v="1"/>
    <x v="1"/>
  </r>
  <r>
    <x v="0"/>
    <x v="8"/>
    <x v="1"/>
    <s v="BAUR"/>
    <x v="4"/>
    <x v="1"/>
    <x v="1"/>
  </r>
  <r>
    <x v="0"/>
    <x v="8"/>
    <x v="1"/>
    <s v="CAVART"/>
    <x v="4"/>
    <x v="1"/>
    <x v="2"/>
  </r>
  <r>
    <x v="0"/>
    <x v="8"/>
    <x v="1"/>
    <s v="SULA"/>
    <x v="4"/>
    <x v="1"/>
    <x v="4"/>
  </r>
  <r>
    <x v="0"/>
    <x v="8"/>
    <x v="1"/>
    <s v="GAMC"/>
    <x v="4"/>
    <x v="1"/>
    <x v="4"/>
  </r>
  <r>
    <x v="0"/>
    <x v="8"/>
    <x v="1"/>
    <s v="FEU8"/>
    <x v="4"/>
    <x v="1"/>
    <x v="1"/>
  </r>
  <r>
    <x v="0"/>
    <x v="8"/>
    <x v="1"/>
    <s v="BAUR"/>
    <x v="4"/>
    <x v="1"/>
    <x v="1"/>
  </r>
  <r>
    <x v="0"/>
    <x v="8"/>
    <x v="1"/>
    <s v="CAVART"/>
    <x v="4"/>
    <x v="1"/>
    <x v="2"/>
  </r>
  <r>
    <x v="0"/>
    <x v="8"/>
    <x v="1"/>
    <s v="SULA"/>
    <x v="4"/>
    <x v="1"/>
    <x v="0"/>
  </r>
  <r>
    <x v="0"/>
    <x v="8"/>
    <x v="1"/>
    <s v="GAMC"/>
    <x v="4"/>
    <x v="1"/>
    <x v="2"/>
  </r>
  <r>
    <x v="0"/>
    <x v="8"/>
    <x v="1"/>
    <s v="FEU8"/>
    <x v="4"/>
    <x v="1"/>
    <x v="1"/>
  </r>
  <r>
    <x v="0"/>
    <x v="8"/>
    <x v="1"/>
    <s v="BAUR"/>
    <x v="4"/>
    <x v="1"/>
    <x v="1"/>
  </r>
  <r>
    <x v="0"/>
    <x v="8"/>
    <x v="1"/>
    <s v="CAVART"/>
    <x v="4"/>
    <x v="1"/>
    <x v="2"/>
  </r>
  <r>
    <x v="0"/>
    <x v="8"/>
    <x v="1"/>
    <s v="SULA"/>
    <x v="4"/>
    <x v="1"/>
    <x v="2"/>
  </r>
  <r>
    <x v="0"/>
    <x v="8"/>
    <x v="1"/>
    <s v="GAMC"/>
    <x v="4"/>
    <x v="1"/>
    <x v="4"/>
  </r>
  <r>
    <x v="0"/>
    <x v="8"/>
    <x v="1"/>
    <s v="FEU8"/>
    <x v="4"/>
    <x v="1"/>
    <x v="1"/>
  </r>
  <r>
    <x v="0"/>
    <x v="8"/>
    <x v="1"/>
    <s v="CAVART"/>
    <x v="4"/>
    <x v="1"/>
    <x v="2"/>
  </r>
  <r>
    <x v="0"/>
    <x v="8"/>
    <x v="1"/>
    <s v="SULA"/>
    <x v="4"/>
    <x v="1"/>
    <x v="2"/>
  </r>
  <r>
    <x v="0"/>
    <x v="8"/>
    <x v="1"/>
    <s v="GAMC"/>
    <x v="4"/>
    <x v="1"/>
    <x v="2"/>
  </r>
  <r>
    <x v="0"/>
    <x v="8"/>
    <x v="1"/>
    <s v="FEU8"/>
    <x v="4"/>
    <x v="1"/>
    <x v="2"/>
  </r>
  <r>
    <x v="0"/>
    <x v="8"/>
    <x v="1"/>
    <s v="BAUR"/>
    <x v="4"/>
    <x v="1"/>
    <x v="2"/>
  </r>
  <r>
    <x v="0"/>
    <x v="9"/>
    <x v="0"/>
    <s v="BOUIA"/>
    <x v="4"/>
    <x v="1"/>
    <x v="2"/>
  </r>
  <r>
    <x v="0"/>
    <x v="9"/>
    <x v="0"/>
    <s v="GAMC"/>
    <x v="4"/>
    <x v="1"/>
    <x v="0"/>
  </r>
  <r>
    <x v="0"/>
    <x v="9"/>
    <x v="0"/>
    <s v="JAUDA"/>
    <x v="4"/>
    <x v="1"/>
    <x v="1"/>
  </r>
  <r>
    <x v="0"/>
    <x v="9"/>
    <x v="0"/>
    <s v="PEUA"/>
    <x v="4"/>
    <x v="1"/>
    <x v="2"/>
  </r>
  <r>
    <x v="0"/>
    <x v="9"/>
    <x v="0"/>
    <s v="BOUIA"/>
    <x v="4"/>
    <x v="1"/>
    <x v="0"/>
  </r>
  <r>
    <x v="0"/>
    <x v="9"/>
    <x v="0"/>
    <s v="GAMC"/>
    <x v="4"/>
    <x v="1"/>
    <x v="1"/>
  </r>
  <r>
    <x v="0"/>
    <x v="9"/>
    <x v="0"/>
    <s v="JAUDA"/>
    <x v="4"/>
    <x v="1"/>
    <x v="1"/>
  </r>
  <r>
    <x v="0"/>
    <x v="9"/>
    <x v="0"/>
    <s v="PEUA"/>
    <x v="4"/>
    <x v="1"/>
    <x v="2"/>
  </r>
  <r>
    <x v="0"/>
    <x v="9"/>
    <x v="0"/>
    <s v="BOUIA"/>
    <x v="4"/>
    <x v="1"/>
    <x v="2"/>
  </r>
  <r>
    <x v="0"/>
    <x v="9"/>
    <x v="0"/>
    <s v="GAMC"/>
    <x v="4"/>
    <x v="1"/>
    <x v="0"/>
  </r>
  <r>
    <x v="0"/>
    <x v="9"/>
    <x v="0"/>
    <s v="JAUDA"/>
    <x v="4"/>
    <x v="1"/>
    <x v="1"/>
  </r>
  <r>
    <x v="0"/>
    <x v="9"/>
    <x v="0"/>
    <s v="PEUA"/>
    <x v="4"/>
    <x v="1"/>
    <x v="1"/>
  </r>
  <r>
    <x v="0"/>
    <x v="9"/>
    <x v="0"/>
    <s v="BOUIA"/>
    <x v="4"/>
    <x v="1"/>
    <x v="1"/>
  </r>
  <r>
    <x v="0"/>
    <x v="9"/>
    <x v="0"/>
    <s v="GAMC"/>
    <x v="4"/>
    <x v="1"/>
    <x v="1"/>
  </r>
  <r>
    <x v="0"/>
    <x v="9"/>
    <x v="0"/>
    <s v="JAUDA"/>
    <x v="4"/>
    <x v="1"/>
    <x v="1"/>
  </r>
  <r>
    <x v="0"/>
    <x v="9"/>
    <x v="0"/>
    <s v="PEUA"/>
    <x v="4"/>
    <x v="1"/>
    <x v="1"/>
  </r>
  <r>
    <x v="0"/>
    <x v="9"/>
    <x v="0"/>
    <s v="BOUIA"/>
    <x v="4"/>
    <x v="1"/>
    <x v="2"/>
  </r>
  <r>
    <x v="0"/>
    <x v="9"/>
    <x v="0"/>
    <s v="GAMC"/>
    <x v="4"/>
    <x v="1"/>
    <x v="0"/>
  </r>
  <r>
    <x v="0"/>
    <x v="9"/>
    <x v="0"/>
    <s v="JAUDA"/>
    <x v="4"/>
    <x v="1"/>
    <x v="2"/>
  </r>
  <r>
    <x v="0"/>
    <x v="9"/>
    <x v="0"/>
    <s v="PEUA"/>
    <x v="4"/>
    <x v="1"/>
    <x v="2"/>
  </r>
  <r>
    <x v="0"/>
    <x v="9"/>
    <x v="0"/>
    <s v="BOUIA"/>
    <x v="4"/>
    <x v="1"/>
    <x v="1"/>
  </r>
  <r>
    <x v="0"/>
    <x v="9"/>
    <x v="0"/>
    <s v="GAMC"/>
    <x v="4"/>
    <x v="1"/>
    <x v="1"/>
  </r>
  <r>
    <x v="0"/>
    <x v="9"/>
    <x v="0"/>
    <s v="JAUDA"/>
    <x v="4"/>
    <x v="1"/>
    <x v="1"/>
  </r>
  <r>
    <x v="0"/>
    <x v="9"/>
    <x v="0"/>
    <s v="PEUA"/>
    <x v="4"/>
    <x v="1"/>
    <x v="1"/>
  </r>
  <r>
    <x v="0"/>
    <x v="9"/>
    <x v="0"/>
    <s v="BOUIA"/>
    <x v="4"/>
    <x v="1"/>
    <x v="2"/>
  </r>
  <r>
    <x v="0"/>
    <x v="9"/>
    <x v="0"/>
    <s v="GAMC"/>
    <x v="4"/>
    <x v="1"/>
    <x v="2"/>
  </r>
  <r>
    <x v="0"/>
    <x v="9"/>
    <x v="0"/>
    <s v="JAUDA"/>
    <x v="4"/>
    <x v="1"/>
    <x v="1"/>
  </r>
  <r>
    <x v="0"/>
    <x v="9"/>
    <x v="0"/>
    <s v="PEUA"/>
    <x v="4"/>
    <x v="1"/>
    <x v="0"/>
  </r>
  <r>
    <x v="0"/>
    <x v="9"/>
    <x v="0"/>
    <s v="BOUIA"/>
    <x v="4"/>
    <x v="1"/>
    <x v="1"/>
  </r>
  <r>
    <x v="0"/>
    <x v="9"/>
    <x v="0"/>
    <s v="GAMC"/>
    <x v="4"/>
    <x v="1"/>
    <x v="0"/>
  </r>
  <r>
    <x v="0"/>
    <x v="9"/>
    <x v="0"/>
    <s v="JAUDA"/>
    <x v="4"/>
    <x v="1"/>
    <x v="0"/>
  </r>
  <r>
    <x v="0"/>
    <x v="9"/>
    <x v="0"/>
    <s v="PEUA"/>
    <x v="4"/>
    <x v="1"/>
    <x v="2"/>
  </r>
  <r>
    <x v="0"/>
    <x v="9"/>
    <x v="0"/>
    <s v="BOUIA"/>
    <x v="4"/>
    <x v="1"/>
    <x v="2"/>
  </r>
  <r>
    <x v="0"/>
    <x v="9"/>
    <x v="0"/>
    <s v="GAMC"/>
    <x v="4"/>
    <x v="1"/>
    <x v="1"/>
  </r>
  <r>
    <x v="0"/>
    <x v="9"/>
    <x v="0"/>
    <s v="JAUDA"/>
    <x v="4"/>
    <x v="1"/>
    <x v="1"/>
  </r>
  <r>
    <x v="0"/>
    <x v="9"/>
    <x v="0"/>
    <s v="PEUA"/>
    <x v="4"/>
    <x v="1"/>
    <x v="1"/>
  </r>
  <r>
    <x v="0"/>
    <x v="9"/>
    <x v="0"/>
    <s v="BOUIA"/>
    <x v="4"/>
    <x v="1"/>
    <x v="0"/>
  </r>
  <r>
    <x v="0"/>
    <x v="9"/>
    <x v="0"/>
    <s v="GAMC"/>
    <x v="4"/>
    <x v="1"/>
    <x v="1"/>
  </r>
  <r>
    <x v="0"/>
    <x v="9"/>
    <x v="0"/>
    <s v="JAUDA"/>
    <x v="4"/>
    <x v="1"/>
    <x v="1"/>
  </r>
  <r>
    <x v="0"/>
    <x v="9"/>
    <x v="0"/>
    <s v="PEUA"/>
    <x v="4"/>
    <x v="1"/>
    <x v="1"/>
  </r>
  <r>
    <x v="0"/>
    <x v="9"/>
    <x v="0"/>
    <s v="BOUIA"/>
    <x v="4"/>
    <x v="1"/>
    <x v="0"/>
  </r>
  <r>
    <x v="0"/>
    <x v="9"/>
    <x v="0"/>
    <s v="GAMC"/>
    <x v="4"/>
    <x v="1"/>
    <x v="1"/>
  </r>
  <r>
    <x v="0"/>
    <x v="9"/>
    <x v="0"/>
    <s v="JAUDA"/>
    <x v="4"/>
    <x v="1"/>
    <x v="1"/>
  </r>
  <r>
    <x v="0"/>
    <x v="9"/>
    <x v="0"/>
    <s v="PEUA"/>
    <x v="4"/>
    <x v="1"/>
    <x v="1"/>
  </r>
  <r>
    <x v="0"/>
    <x v="9"/>
    <x v="0"/>
    <s v="GAMC"/>
    <x v="4"/>
    <x v="1"/>
    <x v="2"/>
  </r>
  <r>
    <x v="0"/>
    <x v="9"/>
    <x v="0"/>
    <s v="JAUDA"/>
    <x v="4"/>
    <x v="1"/>
    <x v="2"/>
  </r>
  <r>
    <x v="0"/>
    <x v="9"/>
    <x v="0"/>
    <s v="PEUA"/>
    <x v="4"/>
    <x v="1"/>
    <x v="4"/>
  </r>
  <r>
    <x v="0"/>
    <x v="9"/>
    <x v="0"/>
    <s v="BOUIA"/>
    <x v="4"/>
    <x v="1"/>
    <x v="2"/>
  </r>
  <r>
    <x v="0"/>
    <x v="9"/>
    <x v="0"/>
    <s v="GAMC"/>
    <x v="4"/>
    <x v="1"/>
    <x v="2"/>
  </r>
  <r>
    <x v="0"/>
    <x v="9"/>
    <x v="0"/>
    <s v="JAUDA"/>
    <x v="4"/>
    <x v="1"/>
    <x v="2"/>
  </r>
  <r>
    <x v="0"/>
    <x v="9"/>
    <x v="0"/>
    <s v="PEUA"/>
    <x v="4"/>
    <x v="1"/>
    <x v="4"/>
  </r>
  <r>
    <x v="0"/>
    <x v="9"/>
    <x v="0"/>
    <s v="BOUIA"/>
    <x v="4"/>
    <x v="1"/>
    <x v="2"/>
  </r>
  <r>
    <x v="0"/>
    <x v="9"/>
    <x v="0"/>
    <s v="GAMC"/>
    <x v="4"/>
    <x v="1"/>
    <x v="2"/>
  </r>
  <r>
    <x v="0"/>
    <x v="9"/>
    <x v="0"/>
    <s v="JAUDA"/>
    <x v="4"/>
    <x v="1"/>
    <x v="1"/>
  </r>
  <r>
    <x v="0"/>
    <x v="9"/>
    <x v="0"/>
    <s v="PEUA"/>
    <x v="4"/>
    <x v="1"/>
    <x v="2"/>
  </r>
  <r>
    <x v="0"/>
    <x v="9"/>
    <x v="0"/>
    <s v="BOUIA"/>
    <x v="4"/>
    <x v="1"/>
    <x v="0"/>
  </r>
  <r>
    <x v="0"/>
    <x v="9"/>
    <x v="0"/>
    <s v="GAMC"/>
    <x v="4"/>
    <x v="1"/>
    <x v="0"/>
  </r>
  <r>
    <x v="0"/>
    <x v="9"/>
    <x v="0"/>
    <s v="JAUDA"/>
    <x v="4"/>
    <x v="1"/>
    <x v="0"/>
  </r>
  <r>
    <x v="0"/>
    <x v="9"/>
    <x v="0"/>
    <s v="PEUA"/>
    <x v="4"/>
    <x v="1"/>
    <x v="2"/>
  </r>
  <r>
    <x v="0"/>
    <x v="9"/>
    <x v="0"/>
    <s v="BOUIA"/>
    <x v="4"/>
    <x v="1"/>
    <x v="1"/>
  </r>
  <r>
    <x v="0"/>
    <x v="9"/>
    <x v="0"/>
    <s v="GAMC"/>
    <x v="4"/>
    <x v="1"/>
    <x v="1"/>
  </r>
  <r>
    <x v="0"/>
    <x v="9"/>
    <x v="0"/>
    <s v="JAUDA"/>
    <x v="4"/>
    <x v="1"/>
    <x v="1"/>
  </r>
  <r>
    <x v="0"/>
    <x v="9"/>
    <x v="0"/>
    <s v="PEUA"/>
    <x v="4"/>
    <x v="1"/>
    <x v="1"/>
  </r>
  <r>
    <x v="0"/>
    <x v="9"/>
    <x v="0"/>
    <s v="BOUIA"/>
    <x v="4"/>
    <x v="1"/>
    <x v="0"/>
  </r>
  <r>
    <x v="0"/>
    <x v="9"/>
    <x v="0"/>
    <s v="GAMC"/>
    <x v="4"/>
    <x v="1"/>
    <x v="0"/>
  </r>
  <r>
    <x v="0"/>
    <x v="9"/>
    <x v="0"/>
    <s v="JAUDA"/>
    <x v="4"/>
    <x v="1"/>
    <x v="1"/>
  </r>
  <r>
    <x v="0"/>
    <x v="9"/>
    <x v="0"/>
    <s v="PEUA"/>
    <x v="4"/>
    <x v="1"/>
    <x v="2"/>
  </r>
  <r>
    <x v="0"/>
    <x v="9"/>
    <x v="0"/>
    <s v="BOUIA"/>
    <x v="4"/>
    <x v="1"/>
    <x v="2"/>
  </r>
  <r>
    <x v="0"/>
    <x v="9"/>
    <x v="0"/>
    <s v="GAMC"/>
    <x v="4"/>
    <x v="1"/>
    <x v="2"/>
  </r>
  <r>
    <x v="0"/>
    <x v="9"/>
    <x v="0"/>
    <s v="JAUDA"/>
    <x v="4"/>
    <x v="1"/>
    <x v="4"/>
  </r>
  <r>
    <x v="0"/>
    <x v="9"/>
    <x v="0"/>
    <s v="PEUA"/>
    <x v="4"/>
    <x v="1"/>
    <x v="2"/>
  </r>
  <r>
    <x v="0"/>
    <x v="9"/>
    <x v="0"/>
    <s v="BOUIA"/>
    <x v="4"/>
    <x v="1"/>
    <x v="1"/>
  </r>
  <r>
    <x v="0"/>
    <x v="9"/>
    <x v="0"/>
    <s v="GAMC"/>
    <x v="4"/>
    <x v="1"/>
    <x v="1"/>
  </r>
  <r>
    <x v="0"/>
    <x v="9"/>
    <x v="0"/>
    <s v="JAUDA"/>
    <x v="4"/>
    <x v="1"/>
    <x v="1"/>
  </r>
  <r>
    <x v="0"/>
    <x v="9"/>
    <x v="0"/>
    <s v="PEUA"/>
    <x v="4"/>
    <x v="1"/>
    <x v="1"/>
  </r>
  <r>
    <x v="0"/>
    <x v="9"/>
    <x v="0"/>
    <s v="BOUIA"/>
    <x v="4"/>
    <x v="1"/>
    <x v="2"/>
  </r>
  <r>
    <x v="0"/>
    <x v="9"/>
    <x v="0"/>
    <s v="GAMC"/>
    <x v="4"/>
    <x v="1"/>
    <x v="2"/>
  </r>
  <r>
    <x v="0"/>
    <x v="9"/>
    <x v="0"/>
    <s v="JAUDA"/>
    <x v="4"/>
    <x v="1"/>
    <x v="2"/>
  </r>
  <r>
    <x v="0"/>
    <x v="9"/>
    <x v="0"/>
    <s v="PEUA"/>
    <x v="4"/>
    <x v="1"/>
    <x v="0"/>
  </r>
  <r>
    <x v="0"/>
    <x v="9"/>
    <x v="0"/>
    <s v="BOUIA"/>
    <x v="4"/>
    <x v="1"/>
    <x v="4"/>
  </r>
  <r>
    <x v="0"/>
    <x v="9"/>
    <x v="0"/>
    <s v="BOUIA"/>
    <x v="4"/>
    <x v="1"/>
    <x v="0"/>
  </r>
  <r>
    <x v="0"/>
    <x v="9"/>
    <x v="0"/>
    <s v="GAMC"/>
    <x v="4"/>
    <x v="1"/>
    <x v="1"/>
  </r>
  <r>
    <x v="0"/>
    <x v="9"/>
    <x v="0"/>
    <s v="JAUDA"/>
    <x v="4"/>
    <x v="1"/>
    <x v="1"/>
  </r>
  <r>
    <x v="0"/>
    <x v="9"/>
    <x v="0"/>
    <s v="PEUA"/>
    <x v="4"/>
    <x v="1"/>
    <x v="1"/>
  </r>
  <r>
    <x v="0"/>
    <x v="9"/>
    <x v="0"/>
    <s v="BOUIA"/>
    <x v="4"/>
    <x v="1"/>
    <x v="2"/>
  </r>
  <r>
    <x v="0"/>
    <x v="9"/>
    <x v="0"/>
    <s v="GAMC"/>
    <x v="4"/>
    <x v="1"/>
    <x v="1"/>
  </r>
  <r>
    <x v="0"/>
    <x v="9"/>
    <x v="0"/>
    <s v="JAUDA"/>
    <x v="4"/>
    <x v="1"/>
    <x v="1"/>
  </r>
  <r>
    <x v="0"/>
    <x v="9"/>
    <x v="0"/>
    <s v="PEUA"/>
    <x v="4"/>
    <x v="1"/>
    <x v="1"/>
  </r>
  <r>
    <x v="0"/>
    <x v="9"/>
    <x v="0"/>
    <s v="BOUIA"/>
    <x v="4"/>
    <x v="1"/>
    <x v="0"/>
  </r>
  <r>
    <x v="0"/>
    <x v="9"/>
    <x v="0"/>
    <s v="GAMC"/>
    <x v="4"/>
    <x v="1"/>
    <x v="1"/>
  </r>
  <r>
    <x v="0"/>
    <x v="9"/>
    <x v="0"/>
    <s v="JAUDA"/>
    <x v="4"/>
    <x v="1"/>
    <x v="1"/>
  </r>
  <r>
    <x v="0"/>
    <x v="9"/>
    <x v="0"/>
    <s v="PEUA"/>
    <x v="4"/>
    <x v="1"/>
    <x v="1"/>
  </r>
  <r>
    <x v="0"/>
    <x v="9"/>
    <x v="0"/>
    <s v="BOUIA"/>
    <x v="4"/>
    <x v="1"/>
    <x v="2"/>
  </r>
  <r>
    <x v="0"/>
    <x v="9"/>
    <x v="0"/>
    <s v="GAMC"/>
    <x v="4"/>
    <x v="1"/>
    <x v="0"/>
  </r>
  <r>
    <x v="0"/>
    <x v="9"/>
    <x v="0"/>
    <s v="JAUDA"/>
    <x v="4"/>
    <x v="1"/>
    <x v="2"/>
  </r>
  <r>
    <x v="0"/>
    <x v="9"/>
    <x v="0"/>
    <s v="PEUA"/>
    <x v="4"/>
    <x v="1"/>
    <x v="4"/>
  </r>
  <r>
    <x v="0"/>
    <x v="9"/>
    <x v="0"/>
    <s v="BOUIA"/>
    <x v="4"/>
    <x v="1"/>
    <x v="1"/>
  </r>
  <r>
    <x v="0"/>
    <x v="9"/>
    <x v="0"/>
    <s v="GAMC"/>
    <x v="4"/>
    <x v="1"/>
    <x v="1"/>
  </r>
  <r>
    <x v="0"/>
    <x v="9"/>
    <x v="0"/>
    <s v="JAUDA"/>
    <x v="4"/>
    <x v="1"/>
    <x v="1"/>
  </r>
  <r>
    <x v="0"/>
    <x v="9"/>
    <x v="0"/>
    <s v="PEUA"/>
    <x v="4"/>
    <x v="1"/>
    <x v="1"/>
  </r>
  <r>
    <x v="0"/>
    <x v="9"/>
    <x v="0"/>
    <s v="BOUIA"/>
    <x v="4"/>
    <x v="1"/>
    <x v="2"/>
  </r>
  <r>
    <x v="0"/>
    <x v="9"/>
    <x v="0"/>
    <s v="GAMC"/>
    <x v="4"/>
    <x v="1"/>
    <x v="1"/>
  </r>
  <r>
    <x v="0"/>
    <x v="9"/>
    <x v="0"/>
    <s v="JAUDA"/>
    <x v="4"/>
    <x v="1"/>
    <x v="1"/>
  </r>
  <r>
    <x v="0"/>
    <x v="9"/>
    <x v="0"/>
    <s v="PEUA"/>
    <x v="4"/>
    <x v="1"/>
    <x v="1"/>
  </r>
  <r>
    <x v="0"/>
    <x v="9"/>
    <x v="0"/>
    <s v="BOUIA"/>
    <x v="4"/>
    <x v="1"/>
    <x v="2"/>
  </r>
  <r>
    <x v="0"/>
    <x v="9"/>
    <x v="0"/>
    <s v="GAMC"/>
    <x v="4"/>
    <x v="1"/>
    <x v="1"/>
  </r>
  <r>
    <x v="0"/>
    <x v="9"/>
    <x v="0"/>
    <s v="JAUDA"/>
    <x v="4"/>
    <x v="1"/>
    <x v="1"/>
  </r>
  <r>
    <x v="0"/>
    <x v="9"/>
    <x v="0"/>
    <s v="PEUA"/>
    <x v="4"/>
    <x v="1"/>
    <x v="0"/>
  </r>
  <r>
    <x v="0"/>
    <x v="9"/>
    <x v="1"/>
    <s v="PEUR"/>
    <x v="4"/>
    <x v="1"/>
    <x v="4"/>
  </r>
  <r>
    <x v="0"/>
    <x v="9"/>
    <x v="1"/>
    <s v="JAUDR"/>
    <x v="4"/>
    <x v="1"/>
    <x v="0"/>
  </r>
  <r>
    <x v="0"/>
    <x v="9"/>
    <x v="1"/>
    <s v="GAMT1"/>
    <x v="4"/>
    <x v="1"/>
    <x v="0"/>
  </r>
  <r>
    <x v="0"/>
    <x v="9"/>
    <x v="1"/>
    <s v="BOUIR"/>
    <x v="4"/>
    <x v="1"/>
    <x v="2"/>
  </r>
  <r>
    <x v="0"/>
    <x v="9"/>
    <x v="1"/>
    <s v="PEUR"/>
    <x v="4"/>
    <x v="1"/>
    <x v="2"/>
  </r>
  <r>
    <x v="0"/>
    <x v="9"/>
    <x v="1"/>
    <s v="JAUDR"/>
    <x v="4"/>
    <x v="1"/>
    <x v="1"/>
  </r>
  <r>
    <x v="0"/>
    <x v="9"/>
    <x v="1"/>
    <s v="GAMT1"/>
    <x v="4"/>
    <x v="1"/>
    <x v="1"/>
  </r>
  <r>
    <x v="0"/>
    <x v="9"/>
    <x v="1"/>
    <s v="BOUIR"/>
    <x v="4"/>
    <x v="1"/>
    <x v="1"/>
  </r>
  <r>
    <x v="0"/>
    <x v="9"/>
    <x v="1"/>
    <s v="PEUR"/>
    <x v="4"/>
    <x v="1"/>
    <x v="1"/>
  </r>
  <r>
    <x v="0"/>
    <x v="9"/>
    <x v="1"/>
    <s v="JAUDR"/>
    <x v="4"/>
    <x v="1"/>
    <x v="1"/>
  </r>
  <r>
    <x v="0"/>
    <x v="9"/>
    <x v="1"/>
    <s v="GAMT1"/>
    <x v="4"/>
    <x v="1"/>
    <x v="1"/>
  </r>
  <r>
    <x v="0"/>
    <x v="9"/>
    <x v="1"/>
    <s v="BOUIR"/>
    <x v="4"/>
    <x v="1"/>
    <x v="1"/>
  </r>
  <r>
    <x v="0"/>
    <x v="9"/>
    <x v="1"/>
    <s v="PEUR"/>
    <x v="4"/>
    <x v="1"/>
    <x v="0"/>
  </r>
  <r>
    <x v="0"/>
    <x v="9"/>
    <x v="1"/>
    <s v="JAUDR"/>
    <x v="4"/>
    <x v="1"/>
    <x v="1"/>
  </r>
  <r>
    <x v="0"/>
    <x v="9"/>
    <x v="1"/>
    <s v="GAMT1"/>
    <x v="4"/>
    <x v="1"/>
    <x v="1"/>
  </r>
  <r>
    <x v="0"/>
    <x v="9"/>
    <x v="1"/>
    <s v="BOUIR"/>
    <x v="4"/>
    <x v="1"/>
    <x v="1"/>
  </r>
  <r>
    <x v="0"/>
    <x v="9"/>
    <x v="1"/>
    <s v="PEUR"/>
    <x v="4"/>
    <x v="1"/>
    <x v="0"/>
  </r>
  <r>
    <x v="0"/>
    <x v="9"/>
    <x v="1"/>
    <s v="JAUDR"/>
    <x v="4"/>
    <x v="1"/>
    <x v="1"/>
  </r>
  <r>
    <x v="0"/>
    <x v="9"/>
    <x v="1"/>
    <s v="GAMT1"/>
    <x v="4"/>
    <x v="1"/>
    <x v="1"/>
  </r>
  <r>
    <x v="0"/>
    <x v="9"/>
    <x v="1"/>
    <s v="BOUIR"/>
    <x v="4"/>
    <x v="1"/>
    <x v="1"/>
  </r>
  <r>
    <x v="0"/>
    <x v="9"/>
    <x v="1"/>
    <s v="PEUR"/>
    <x v="4"/>
    <x v="1"/>
    <x v="2"/>
  </r>
  <r>
    <x v="0"/>
    <x v="9"/>
    <x v="1"/>
    <s v="JAUDR"/>
    <x v="4"/>
    <x v="1"/>
    <x v="2"/>
  </r>
  <r>
    <x v="0"/>
    <x v="9"/>
    <x v="1"/>
    <s v="GAMT1"/>
    <x v="4"/>
    <x v="1"/>
    <x v="4"/>
  </r>
  <r>
    <x v="0"/>
    <x v="9"/>
    <x v="1"/>
    <s v="BOUIR"/>
    <x v="4"/>
    <x v="1"/>
    <x v="1"/>
  </r>
  <r>
    <x v="0"/>
    <x v="9"/>
    <x v="1"/>
    <s v="PEUR"/>
    <x v="4"/>
    <x v="1"/>
    <x v="0"/>
  </r>
  <r>
    <x v="0"/>
    <x v="9"/>
    <x v="1"/>
    <s v="JAUDR"/>
    <x v="4"/>
    <x v="1"/>
    <x v="1"/>
  </r>
  <r>
    <x v="0"/>
    <x v="9"/>
    <x v="1"/>
    <s v="GAMT1"/>
    <x v="4"/>
    <x v="1"/>
    <x v="1"/>
  </r>
  <r>
    <x v="0"/>
    <x v="9"/>
    <x v="1"/>
    <s v="BOUIR"/>
    <x v="4"/>
    <x v="1"/>
    <x v="1"/>
  </r>
  <r>
    <x v="0"/>
    <x v="9"/>
    <x v="1"/>
    <s v="PEUR"/>
    <x v="4"/>
    <x v="1"/>
    <x v="2"/>
  </r>
  <r>
    <x v="0"/>
    <x v="9"/>
    <x v="1"/>
    <s v="JAUDR"/>
    <x v="4"/>
    <x v="1"/>
    <x v="2"/>
  </r>
  <r>
    <x v="0"/>
    <x v="9"/>
    <x v="1"/>
    <s v="GAMT1"/>
    <x v="4"/>
    <x v="1"/>
    <x v="0"/>
  </r>
  <r>
    <x v="0"/>
    <x v="9"/>
    <x v="1"/>
    <s v="BOUIR"/>
    <x v="4"/>
    <x v="1"/>
    <x v="2"/>
  </r>
  <r>
    <x v="0"/>
    <x v="9"/>
    <x v="1"/>
    <s v="BOUIR"/>
    <x v="4"/>
    <x v="1"/>
    <x v="1"/>
  </r>
  <r>
    <x v="0"/>
    <x v="9"/>
    <x v="1"/>
    <s v="PEUR"/>
    <x v="4"/>
    <x v="1"/>
    <x v="0"/>
  </r>
  <r>
    <x v="0"/>
    <x v="9"/>
    <x v="1"/>
    <s v="JAUDR"/>
    <x v="4"/>
    <x v="1"/>
    <x v="1"/>
  </r>
  <r>
    <x v="0"/>
    <x v="9"/>
    <x v="1"/>
    <s v="GAMT1"/>
    <x v="4"/>
    <x v="1"/>
    <x v="1"/>
  </r>
  <r>
    <x v="0"/>
    <x v="9"/>
    <x v="1"/>
    <s v="PEUR"/>
    <x v="4"/>
    <x v="1"/>
    <x v="2"/>
  </r>
  <r>
    <x v="0"/>
    <x v="9"/>
    <x v="1"/>
    <s v="JAUDR"/>
    <x v="4"/>
    <x v="1"/>
    <x v="1"/>
  </r>
  <r>
    <x v="0"/>
    <x v="9"/>
    <x v="1"/>
    <s v="GAMT1"/>
    <x v="4"/>
    <x v="1"/>
    <x v="1"/>
  </r>
  <r>
    <x v="0"/>
    <x v="9"/>
    <x v="1"/>
    <s v="BOUIR"/>
    <x v="4"/>
    <x v="1"/>
    <x v="1"/>
  </r>
  <r>
    <x v="0"/>
    <x v="9"/>
    <x v="1"/>
    <s v="PEUR"/>
    <x v="4"/>
    <x v="1"/>
    <x v="0"/>
  </r>
  <r>
    <x v="0"/>
    <x v="9"/>
    <x v="1"/>
    <s v="JAUDR"/>
    <x v="4"/>
    <x v="1"/>
    <x v="2"/>
  </r>
  <r>
    <x v="0"/>
    <x v="9"/>
    <x v="1"/>
    <s v="GAMT1"/>
    <x v="4"/>
    <x v="1"/>
    <x v="2"/>
  </r>
  <r>
    <x v="0"/>
    <x v="9"/>
    <x v="1"/>
    <s v="BOUIR"/>
    <x v="4"/>
    <x v="1"/>
    <x v="2"/>
  </r>
  <r>
    <x v="0"/>
    <x v="9"/>
    <x v="1"/>
    <s v="PEUR"/>
    <x v="4"/>
    <x v="1"/>
    <x v="2"/>
  </r>
  <r>
    <x v="0"/>
    <x v="9"/>
    <x v="1"/>
    <s v="JAUDR"/>
    <x v="4"/>
    <x v="1"/>
    <x v="2"/>
  </r>
  <r>
    <x v="0"/>
    <x v="9"/>
    <x v="1"/>
    <s v="GAMT1"/>
    <x v="4"/>
    <x v="1"/>
    <x v="1"/>
  </r>
  <r>
    <x v="0"/>
    <x v="9"/>
    <x v="1"/>
    <s v="BOUIR"/>
    <x v="4"/>
    <x v="1"/>
    <x v="1"/>
  </r>
  <r>
    <x v="0"/>
    <x v="9"/>
    <x v="1"/>
    <s v="PEUR"/>
    <x v="4"/>
    <x v="1"/>
    <x v="2"/>
  </r>
  <r>
    <x v="0"/>
    <x v="9"/>
    <x v="1"/>
    <s v="JAUDR"/>
    <x v="4"/>
    <x v="1"/>
    <x v="0"/>
  </r>
  <r>
    <x v="0"/>
    <x v="9"/>
    <x v="1"/>
    <s v="GAMT1"/>
    <x v="4"/>
    <x v="1"/>
    <x v="0"/>
  </r>
  <r>
    <x v="0"/>
    <x v="9"/>
    <x v="1"/>
    <s v="BOUIR"/>
    <x v="4"/>
    <x v="1"/>
    <x v="0"/>
  </r>
  <r>
    <x v="0"/>
    <x v="9"/>
    <x v="1"/>
    <s v="BOUIR"/>
    <x v="4"/>
    <x v="1"/>
    <x v="2"/>
  </r>
  <r>
    <x v="0"/>
    <x v="9"/>
    <x v="1"/>
    <s v="PEUR"/>
    <x v="4"/>
    <x v="1"/>
    <x v="0"/>
  </r>
  <r>
    <x v="0"/>
    <x v="9"/>
    <x v="1"/>
    <s v="JAUDR"/>
    <x v="4"/>
    <x v="1"/>
    <x v="1"/>
  </r>
  <r>
    <x v="0"/>
    <x v="9"/>
    <x v="1"/>
    <s v="GAMT1"/>
    <x v="4"/>
    <x v="1"/>
    <x v="0"/>
  </r>
  <r>
    <x v="0"/>
    <x v="9"/>
    <x v="1"/>
    <s v="PEUR"/>
    <x v="4"/>
    <x v="1"/>
    <x v="0"/>
  </r>
  <r>
    <x v="0"/>
    <x v="9"/>
    <x v="1"/>
    <s v="JAUDR"/>
    <x v="4"/>
    <x v="1"/>
    <x v="0"/>
  </r>
  <r>
    <x v="0"/>
    <x v="9"/>
    <x v="1"/>
    <s v="GAMT1"/>
    <x v="4"/>
    <x v="1"/>
    <x v="1"/>
  </r>
  <r>
    <x v="0"/>
    <x v="9"/>
    <x v="1"/>
    <s v="BOUIR"/>
    <x v="4"/>
    <x v="1"/>
    <x v="1"/>
  </r>
  <r>
    <x v="0"/>
    <x v="9"/>
    <x v="1"/>
    <s v="PEUR"/>
    <x v="4"/>
    <x v="1"/>
    <x v="0"/>
  </r>
  <r>
    <x v="0"/>
    <x v="9"/>
    <x v="1"/>
    <s v="JAUDR"/>
    <x v="4"/>
    <x v="1"/>
    <x v="2"/>
  </r>
  <r>
    <x v="0"/>
    <x v="9"/>
    <x v="1"/>
    <s v="GAMT1"/>
    <x v="4"/>
    <x v="1"/>
    <x v="2"/>
  </r>
  <r>
    <x v="0"/>
    <x v="9"/>
    <x v="1"/>
    <s v="BOUIR"/>
    <x v="4"/>
    <x v="1"/>
    <x v="1"/>
  </r>
  <r>
    <x v="0"/>
    <x v="9"/>
    <x v="1"/>
    <s v="PEUR"/>
    <x v="4"/>
    <x v="1"/>
    <x v="0"/>
  </r>
  <r>
    <x v="0"/>
    <x v="9"/>
    <x v="1"/>
    <s v="JAUDR"/>
    <x v="4"/>
    <x v="1"/>
    <x v="1"/>
  </r>
  <r>
    <x v="0"/>
    <x v="9"/>
    <x v="1"/>
    <s v="GAMT1"/>
    <x v="4"/>
    <x v="1"/>
    <x v="1"/>
  </r>
  <r>
    <x v="0"/>
    <x v="9"/>
    <x v="1"/>
    <s v="BOUIR"/>
    <x v="4"/>
    <x v="1"/>
    <x v="1"/>
  </r>
  <r>
    <x v="0"/>
    <x v="9"/>
    <x v="1"/>
    <s v="PEUR"/>
    <x v="4"/>
    <x v="1"/>
    <x v="1"/>
  </r>
  <r>
    <x v="0"/>
    <x v="9"/>
    <x v="1"/>
    <s v="JAUDR"/>
    <x v="4"/>
    <x v="1"/>
    <x v="1"/>
  </r>
  <r>
    <x v="0"/>
    <x v="9"/>
    <x v="1"/>
    <s v="GAMT1"/>
    <x v="4"/>
    <x v="1"/>
    <x v="1"/>
  </r>
  <r>
    <x v="0"/>
    <x v="9"/>
    <x v="1"/>
    <s v="BOUIR"/>
    <x v="4"/>
    <x v="1"/>
    <x v="1"/>
  </r>
  <r>
    <x v="0"/>
    <x v="9"/>
    <x v="1"/>
    <s v="PEUR"/>
    <x v="4"/>
    <x v="1"/>
    <x v="2"/>
  </r>
  <r>
    <x v="0"/>
    <x v="9"/>
    <x v="1"/>
    <s v="JAUDR"/>
    <x v="4"/>
    <x v="1"/>
    <x v="1"/>
  </r>
  <r>
    <x v="0"/>
    <x v="9"/>
    <x v="1"/>
    <s v="GAMT1"/>
    <x v="4"/>
    <x v="1"/>
    <x v="1"/>
  </r>
  <r>
    <x v="0"/>
    <x v="9"/>
    <x v="1"/>
    <s v="BOUIR"/>
    <x v="4"/>
    <x v="1"/>
    <x v="1"/>
  </r>
  <r>
    <x v="0"/>
    <x v="9"/>
    <x v="1"/>
    <s v="PEUR"/>
    <x v="4"/>
    <x v="1"/>
    <x v="1"/>
  </r>
  <r>
    <x v="0"/>
    <x v="9"/>
    <x v="1"/>
    <s v="JAUDR"/>
    <x v="4"/>
    <x v="1"/>
    <x v="1"/>
  </r>
  <r>
    <x v="0"/>
    <x v="9"/>
    <x v="1"/>
    <s v="GAMT1"/>
    <x v="4"/>
    <x v="1"/>
    <x v="1"/>
  </r>
  <r>
    <x v="0"/>
    <x v="9"/>
    <x v="1"/>
    <s v="BOUIR"/>
    <x v="4"/>
    <x v="1"/>
    <x v="1"/>
  </r>
  <r>
    <x v="0"/>
    <x v="9"/>
    <x v="1"/>
    <s v="PEUR"/>
    <x v="4"/>
    <x v="1"/>
    <x v="1"/>
  </r>
  <r>
    <x v="0"/>
    <x v="9"/>
    <x v="1"/>
    <s v="JAUDR"/>
    <x v="4"/>
    <x v="1"/>
    <x v="1"/>
  </r>
  <r>
    <x v="0"/>
    <x v="9"/>
    <x v="1"/>
    <s v="GAMT1"/>
    <x v="4"/>
    <x v="1"/>
    <x v="1"/>
  </r>
  <r>
    <x v="0"/>
    <x v="9"/>
    <x v="1"/>
    <s v="BOUIR"/>
    <x v="4"/>
    <x v="1"/>
    <x v="0"/>
  </r>
  <r>
    <x v="0"/>
    <x v="9"/>
    <x v="1"/>
    <s v="PEUR"/>
    <x v="4"/>
    <x v="1"/>
    <x v="0"/>
  </r>
  <r>
    <x v="0"/>
    <x v="9"/>
    <x v="1"/>
    <s v="JAUDR"/>
    <x v="4"/>
    <x v="1"/>
    <x v="1"/>
  </r>
  <r>
    <x v="0"/>
    <x v="9"/>
    <x v="1"/>
    <s v="GAMT1"/>
    <x v="4"/>
    <x v="1"/>
    <x v="1"/>
  </r>
  <r>
    <x v="0"/>
    <x v="9"/>
    <x v="1"/>
    <s v="BOUIR"/>
    <x v="4"/>
    <x v="1"/>
    <x v="1"/>
  </r>
  <r>
    <x v="0"/>
    <x v="9"/>
    <x v="1"/>
    <s v="PEUR"/>
    <x v="4"/>
    <x v="1"/>
    <x v="0"/>
  </r>
  <r>
    <x v="0"/>
    <x v="9"/>
    <x v="1"/>
    <s v="JAUDR"/>
    <x v="4"/>
    <x v="1"/>
    <x v="1"/>
  </r>
  <r>
    <x v="0"/>
    <x v="9"/>
    <x v="1"/>
    <s v="GAMT1"/>
    <x v="4"/>
    <x v="1"/>
    <x v="1"/>
  </r>
  <r>
    <x v="0"/>
    <x v="9"/>
    <x v="1"/>
    <s v="BOUIR"/>
    <x v="4"/>
    <x v="1"/>
    <x v="1"/>
  </r>
  <r>
    <x v="0"/>
    <x v="9"/>
    <x v="1"/>
    <s v="PEUR"/>
    <x v="4"/>
    <x v="1"/>
    <x v="1"/>
  </r>
  <r>
    <x v="0"/>
    <x v="9"/>
    <x v="1"/>
    <s v="JAUDR"/>
    <x v="4"/>
    <x v="1"/>
    <x v="1"/>
  </r>
  <r>
    <x v="0"/>
    <x v="9"/>
    <x v="1"/>
    <s v="GAMT1"/>
    <x v="4"/>
    <x v="1"/>
    <x v="1"/>
  </r>
  <r>
    <x v="0"/>
    <x v="9"/>
    <x v="1"/>
    <s v="BOUIR"/>
    <x v="4"/>
    <x v="1"/>
    <x v="1"/>
  </r>
  <r>
    <x v="0"/>
    <x v="9"/>
    <x v="1"/>
    <s v="PEUR"/>
    <x v="4"/>
    <x v="1"/>
    <x v="2"/>
  </r>
  <r>
    <x v="0"/>
    <x v="9"/>
    <x v="1"/>
    <s v="JAUDR"/>
    <x v="4"/>
    <x v="1"/>
    <x v="1"/>
  </r>
  <r>
    <x v="0"/>
    <x v="9"/>
    <x v="1"/>
    <s v="GAMT1"/>
    <x v="4"/>
    <x v="1"/>
    <x v="1"/>
  </r>
  <r>
    <x v="0"/>
    <x v="9"/>
    <x v="1"/>
    <s v="BOUIR"/>
    <x v="4"/>
    <x v="1"/>
    <x v="1"/>
  </r>
  <r>
    <x v="0"/>
    <x v="9"/>
    <x v="1"/>
    <s v="PEUR"/>
    <x v="4"/>
    <x v="1"/>
    <x v="2"/>
  </r>
  <r>
    <x v="0"/>
    <x v="9"/>
    <x v="1"/>
    <s v="JAUDR"/>
    <x v="4"/>
    <x v="1"/>
    <x v="1"/>
  </r>
  <r>
    <x v="0"/>
    <x v="9"/>
    <x v="1"/>
    <s v="GAMT1"/>
    <x v="4"/>
    <x v="1"/>
    <x v="1"/>
  </r>
  <r>
    <x v="0"/>
    <x v="9"/>
    <x v="1"/>
    <s v="BOUIR"/>
    <x v="4"/>
    <x v="1"/>
    <x v="1"/>
  </r>
  <r>
    <x v="0"/>
    <x v="9"/>
    <x v="1"/>
    <s v="PEUR"/>
    <x v="4"/>
    <x v="1"/>
    <x v="1"/>
  </r>
  <r>
    <x v="0"/>
    <x v="9"/>
    <x v="1"/>
    <s v="JAUDR"/>
    <x v="4"/>
    <x v="1"/>
    <x v="1"/>
  </r>
  <r>
    <x v="0"/>
    <x v="9"/>
    <x v="1"/>
    <s v="GAMT1"/>
    <x v="4"/>
    <x v="1"/>
    <x v="1"/>
  </r>
  <r>
    <x v="0"/>
    <x v="9"/>
    <x v="1"/>
    <s v="BOUIR"/>
    <x v="4"/>
    <x v="1"/>
    <x v="1"/>
  </r>
  <r>
    <x v="0"/>
    <x v="9"/>
    <x v="1"/>
    <s v="PEUR"/>
    <x v="4"/>
    <x v="1"/>
    <x v="2"/>
  </r>
  <r>
    <x v="0"/>
    <x v="9"/>
    <x v="1"/>
    <s v="JAUDR"/>
    <x v="4"/>
    <x v="1"/>
    <x v="2"/>
  </r>
  <r>
    <x v="0"/>
    <x v="9"/>
    <x v="1"/>
    <s v="GAMT1"/>
    <x v="4"/>
    <x v="1"/>
    <x v="0"/>
  </r>
  <r>
    <x v="0"/>
    <x v="9"/>
    <x v="1"/>
    <s v="BOUIR"/>
    <x v="4"/>
    <x v="1"/>
    <x v="0"/>
  </r>
  <r>
    <x v="0"/>
    <x v="10"/>
    <x v="0"/>
    <s v="LIBERTR"/>
    <x v="4"/>
    <x v="1"/>
    <x v="2"/>
  </r>
  <r>
    <x v="0"/>
    <x v="10"/>
    <x v="0"/>
    <s v="ArenT"/>
    <x v="4"/>
    <x v="1"/>
    <x v="2"/>
  </r>
  <r>
    <x v="0"/>
    <x v="10"/>
    <x v="0"/>
    <s v="LIBERTR"/>
    <x v="4"/>
    <x v="1"/>
    <x v="2"/>
  </r>
  <r>
    <x v="0"/>
    <x v="10"/>
    <x v="0"/>
    <s v="ArenT"/>
    <x v="4"/>
    <x v="1"/>
    <x v="0"/>
  </r>
  <r>
    <x v="0"/>
    <x v="10"/>
    <x v="0"/>
    <s v="LIBERTR"/>
    <x v="4"/>
    <x v="1"/>
    <x v="2"/>
  </r>
  <r>
    <x v="0"/>
    <x v="10"/>
    <x v="0"/>
    <s v="ArenT"/>
    <x v="4"/>
    <x v="1"/>
    <x v="0"/>
  </r>
  <r>
    <x v="0"/>
    <x v="10"/>
    <x v="0"/>
    <s v="LIBERTR"/>
    <x v="4"/>
    <x v="1"/>
    <x v="2"/>
  </r>
  <r>
    <x v="0"/>
    <x v="10"/>
    <x v="0"/>
    <s v="ArenT"/>
    <x v="4"/>
    <x v="1"/>
    <x v="2"/>
  </r>
  <r>
    <x v="0"/>
    <x v="10"/>
    <x v="0"/>
    <s v="LIBERTR"/>
    <x v="4"/>
    <x v="1"/>
    <x v="2"/>
  </r>
  <r>
    <x v="0"/>
    <x v="10"/>
    <x v="0"/>
    <s v="ArenT"/>
    <x v="4"/>
    <x v="1"/>
    <x v="1"/>
  </r>
  <r>
    <x v="0"/>
    <x v="10"/>
    <x v="0"/>
    <s v="LIBERTR"/>
    <x v="4"/>
    <x v="1"/>
    <x v="4"/>
  </r>
  <r>
    <x v="0"/>
    <x v="10"/>
    <x v="0"/>
    <s v="ArenT"/>
    <x v="4"/>
    <x v="1"/>
    <x v="2"/>
  </r>
  <r>
    <x v="0"/>
    <x v="10"/>
    <x v="0"/>
    <s v="LIBERTR"/>
    <x v="4"/>
    <x v="1"/>
    <x v="1"/>
  </r>
  <r>
    <x v="0"/>
    <x v="10"/>
    <x v="0"/>
    <s v="LIBERTR"/>
    <x v="4"/>
    <x v="1"/>
    <x v="2"/>
  </r>
  <r>
    <x v="0"/>
    <x v="10"/>
    <x v="0"/>
    <s v="ArenT"/>
    <x v="4"/>
    <x v="1"/>
    <x v="1"/>
  </r>
  <r>
    <x v="0"/>
    <x v="10"/>
    <x v="0"/>
    <s v="LIBERTR"/>
    <x v="4"/>
    <x v="1"/>
    <x v="2"/>
  </r>
  <r>
    <x v="0"/>
    <x v="10"/>
    <x v="0"/>
    <s v="ArenT"/>
    <x v="4"/>
    <x v="1"/>
    <x v="1"/>
  </r>
  <r>
    <x v="0"/>
    <x v="10"/>
    <x v="0"/>
    <s v="LIBERTR"/>
    <x v="4"/>
    <x v="1"/>
    <x v="2"/>
  </r>
  <r>
    <x v="0"/>
    <x v="10"/>
    <x v="0"/>
    <s v="ArenT"/>
    <x v="4"/>
    <x v="1"/>
    <x v="1"/>
  </r>
  <r>
    <x v="0"/>
    <x v="10"/>
    <x v="0"/>
    <s v="LIBERTR"/>
    <x v="4"/>
    <x v="1"/>
    <x v="2"/>
  </r>
  <r>
    <x v="0"/>
    <x v="10"/>
    <x v="0"/>
    <s v="ArenT"/>
    <x v="4"/>
    <x v="1"/>
    <x v="1"/>
  </r>
  <r>
    <x v="0"/>
    <x v="10"/>
    <x v="0"/>
    <s v="LIBERTR"/>
    <x v="4"/>
    <x v="1"/>
    <x v="0"/>
  </r>
  <r>
    <x v="0"/>
    <x v="10"/>
    <x v="0"/>
    <s v="ArenT"/>
    <x v="4"/>
    <x v="1"/>
    <x v="1"/>
  </r>
  <r>
    <x v="0"/>
    <x v="10"/>
    <x v="0"/>
    <s v="LIBERTR"/>
    <x v="4"/>
    <x v="1"/>
    <x v="2"/>
  </r>
  <r>
    <x v="0"/>
    <x v="10"/>
    <x v="0"/>
    <s v="ArenT"/>
    <x v="4"/>
    <x v="1"/>
    <x v="1"/>
  </r>
  <r>
    <x v="0"/>
    <x v="10"/>
    <x v="0"/>
    <s v="LIBERTR"/>
    <x v="4"/>
    <x v="1"/>
    <x v="2"/>
  </r>
  <r>
    <x v="0"/>
    <x v="10"/>
    <x v="0"/>
    <s v="ArenT"/>
    <x v="4"/>
    <x v="1"/>
    <x v="1"/>
  </r>
  <r>
    <x v="0"/>
    <x v="10"/>
    <x v="0"/>
    <s v="LIBERTR"/>
    <x v="4"/>
    <x v="1"/>
    <x v="2"/>
  </r>
  <r>
    <x v="0"/>
    <x v="10"/>
    <x v="0"/>
    <s v="ArenT"/>
    <x v="4"/>
    <x v="1"/>
    <x v="0"/>
  </r>
  <r>
    <x v="0"/>
    <x v="10"/>
    <x v="0"/>
    <s v="LIBERTR"/>
    <x v="4"/>
    <x v="1"/>
    <x v="2"/>
  </r>
  <r>
    <x v="0"/>
    <x v="10"/>
    <x v="0"/>
    <s v="ArenT"/>
    <x v="4"/>
    <x v="1"/>
    <x v="1"/>
  </r>
  <r>
    <x v="0"/>
    <x v="10"/>
    <x v="0"/>
    <s v="LIBERTR"/>
    <x v="4"/>
    <x v="1"/>
    <x v="2"/>
  </r>
  <r>
    <x v="0"/>
    <x v="10"/>
    <x v="0"/>
    <s v="ArenT"/>
    <x v="4"/>
    <x v="1"/>
    <x v="2"/>
  </r>
  <r>
    <x v="0"/>
    <x v="10"/>
    <x v="0"/>
    <s v="LIBERTR"/>
    <x v="4"/>
    <x v="1"/>
    <x v="2"/>
  </r>
  <r>
    <x v="0"/>
    <x v="10"/>
    <x v="0"/>
    <s v="ArenT"/>
    <x v="4"/>
    <x v="1"/>
    <x v="0"/>
  </r>
  <r>
    <x v="0"/>
    <x v="10"/>
    <x v="0"/>
    <s v="LIBERTR"/>
    <x v="4"/>
    <x v="1"/>
    <x v="2"/>
  </r>
  <r>
    <x v="0"/>
    <x v="10"/>
    <x v="0"/>
    <s v="ArenT"/>
    <x v="4"/>
    <x v="1"/>
    <x v="1"/>
  </r>
  <r>
    <x v="0"/>
    <x v="10"/>
    <x v="0"/>
    <s v="LIBERTR"/>
    <x v="4"/>
    <x v="1"/>
    <x v="2"/>
  </r>
  <r>
    <x v="0"/>
    <x v="10"/>
    <x v="0"/>
    <s v="ArenT"/>
    <x v="4"/>
    <x v="1"/>
    <x v="1"/>
  </r>
  <r>
    <x v="0"/>
    <x v="10"/>
    <x v="0"/>
    <s v="LIBERTR"/>
    <x v="4"/>
    <x v="1"/>
    <x v="2"/>
  </r>
  <r>
    <x v="0"/>
    <x v="10"/>
    <x v="0"/>
    <s v="ArenT"/>
    <x v="4"/>
    <x v="1"/>
    <x v="1"/>
  </r>
  <r>
    <x v="0"/>
    <x v="10"/>
    <x v="0"/>
    <s v="LIBERTR"/>
    <x v="4"/>
    <x v="1"/>
    <x v="2"/>
  </r>
  <r>
    <x v="0"/>
    <x v="10"/>
    <x v="0"/>
    <s v="ArenT"/>
    <x v="4"/>
    <x v="1"/>
    <x v="1"/>
  </r>
  <r>
    <x v="0"/>
    <x v="10"/>
    <x v="0"/>
    <s v="LIBERTR"/>
    <x v="4"/>
    <x v="1"/>
    <x v="2"/>
  </r>
  <r>
    <x v="0"/>
    <x v="10"/>
    <x v="0"/>
    <s v="ArenT"/>
    <x v="4"/>
    <x v="1"/>
    <x v="2"/>
  </r>
  <r>
    <x v="0"/>
    <x v="10"/>
    <x v="0"/>
    <s v="LIBERTR"/>
    <x v="4"/>
    <x v="1"/>
    <x v="2"/>
  </r>
  <r>
    <x v="0"/>
    <x v="10"/>
    <x v="0"/>
    <s v="ArenT"/>
    <x v="4"/>
    <x v="1"/>
    <x v="2"/>
  </r>
  <r>
    <x v="0"/>
    <x v="10"/>
    <x v="0"/>
    <s v="LIBERTR"/>
    <x v="4"/>
    <x v="1"/>
    <x v="2"/>
  </r>
  <r>
    <x v="0"/>
    <x v="10"/>
    <x v="0"/>
    <s v="ArenT"/>
    <x v="4"/>
    <x v="1"/>
    <x v="0"/>
  </r>
  <r>
    <x v="0"/>
    <x v="10"/>
    <x v="0"/>
    <s v="LIBERTR"/>
    <x v="4"/>
    <x v="1"/>
    <x v="2"/>
  </r>
  <r>
    <x v="0"/>
    <x v="10"/>
    <x v="0"/>
    <s v="ArenT"/>
    <x v="4"/>
    <x v="1"/>
    <x v="0"/>
  </r>
  <r>
    <x v="0"/>
    <x v="10"/>
    <x v="0"/>
    <s v="LIBERTR"/>
    <x v="4"/>
    <x v="1"/>
    <x v="1"/>
  </r>
  <r>
    <x v="0"/>
    <x v="10"/>
    <x v="0"/>
    <s v="ArenT"/>
    <x v="4"/>
    <x v="1"/>
    <x v="1"/>
  </r>
  <r>
    <x v="0"/>
    <x v="10"/>
    <x v="0"/>
    <s v="LIBERTR"/>
    <x v="4"/>
    <x v="1"/>
    <x v="2"/>
  </r>
  <r>
    <x v="0"/>
    <x v="10"/>
    <x v="0"/>
    <s v="ArenT"/>
    <x v="4"/>
    <x v="1"/>
    <x v="1"/>
  </r>
  <r>
    <x v="0"/>
    <x v="10"/>
    <x v="0"/>
    <s v="LIBERTR"/>
    <x v="4"/>
    <x v="1"/>
    <x v="2"/>
  </r>
  <r>
    <x v="0"/>
    <x v="10"/>
    <x v="0"/>
    <s v="ArenT"/>
    <x v="4"/>
    <x v="1"/>
    <x v="1"/>
  </r>
  <r>
    <x v="0"/>
    <x v="10"/>
    <x v="0"/>
    <s v="LIBERTR"/>
    <x v="4"/>
    <x v="1"/>
    <x v="2"/>
  </r>
  <r>
    <x v="0"/>
    <x v="10"/>
    <x v="0"/>
    <s v="ArenT"/>
    <x v="4"/>
    <x v="1"/>
    <x v="0"/>
  </r>
  <r>
    <x v="0"/>
    <x v="10"/>
    <x v="0"/>
    <s v="ArenT"/>
    <x v="4"/>
    <x v="1"/>
    <x v="2"/>
  </r>
  <r>
    <x v="0"/>
    <x v="10"/>
    <x v="0"/>
    <s v="LIBERTR"/>
    <x v="4"/>
    <x v="1"/>
    <x v="2"/>
  </r>
  <r>
    <x v="0"/>
    <x v="10"/>
    <x v="0"/>
    <s v="ArenT"/>
    <x v="4"/>
    <x v="1"/>
    <x v="0"/>
  </r>
  <r>
    <x v="0"/>
    <x v="10"/>
    <x v="0"/>
    <s v="LIBERTR"/>
    <x v="4"/>
    <x v="1"/>
    <x v="2"/>
  </r>
  <r>
    <x v="0"/>
    <x v="10"/>
    <x v="0"/>
    <s v="ArenT"/>
    <x v="4"/>
    <x v="1"/>
    <x v="1"/>
  </r>
  <r>
    <x v="0"/>
    <x v="10"/>
    <x v="0"/>
    <s v="LIBERTR"/>
    <x v="4"/>
    <x v="1"/>
    <x v="0"/>
  </r>
  <r>
    <x v="0"/>
    <x v="10"/>
    <x v="0"/>
    <s v="ArenT"/>
    <x v="4"/>
    <x v="1"/>
    <x v="1"/>
  </r>
  <r>
    <x v="0"/>
    <x v="10"/>
    <x v="0"/>
    <s v="LIBERTR"/>
    <x v="4"/>
    <x v="1"/>
    <x v="2"/>
  </r>
  <r>
    <x v="0"/>
    <x v="10"/>
    <x v="0"/>
    <s v="ArenT"/>
    <x v="4"/>
    <x v="1"/>
    <x v="2"/>
  </r>
  <r>
    <x v="0"/>
    <x v="10"/>
    <x v="0"/>
    <s v="LIBERTR"/>
    <x v="4"/>
    <x v="1"/>
    <x v="2"/>
  </r>
  <r>
    <x v="0"/>
    <x v="10"/>
    <x v="0"/>
    <s v="ArenT"/>
    <x v="4"/>
    <x v="1"/>
    <x v="0"/>
  </r>
  <r>
    <x v="0"/>
    <x v="10"/>
    <x v="0"/>
    <s v="LIBERTR"/>
    <x v="4"/>
    <x v="1"/>
    <x v="2"/>
  </r>
  <r>
    <x v="0"/>
    <x v="10"/>
    <x v="0"/>
    <s v="ArenT"/>
    <x v="4"/>
    <x v="1"/>
    <x v="0"/>
  </r>
  <r>
    <x v="0"/>
    <x v="10"/>
    <x v="0"/>
    <s v="LIBERTR"/>
    <x v="4"/>
    <x v="1"/>
    <x v="2"/>
  </r>
  <r>
    <x v="0"/>
    <x v="10"/>
    <x v="0"/>
    <s v="ArenT"/>
    <x v="4"/>
    <x v="1"/>
    <x v="1"/>
  </r>
  <r>
    <x v="0"/>
    <x v="10"/>
    <x v="0"/>
    <s v="LIBERTR"/>
    <x v="4"/>
    <x v="1"/>
    <x v="2"/>
  </r>
  <r>
    <x v="0"/>
    <x v="10"/>
    <x v="0"/>
    <s v="ArenT"/>
    <x v="4"/>
    <x v="1"/>
    <x v="0"/>
  </r>
  <r>
    <x v="0"/>
    <x v="10"/>
    <x v="0"/>
    <s v="LIBERTR"/>
    <x v="4"/>
    <x v="1"/>
    <x v="1"/>
  </r>
  <r>
    <x v="0"/>
    <x v="10"/>
    <x v="0"/>
    <s v="LIBERTR"/>
    <x v="4"/>
    <x v="1"/>
    <x v="1"/>
  </r>
  <r>
    <x v="0"/>
    <x v="10"/>
    <x v="0"/>
    <s v="ArenT"/>
    <x v="4"/>
    <x v="1"/>
    <x v="1"/>
  </r>
  <r>
    <x v="0"/>
    <x v="10"/>
    <x v="0"/>
    <s v="LIBERTR"/>
    <x v="4"/>
    <x v="1"/>
    <x v="2"/>
  </r>
  <r>
    <x v="0"/>
    <x v="10"/>
    <x v="0"/>
    <s v="ArenT"/>
    <x v="4"/>
    <x v="1"/>
    <x v="2"/>
  </r>
  <r>
    <x v="0"/>
    <x v="10"/>
    <x v="0"/>
    <s v="ArenT"/>
    <x v="4"/>
    <x v="1"/>
    <x v="4"/>
  </r>
  <r>
    <x v="0"/>
    <x v="10"/>
    <x v="0"/>
    <s v="LIBERTR"/>
    <x v="4"/>
    <x v="1"/>
    <x v="2"/>
  </r>
  <r>
    <x v="0"/>
    <x v="10"/>
    <x v="0"/>
    <s v="ArenT"/>
    <x v="4"/>
    <x v="1"/>
    <x v="2"/>
  </r>
  <r>
    <x v="0"/>
    <x v="10"/>
    <x v="0"/>
    <s v="LIBERTR"/>
    <x v="4"/>
    <x v="1"/>
    <x v="3"/>
  </r>
  <r>
    <x v="0"/>
    <x v="10"/>
    <x v="0"/>
    <s v="ArenT"/>
    <x v="4"/>
    <x v="1"/>
    <x v="0"/>
  </r>
  <r>
    <x v="0"/>
    <x v="10"/>
    <x v="0"/>
    <s v="LIBERTR"/>
    <x v="4"/>
    <x v="1"/>
    <x v="2"/>
  </r>
  <r>
    <x v="0"/>
    <x v="10"/>
    <x v="0"/>
    <s v="ArenT"/>
    <x v="4"/>
    <x v="1"/>
    <x v="0"/>
  </r>
  <r>
    <x v="0"/>
    <x v="10"/>
    <x v="0"/>
    <s v="LIBERTR"/>
    <x v="4"/>
    <x v="1"/>
    <x v="2"/>
  </r>
  <r>
    <x v="0"/>
    <x v="10"/>
    <x v="0"/>
    <s v="ArenT"/>
    <x v="4"/>
    <x v="1"/>
    <x v="2"/>
  </r>
  <r>
    <x v="0"/>
    <x v="10"/>
    <x v="0"/>
    <s v="LIBERTR"/>
    <x v="4"/>
    <x v="1"/>
    <x v="2"/>
  </r>
  <r>
    <x v="0"/>
    <x v="10"/>
    <x v="0"/>
    <s v="ArenT"/>
    <x v="4"/>
    <x v="1"/>
    <x v="0"/>
  </r>
  <r>
    <x v="0"/>
    <x v="10"/>
    <x v="0"/>
    <s v="LIBERTR"/>
    <x v="4"/>
    <x v="1"/>
    <x v="2"/>
  </r>
  <r>
    <x v="0"/>
    <x v="10"/>
    <x v="0"/>
    <s v="ArenT"/>
    <x v="4"/>
    <x v="1"/>
    <x v="1"/>
  </r>
  <r>
    <x v="0"/>
    <x v="10"/>
    <x v="0"/>
    <s v="LIBERTR"/>
    <x v="4"/>
    <x v="1"/>
    <x v="2"/>
  </r>
  <r>
    <x v="0"/>
    <x v="10"/>
    <x v="0"/>
    <s v="ArenT"/>
    <x v="4"/>
    <x v="1"/>
    <x v="2"/>
  </r>
  <r>
    <x v="0"/>
    <x v="10"/>
    <x v="0"/>
    <s v="LIBERTR"/>
    <x v="4"/>
    <x v="1"/>
    <x v="4"/>
  </r>
  <r>
    <x v="0"/>
    <x v="10"/>
    <x v="0"/>
    <s v="LIBERTR"/>
    <x v="4"/>
    <x v="1"/>
    <x v="4"/>
  </r>
  <r>
    <x v="0"/>
    <x v="10"/>
    <x v="0"/>
    <s v="LIBERTR"/>
    <x v="4"/>
    <x v="1"/>
    <x v="2"/>
  </r>
  <r>
    <x v="0"/>
    <x v="10"/>
    <x v="0"/>
    <s v="ArenT"/>
    <x v="4"/>
    <x v="1"/>
    <x v="1"/>
  </r>
  <r>
    <x v="0"/>
    <x v="10"/>
    <x v="0"/>
    <s v="LIBERTR"/>
    <x v="4"/>
    <x v="1"/>
    <x v="2"/>
  </r>
  <r>
    <x v="0"/>
    <x v="10"/>
    <x v="0"/>
    <s v="ArenT"/>
    <x v="4"/>
    <x v="1"/>
    <x v="0"/>
  </r>
  <r>
    <x v="0"/>
    <x v="10"/>
    <x v="0"/>
    <s v="LIBERTR"/>
    <x v="4"/>
    <x v="1"/>
    <x v="2"/>
  </r>
  <r>
    <x v="0"/>
    <x v="10"/>
    <x v="0"/>
    <s v="ArenT"/>
    <x v="4"/>
    <x v="1"/>
    <x v="0"/>
  </r>
  <r>
    <x v="0"/>
    <x v="10"/>
    <x v="0"/>
    <s v="LIBERTR"/>
    <x v="4"/>
    <x v="1"/>
    <x v="3"/>
  </r>
  <r>
    <x v="0"/>
    <x v="10"/>
    <x v="0"/>
    <s v="ArenT"/>
    <x v="4"/>
    <x v="1"/>
    <x v="1"/>
  </r>
  <r>
    <x v="0"/>
    <x v="10"/>
    <x v="0"/>
    <s v="LIBERTR"/>
    <x v="4"/>
    <x v="1"/>
    <x v="2"/>
  </r>
  <r>
    <x v="0"/>
    <x v="10"/>
    <x v="0"/>
    <s v="ArenT"/>
    <x v="4"/>
    <x v="1"/>
    <x v="1"/>
  </r>
  <r>
    <x v="0"/>
    <x v="10"/>
    <x v="0"/>
    <s v="LIBERTR"/>
    <x v="4"/>
    <x v="1"/>
    <x v="2"/>
  </r>
  <r>
    <x v="0"/>
    <x v="10"/>
    <x v="0"/>
    <s v="ArenT"/>
    <x v="4"/>
    <x v="1"/>
    <x v="0"/>
  </r>
  <r>
    <x v="0"/>
    <x v="10"/>
    <x v="0"/>
    <s v="LIBERTR"/>
    <x v="4"/>
    <x v="1"/>
    <x v="2"/>
  </r>
  <r>
    <x v="0"/>
    <x v="10"/>
    <x v="0"/>
    <s v="ArenT"/>
    <x v="4"/>
    <x v="1"/>
    <x v="1"/>
  </r>
  <r>
    <x v="0"/>
    <x v="10"/>
    <x v="0"/>
    <s v="LIBERTR"/>
    <x v="4"/>
    <x v="1"/>
    <x v="2"/>
  </r>
  <r>
    <x v="0"/>
    <x v="10"/>
    <x v="0"/>
    <s v="ArenT"/>
    <x v="4"/>
    <x v="1"/>
    <x v="1"/>
  </r>
  <r>
    <x v="0"/>
    <x v="10"/>
    <x v="0"/>
    <s v="LIBERTR"/>
    <x v="4"/>
    <x v="1"/>
    <x v="0"/>
  </r>
  <r>
    <x v="0"/>
    <x v="10"/>
    <x v="0"/>
    <s v="ArenT"/>
    <x v="4"/>
    <x v="1"/>
    <x v="1"/>
  </r>
  <r>
    <x v="0"/>
    <x v="10"/>
    <x v="0"/>
    <s v="LIBERTR"/>
    <x v="4"/>
    <x v="1"/>
    <x v="2"/>
  </r>
  <r>
    <x v="0"/>
    <x v="10"/>
    <x v="0"/>
    <s v="ArenT"/>
    <x v="4"/>
    <x v="1"/>
    <x v="0"/>
  </r>
  <r>
    <x v="0"/>
    <x v="10"/>
    <x v="0"/>
    <s v="LIBERTR"/>
    <x v="4"/>
    <x v="1"/>
    <x v="2"/>
  </r>
  <r>
    <x v="0"/>
    <x v="10"/>
    <x v="0"/>
    <s v="ArenT"/>
    <x v="4"/>
    <x v="1"/>
    <x v="2"/>
  </r>
  <r>
    <x v="0"/>
    <x v="10"/>
    <x v="0"/>
    <s v="LIBERTR"/>
    <x v="4"/>
    <x v="1"/>
    <x v="2"/>
  </r>
  <r>
    <x v="0"/>
    <x v="10"/>
    <x v="0"/>
    <s v="ArenT"/>
    <x v="4"/>
    <x v="1"/>
    <x v="2"/>
  </r>
  <r>
    <x v="0"/>
    <x v="10"/>
    <x v="0"/>
    <s v="LIBERTR"/>
    <x v="4"/>
    <x v="1"/>
    <x v="2"/>
  </r>
  <r>
    <x v="0"/>
    <x v="10"/>
    <x v="0"/>
    <s v="ArenT"/>
    <x v="4"/>
    <x v="1"/>
    <x v="0"/>
  </r>
  <r>
    <x v="0"/>
    <x v="10"/>
    <x v="0"/>
    <s v="LIBERTR"/>
    <x v="4"/>
    <x v="1"/>
    <x v="2"/>
  </r>
  <r>
    <x v="0"/>
    <x v="10"/>
    <x v="0"/>
    <s v="ArenT"/>
    <x v="4"/>
    <x v="1"/>
    <x v="1"/>
  </r>
  <r>
    <x v="0"/>
    <x v="10"/>
    <x v="0"/>
    <s v="LIBERTR"/>
    <x v="4"/>
    <x v="1"/>
    <x v="0"/>
  </r>
  <r>
    <x v="0"/>
    <x v="10"/>
    <x v="0"/>
    <s v="ArenT"/>
    <x v="4"/>
    <x v="1"/>
    <x v="1"/>
  </r>
  <r>
    <x v="0"/>
    <x v="10"/>
    <x v="0"/>
    <s v="LIBERTR"/>
    <x v="4"/>
    <x v="1"/>
    <x v="1"/>
  </r>
  <r>
    <x v="0"/>
    <x v="10"/>
    <x v="0"/>
    <s v="ArenT"/>
    <x v="4"/>
    <x v="1"/>
    <x v="1"/>
  </r>
  <r>
    <x v="0"/>
    <x v="10"/>
    <x v="0"/>
    <s v="LIBERTR"/>
    <x v="4"/>
    <x v="1"/>
    <x v="2"/>
  </r>
  <r>
    <x v="0"/>
    <x v="10"/>
    <x v="0"/>
    <s v="ArenT"/>
    <x v="4"/>
    <x v="1"/>
    <x v="0"/>
  </r>
  <r>
    <x v="0"/>
    <x v="10"/>
    <x v="0"/>
    <s v="LIBERTR"/>
    <x v="4"/>
    <x v="1"/>
    <x v="2"/>
  </r>
  <r>
    <x v="0"/>
    <x v="10"/>
    <x v="0"/>
    <s v="ArenT"/>
    <x v="4"/>
    <x v="1"/>
    <x v="1"/>
  </r>
  <r>
    <x v="0"/>
    <x v="10"/>
    <x v="0"/>
    <s v="LIBERTR"/>
    <x v="4"/>
    <x v="1"/>
    <x v="2"/>
  </r>
  <r>
    <x v="0"/>
    <x v="10"/>
    <x v="0"/>
    <s v="ArenT"/>
    <x v="4"/>
    <x v="1"/>
    <x v="1"/>
  </r>
  <r>
    <x v="0"/>
    <x v="10"/>
    <x v="0"/>
    <s v="LIBERTR"/>
    <x v="4"/>
    <x v="1"/>
    <x v="2"/>
  </r>
  <r>
    <x v="0"/>
    <x v="10"/>
    <x v="0"/>
    <s v="ArenT"/>
    <x v="4"/>
    <x v="1"/>
    <x v="0"/>
  </r>
  <r>
    <x v="0"/>
    <x v="10"/>
    <x v="0"/>
    <s v="LIBERTR"/>
    <x v="4"/>
    <x v="1"/>
    <x v="2"/>
  </r>
  <r>
    <x v="0"/>
    <x v="10"/>
    <x v="0"/>
    <s v="ArenT"/>
    <x v="4"/>
    <x v="1"/>
    <x v="0"/>
  </r>
  <r>
    <x v="0"/>
    <x v="10"/>
    <x v="0"/>
    <s v="LIBERTR"/>
    <x v="4"/>
    <x v="1"/>
    <x v="2"/>
  </r>
  <r>
    <x v="0"/>
    <x v="10"/>
    <x v="0"/>
    <s v="ArenT"/>
    <x v="4"/>
    <x v="1"/>
    <x v="2"/>
  </r>
  <r>
    <x v="0"/>
    <x v="10"/>
    <x v="0"/>
    <s v="LIBERTR"/>
    <x v="4"/>
    <x v="1"/>
    <x v="0"/>
  </r>
  <r>
    <x v="0"/>
    <x v="10"/>
    <x v="0"/>
    <s v="ArenT"/>
    <x v="4"/>
    <x v="1"/>
    <x v="1"/>
  </r>
  <r>
    <x v="0"/>
    <x v="10"/>
    <x v="0"/>
    <s v="LIBERTR"/>
    <x v="4"/>
    <x v="1"/>
    <x v="0"/>
  </r>
  <r>
    <x v="0"/>
    <x v="10"/>
    <x v="0"/>
    <s v="ArenT"/>
    <x v="4"/>
    <x v="1"/>
    <x v="1"/>
  </r>
  <r>
    <x v="0"/>
    <x v="10"/>
    <x v="0"/>
    <s v="LIBERTR"/>
    <x v="4"/>
    <x v="1"/>
    <x v="2"/>
  </r>
  <r>
    <x v="0"/>
    <x v="10"/>
    <x v="0"/>
    <s v="ArenT"/>
    <x v="4"/>
    <x v="1"/>
    <x v="2"/>
  </r>
  <r>
    <x v="0"/>
    <x v="10"/>
    <x v="0"/>
    <s v="LIBERTR"/>
    <x v="4"/>
    <x v="1"/>
    <x v="0"/>
  </r>
  <r>
    <x v="0"/>
    <x v="10"/>
    <x v="0"/>
    <s v="ArenT"/>
    <x v="4"/>
    <x v="1"/>
    <x v="1"/>
  </r>
  <r>
    <x v="0"/>
    <x v="10"/>
    <x v="0"/>
    <s v="LIBERTR"/>
    <x v="4"/>
    <x v="1"/>
    <x v="2"/>
  </r>
  <r>
    <x v="0"/>
    <x v="10"/>
    <x v="0"/>
    <s v="ArenT"/>
    <x v="4"/>
    <x v="1"/>
    <x v="1"/>
  </r>
  <r>
    <x v="0"/>
    <x v="10"/>
    <x v="0"/>
    <s v="LIBERTR"/>
    <x v="4"/>
    <x v="1"/>
    <x v="2"/>
  </r>
  <r>
    <x v="0"/>
    <x v="10"/>
    <x v="0"/>
    <s v="ArenT"/>
    <x v="4"/>
    <x v="1"/>
    <x v="1"/>
  </r>
  <r>
    <x v="0"/>
    <x v="10"/>
    <x v="0"/>
    <s v="LIBERTR"/>
    <x v="4"/>
    <x v="1"/>
    <x v="2"/>
  </r>
  <r>
    <x v="0"/>
    <x v="10"/>
    <x v="0"/>
    <s v="ArenT"/>
    <x v="4"/>
    <x v="1"/>
    <x v="2"/>
  </r>
  <r>
    <x v="0"/>
    <x v="10"/>
    <x v="0"/>
    <s v="LIBERTR"/>
    <x v="4"/>
    <x v="1"/>
    <x v="2"/>
  </r>
  <r>
    <x v="0"/>
    <x v="10"/>
    <x v="0"/>
    <s v="ArenT"/>
    <x v="4"/>
    <x v="1"/>
    <x v="0"/>
  </r>
  <r>
    <x v="0"/>
    <x v="10"/>
    <x v="0"/>
    <s v="LIBERTR"/>
    <x v="4"/>
    <x v="1"/>
    <x v="2"/>
  </r>
  <r>
    <x v="0"/>
    <x v="10"/>
    <x v="0"/>
    <s v="ArenT"/>
    <x v="4"/>
    <x v="1"/>
    <x v="0"/>
  </r>
  <r>
    <x v="0"/>
    <x v="10"/>
    <x v="0"/>
    <s v="LIBERTR"/>
    <x v="4"/>
    <x v="1"/>
    <x v="4"/>
  </r>
  <r>
    <x v="0"/>
    <x v="10"/>
    <x v="0"/>
    <s v="LIBERTR"/>
    <x v="4"/>
    <x v="1"/>
    <x v="1"/>
  </r>
  <r>
    <x v="0"/>
    <x v="10"/>
    <x v="0"/>
    <s v="LIBERTR"/>
    <x v="4"/>
    <x v="1"/>
    <x v="2"/>
  </r>
  <r>
    <x v="0"/>
    <x v="10"/>
    <x v="0"/>
    <s v="ArenT"/>
    <x v="4"/>
    <x v="1"/>
    <x v="0"/>
  </r>
  <r>
    <x v="0"/>
    <x v="10"/>
    <x v="0"/>
    <s v="LIBERTR"/>
    <x v="4"/>
    <x v="1"/>
    <x v="2"/>
  </r>
  <r>
    <x v="0"/>
    <x v="10"/>
    <x v="0"/>
    <s v="ArenT"/>
    <x v="4"/>
    <x v="1"/>
    <x v="2"/>
  </r>
  <r>
    <x v="0"/>
    <x v="10"/>
    <x v="0"/>
    <s v="LIBERTR"/>
    <x v="4"/>
    <x v="1"/>
    <x v="2"/>
  </r>
  <r>
    <x v="0"/>
    <x v="10"/>
    <x v="0"/>
    <s v="ArenT"/>
    <x v="4"/>
    <x v="1"/>
    <x v="2"/>
  </r>
  <r>
    <x v="0"/>
    <x v="10"/>
    <x v="0"/>
    <s v="LIBERTR"/>
    <x v="4"/>
    <x v="1"/>
    <x v="2"/>
  </r>
  <r>
    <x v="0"/>
    <x v="10"/>
    <x v="0"/>
    <s v="ArenT"/>
    <x v="4"/>
    <x v="1"/>
    <x v="0"/>
  </r>
  <r>
    <x v="0"/>
    <x v="10"/>
    <x v="0"/>
    <s v="LIBERTR"/>
    <x v="4"/>
    <x v="1"/>
    <x v="2"/>
  </r>
  <r>
    <x v="0"/>
    <x v="10"/>
    <x v="0"/>
    <s v="ArenT"/>
    <x v="4"/>
    <x v="1"/>
    <x v="0"/>
  </r>
  <r>
    <x v="0"/>
    <x v="10"/>
    <x v="0"/>
    <s v="LIBERTR"/>
    <x v="4"/>
    <x v="1"/>
    <x v="2"/>
  </r>
  <r>
    <x v="0"/>
    <x v="10"/>
    <x v="0"/>
    <s v="ArenT"/>
    <x v="4"/>
    <x v="1"/>
    <x v="0"/>
  </r>
  <r>
    <x v="0"/>
    <x v="10"/>
    <x v="0"/>
    <s v="LIBERTR"/>
    <x v="4"/>
    <x v="1"/>
    <x v="2"/>
  </r>
  <r>
    <x v="0"/>
    <x v="10"/>
    <x v="0"/>
    <s v="ArenT"/>
    <x v="4"/>
    <x v="1"/>
    <x v="0"/>
  </r>
  <r>
    <x v="0"/>
    <x v="10"/>
    <x v="0"/>
    <s v="LIBERTR"/>
    <x v="4"/>
    <x v="1"/>
    <x v="2"/>
  </r>
  <r>
    <x v="0"/>
    <x v="10"/>
    <x v="0"/>
    <s v="ArenT"/>
    <x v="4"/>
    <x v="1"/>
    <x v="0"/>
  </r>
  <r>
    <x v="0"/>
    <x v="10"/>
    <x v="0"/>
    <s v="LIBERTR"/>
    <x v="4"/>
    <x v="1"/>
    <x v="2"/>
  </r>
  <r>
    <x v="0"/>
    <x v="10"/>
    <x v="0"/>
    <s v="ArenT"/>
    <x v="4"/>
    <x v="1"/>
    <x v="0"/>
  </r>
  <r>
    <x v="0"/>
    <x v="10"/>
    <x v="0"/>
    <s v="LIBERTR"/>
    <x v="4"/>
    <x v="1"/>
    <x v="2"/>
  </r>
  <r>
    <x v="0"/>
    <x v="10"/>
    <x v="0"/>
    <s v="ArenT"/>
    <x v="4"/>
    <x v="1"/>
    <x v="2"/>
  </r>
  <r>
    <x v="0"/>
    <x v="10"/>
    <x v="0"/>
    <s v="LIBERTR"/>
    <x v="4"/>
    <x v="1"/>
    <x v="2"/>
  </r>
  <r>
    <x v="0"/>
    <x v="10"/>
    <x v="0"/>
    <s v="ArenT"/>
    <x v="4"/>
    <x v="1"/>
    <x v="0"/>
  </r>
  <r>
    <x v="0"/>
    <x v="10"/>
    <x v="0"/>
    <s v="LIBERTR"/>
    <x v="4"/>
    <x v="1"/>
    <x v="2"/>
  </r>
  <r>
    <x v="0"/>
    <x v="10"/>
    <x v="0"/>
    <s v="ArenT"/>
    <x v="4"/>
    <x v="1"/>
    <x v="1"/>
  </r>
  <r>
    <x v="0"/>
    <x v="10"/>
    <x v="0"/>
    <s v="LIBERTR"/>
    <x v="4"/>
    <x v="1"/>
    <x v="2"/>
  </r>
  <r>
    <x v="0"/>
    <x v="10"/>
    <x v="0"/>
    <s v="ArenT"/>
    <x v="4"/>
    <x v="1"/>
    <x v="2"/>
  </r>
  <r>
    <x v="0"/>
    <x v="0"/>
    <x v="0"/>
    <s v="CHUR"/>
    <x v="5"/>
    <x v="3"/>
    <x v="2"/>
  </r>
  <r>
    <x v="0"/>
    <x v="0"/>
    <x v="0"/>
    <s v="UNIAR"/>
    <x v="5"/>
    <x v="3"/>
    <x v="1"/>
  </r>
  <r>
    <x v="0"/>
    <x v="0"/>
    <x v="0"/>
    <s v="FEU8"/>
    <x v="5"/>
    <x v="3"/>
    <x v="1"/>
  </r>
  <r>
    <x v="0"/>
    <x v="0"/>
    <x v="0"/>
    <s v="BAUR"/>
    <x v="5"/>
    <x v="3"/>
    <x v="1"/>
  </r>
  <r>
    <x v="0"/>
    <x v="0"/>
    <x v="0"/>
    <s v="JUSTR"/>
    <x v="5"/>
    <x v="3"/>
    <x v="1"/>
  </r>
  <r>
    <x v="0"/>
    <x v="0"/>
    <x v="0"/>
    <s v="CHUR"/>
    <x v="5"/>
    <x v="3"/>
    <x v="1"/>
  </r>
  <r>
    <x v="0"/>
    <x v="0"/>
    <x v="0"/>
    <s v="UNIAR"/>
    <x v="5"/>
    <x v="3"/>
    <x v="1"/>
  </r>
  <r>
    <x v="0"/>
    <x v="0"/>
    <x v="0"/>
    <s v="FEU8"/>
    <x v="5"/>
    <x v="3"/>
    <x v="1"/>
  </r>
  <r>
    <x v="0"/>
    <x v="0"/>
    <x v="0"/>
    <s v="BAUR"/>
    <x v="5"/>
    <x v="3"/>
    <x v="1"/>
  </r>
  <r>
    <x v="0"/>
    <x v="0"/>
    <x v="0"/>
    <s v="JUSTR"/>
    <x v="5"/>
    <x v="3"/>
    <x v="2"/>
  </r>
  <r>
    <x v="0"/>
    <x v="0"/>
    <x v="0"/>
    <s v="CHUR"/>
    <x v="5"/>
    <x v="3"/>
    <x v="1"/>
  </r>
  <r>
    <x v="0"/>
    <x v="0"/>
    <x v="0"/>
    <s v="UNIAR"/>
    <x v="5"/>
    <x v="3"/>
    <x v="1"/>
  </r>
  <r>
    <x v="0"/>
    <x v="0"/>
    <x v="0"/>
    <s v="FEU8"/>
    <x v="5"/>
    <x v="3"/>
    <x v="1"/>
  </r>
  <r>
    <x v="0"/>
    <x v="0"/>
    <x v="0"/>
    <s v="BAUR"/>
    <x v="5"/>
    <x v="3"/>
    <x v="1"/>
  </r>
  <r>
    <x v="0"/>
    <x v="0"/>
    <x v="0"/>
    <s v="JUSTR"/>
    <x v="5"/>
    <x v="3"/>
    <x v="1"/>
  </r>
  <r>
    <x v="0"/>
    <x v="0"/>
    <x v="0"/>
    <s v="CHUR"/>
    <x v="5"/>
    <x v="3"/>
    <x v="2"/>
  </r>
  <r>
    <x v="0"/>
    <x v="0"/>
    <x v="0"/>
    <s v="UNIAR"/>
    <x v="5"/>
    <x v="3"/>
    <x v="2"/>
  </r>
  <r>
    <x v="0"/>
    <x v="0"/>
    <x v="0"/>
    <s v="FEU8"/>
    <x v="5"/>
    <x v="3"/>
    <x v="1"/>
  </r>
  <r>
    <x v="0"/>
    <x v="0"/>
    <x v="0"/>
    <s v="BAUR"/>
    <x v="5"/>
    <x v="3"/>
    <x v="1"/>
  </r>
  <r>
    <x v="0"/>
    <x v="0"/>
    <x v="0"/>
    <s v="JUSTR"/>
    <x v="5"/>
    <x v="3"/>
    <x v="2"/>
  </r>
  <r>
    <x v="0"/>
    <x v="0"/>
    <x v="0"/>
    <s v="CHUR"/>
    <x v="5"/>
    <x v="3"/>
    <x v="0"/>
  </r>
  <r>
    <x v="0"/>
    <x v="0"/>
    <x v="0"/>
    <s v="UNIAR"/>
    <x v="5"/>
    <x v="3"/>
    <x v="1"/>
  </r>
  <r>
    <x v="0"/>
    <x v="0"/>
    <x v="0"/>
    <s v="FEU8"/>
    <x v="5"/>
    <x v="3"/>
    <x v="1"/>
  </r>
  <r>
    <x v="0"/>
    <x v="0"/>
    <x v="0"/>
    <s v="BAUR"/>
    <x v="5"/>
    <x v="3"/>
    <x v="1"/>
  </r>
  <r>
    <x v="0"/>
    <x v="0"/>
    <x v="0"/>
    <s v="JUSTR"/>
    <x v="5"/>
    <x v="3"/>
    <x v="1"/>
  </r>
  <r>
    <x v="0"/>
    <x v="0"/>
    <x v="0"/>
    <s v="CHUR"/>
    <x v="5"/>
    <x v="3"/>
    <x v="2"/>
  </r>
  <r>
    <x v="0"/>
    <x v="0"/>
    <x v="0"/>
    <s v="UNIAR"/>
    <x v="5"/>
    <x v="3"/>
    <x v="2"/>
  </r>
  <r>
    <x v="0"/>
    <x v="0"/>
    <x v="0"/>
    <s v="FEU8"/>
    <x v="5"/>
    <x v="3"/>
    <x v="1"/>
  </r>
  <r>
    <x v="0"/>
    <x v="0"/>
    <x v="0"/>
    <s v="BAUR"/>
    <x v="5"/>
    <x v="3"/>
    <x v="1"/>
  </r>
  <r>
    <x v="0"/>
    <x v="0"/>
    <x v="0"/>
    <s v="JUSTR"/>
    <x v="5"/>
    <x v="3"/>
    <x v="1"/>
  </r>
  <r>
    <x v="0"/>
    <x v="0"/>
    <x v="0"/>
    <s v="CHUR"/>
    <x v="5"/>
    <x v="3"/>
    <x v="2"/>
  </r>
  <r>
    <x v="0"/>
    <x v="0"/>
    <x v="0"/>
    <s v="UNIAR"/>
    <x v="5"/>
    <x v="3"/>
    <x v="2"/>
  </r>
  <r>
    <x v="0"/>
    <x v="0"/>
    <x v="0"/>
    <s v="FEU8"/>
    <x v="5"/>
    <x v="3"/>
    <x v="1"/>
  </r>
  <r>
    <x v="0"/>
    <x v="0"/>
    <x v="0"/>
    <s v="BAUR"/>
    <x v="5"/>
    <x v="3"/>
    <x v="0"/>
  </r>
  <r>
    <x v="0"/>
    <x v="0"/>
    <x v="0"/>
    <s v="JUSTR"/>
    <x v="5"/>
    <x v="3"/>
    <x v="2"/>
  </r>
  <r>
    <x v="0"/>
    <x v="0"/>
    <x v="0"/>
    <s v="JUSTR"/>
    <x v="5"/>
    <x v="3"/>
    <x v="1"/>
  </r>
  <r>
    <x v="0"/>
    <x v="0"/>
    <x v="0"/>
    <s v="CHUR"/>
    <x v="5"/>
    <x v="3"/>
    <x v="3"/>
  </r>
  <r>
    <x v="0"/>
    <x v="0"/>
    <x v="0"/>
    <s v="UNIAR"/>
    <x v="5"/>
    <x v="3"/>
    <x v="2"/>
  </r>
  <r>
    <x v="0"/>
    <x v="0"/>
    <x v="0"/>
    <s v="FEU8"/>
    <x v="5"/>
    <x v="3"/>
    <x v="1"/>
  </r>
  <r>
    <x v="0"/>
    <x v="0"/>
    <x v="0"/>
    <s v="BAUR"/>
    <x v="5"/>
    <x v="3"/>
    <x v="1"/>
  </r>
  <r>
    <x v="0"/>
    <x v="0"/>
    <x v="0"/>
    <s v="JUSTR"/>
    <x v="5"/>
    <x v="3"/>
    <x v="1"/>
  </r>
  <r>
    <x v="0"/>
    <x v="0"/>
    <x v="0"/>
    <s v="CHUR"/>
    <x v="5"/>
    <x v="3"/>
    <x v="1"/>
  </r>
  <r>
    <x v="0"/>
    <x v="0"/>
    <x v="0"/>
    <s v="UNIAR"/>
    <x v="5"/>
    <x v="3"/>
    <x v="1"/>
  </r>
  <r>
    <x v="0"/>
    <x v="0"/>
    <x v="0"/>
    <s v="FEU8"/>
    <x v="5"/>
    <x v="3"/>
    <x v="1"/>
  </r>
  <r>
    <x v="0"/>
    <x v="0"/>
    <x v="0"/>
    <s v="BAUR"/>
    <x v="5"/>
    <x v="3"/>
    <x v="1"/>
  </r>
  <r>
    <x v="0"/>
    <x v="0"/>
    <x v="0"/>
    <s v="JUSTR"/>
    <x v="5"/>
    <x v="3"/>
    <x v="2"/>
  </r>
  <r>
    <x v="0"/>
    <x v="0"/>
    <x v="0"/>
    <s v="CHUR"/>
    <x v="5"/>
    <x v="3"/>
    <x v="2"/>
  </r>
  <r>
    <x v="0"/>
    <x v="0"/>
    <x v="0"/>
    <s v="FEU8"/>
    <x v="5"/>
    <x v="3"/>
    <x v="1"/>
  </r>
  <r>
    <x v="0"/>
    <x v="0"/>
    <x v="0"/>
    <s v="BAUR"/>
    <x v="5"/>
    <x v="3"/>
    <x v="1"/>
  </r>
  <r>
    <x v="0"/>
    <x v="0"/>
    <x v="0"/>
    <s v="JUSTR"/>
    <x v="5"/>
    <x v="3"/>
    <x v="1"/>
  </r>
  <r>
    <x v="0"/>
    <x v="0"/>
    <x v="0"/>
    <s v="CHUR"/>
    <x v="5"/>
    <x v="3"/>
    <x v="2"/>
  </r>
  <r>
    <x v="0"/>
    <x v="0"/>
    <x v="0"/>
    <s v="UNIAR"/>
    <x v="5"/>
    <x v="3"/>
    <x v="0"/>
  </r>
  <r>
    <x v="0"/>
    <x v="0"/>
    <x v="0"/>
    <s v="FEU8"/>
    <x v="5"/>
    <x v="3"/>
    <x v="0"/>
  </r>
  <r>
    <x v="0"/>
    <x v="0"/>
    <x v="0"/>
    <s v="BAUR"/>
    <x v="5"/>
    <x v="3"/>
    <x v="2"/>
  </r>
  <r>
    <x v="0"/>
    <x v="0"/>
    <x v="0"/>
    <s v="CHUR"/>
    <x v="5"/>
    <x v="3"/>
    <x v="2"/>
  </r>
  <r>
    <x v="0"/>
    <x v="0"/>
    <x v="0"/>
    <s v="UNIAR"/>
    <x v="5"/>
    <x v="3"/>
    <x v="0"/>
  </r>
  <r>
    <x v="0"/>
    <x v="0"/>
    <x v="0"/>
    <s v="FEU8"/>
    <x v="5"/>
    <x v="3"/>
    <x v="1"/>
  </r>
  <r>
    <x v="0"/>
    <x v="0"/>
    <x v="0"/>
    <s v="BAUR"/>
    <x v="5"/>
    <x v="3"/>
    <x v="1"/>
  </r>
  <r>
    <x v="0"/>
    <x v="0"/>
    <x v="0"/>
    <s v="JUSTR"/>
    <x v="5"/>
    <x v="3"/>
    <x v="0"/>
  </r>
  <r>
    <x v="0"/>
    <x v="0"/>
    <x v="0"/>
    <s v="CHUR"/>
    <x v="5"/>
    <x v="3"/>
    <x v="4"/>
  </r>
  <r>
    <x v="0"/>
    <x v="0"/>
    <x v="0"/>
    <s v="UNIAR"/>
    <x v="5"/>
    <x v="3"/>
    <x v="1"/>
  </r>
  <r>
    <x v="0"/>
    <x v="0"/>
    <x v="0"/>
    <s v="FEU8"/>
    <x v="5"/>
    <x v="3"/>
    <x v="1"/>
  </r>
  <r>
    <x v="0"/>
    <x v="0"/>
    <x v="0"/>
    <s v="BAUR"/>
    <x v="5"/>
    <x v="3"/>
    <x v="1"/>
  </r>
  <r>
    <x v="0"/>
    <x v="0"/>
    <x v="0"/>
    <s v="JUSTR"/>
    <x v="5"/>
    <x v="3"/>
    <x v="1"/>
  </r>
  <r>
    <x v="0"/>
    <x v="0"/>
    <x v="0"/>
    <s v="CHUR"/>
    <x v="5"/>
    <x v="3"/>
    <x v="0"/>
  </r>
  <r>
    <x v="0"/>
    <x v="0"/>
    <x v="0"/>
    <s v="FEU8"/>
    <x v="5"/>
    <x v="3"/>
    <x v="1"/>
  </r>
  <r>
    <x v="0"/>
    <x v="0"/>
    <x v="0"/>
    <s v="BAUR"/>
    <x v="5"/>
    <x v="3"/>
    <x v="1"/>
  </r>
  <r>
    <x v="0"/>
    <x v="0"/>
    <x v="0"/>
    <s v="JUSTR"/>
    <x v="5"/>
    <x v="3"/>
    <x v="2"/>
  </r>
  <r>
    <x v="0"/>
    <x v="0"/>
    <x v="0"/>
    <s v="JUSTR"/>
    <x v="5"/>
    <x v="3"/>
    <x v="1"/>
  </r>
  <r>
    <x v="0"/>
    <x v="0"/>
    <x v="0"/>
    <s v="CHUR"/>
    <x v="5"/>
    <x v="3"/>
    <x v="1"/>
  </r>
  <r>
    <x v="0"/>
    <x v="0"/>
    <x v="0"/>
    <s v="FEU8"/>
    <x v="5"/>
    <x v="3"/>
    <x v="1"/>
  </r>
  <r>
    <x v="0"/>
    <x v="0"/>
    <x v="0"/>
    <s v="BAUR"/>
    <x v="5"/>
    <x v="3"/>
    <x v="1"/>
  </r>
  <r>
    <x v="0"/>
    <x v="0"/>
    <x v="0"/>
    <s v="CHUR"/>
    <x v="5"/>
    <x v="3"/>
    <x v="0"/>
  </r>
  <r>
    <x v="0"/>
    <x v="0"/>
    <x v="0"/>
    <s v="UNIAR"/>
    <x v="5"/>
    <x v="3"/>
    <x v="1"/>
  </r>
  <r>
    <x v="0"/>
    <x v="0"/>
    <x v="0"/>
    <s v="FEU8"/>
    <x v="5"/>
    <x v="3"/>
    <x v="1"/>
  </r>
  <r>
    <x v="0"/>
    <x v="0"/>
    <x v="0"/>
    <s v="BAUR"/>
    <x v="5"/>
    <x v="3"/>
    <x v="1"/>
  </r>
  <r>
    <x v="0"/>
    <x v="0"/>
    <x v="0"/>
    <s v="JUSTR"/>
    <x v="5"/>
    <x v="3"/>
    <x v="1"/>
  </r>
  <r>
    <x v="0"/>
    <x v="0"/>
    <x v="0"/>
    <s v="CHUR"/>
    <x v="5"/>
    <x v="3"/>
    <x v="2"/>
  </r>
  <r>
    <x v="0"/>
    <x v="0"/>
    <x v="0"/>
    <s v="UNIAR"/>
    <x v="5"/>
    <x v="3"/>
    <x v="1"/>
  </r>
  <r>
    <x v="0"/>
    <x v="0"/>
    <x v="0"/>
    <s v="FEU8"/>
    <x v="5"/>
    <x v="3"/>
    <x v="1"/>
  </r>
  <r>
    <x v="0"/>
    <x v="0"/>
    <x v="0"/>
    <s v="BAUR"/>
    <x v="5"/>
    <x v="3"/>
    <x v="1"/>
  </r>
  <r>
    <x v="0"/>
    <x v="0"/>
    <x v="0"/>
    <s v="JUSTR"/>
    <x v="5"/>
    <x v="3"/>
    <x v="1"/>
  </r>
  <r>
    <x v="0"/>
    <x v="0"/>
    <x v="1"/>
    <s v="CITAT"/>
    <x v="5"/>
    <x v="3"/>
    <x v="2"/>
  </r>
  <r>
    <x v="0"/>
    <x v="0"/>
    <x v="1"/>
    <s v="FEU1"/>
    <x v="5"/>
    <x v="3"/>
    <x v="1"/>
  </r>
  <r>
    <x v="0"/>
    <x v="0"/>
    <x v="1"/>
    <s v="UNIAA"/>
    <x v="5"/>
    <x v="3"/>
    <x v="1"/>
  </r>
  <r>
    <x v="0"/>
    <x v="0"/>
    <x v="1"/>
    <s v="CITAT"/>
    <x v="5"/>
    <x v="3"/>
    <x v="0"/>
  </r>
  <r>
    <x v="0"/>
    <x v="0"/>
    <x v="1"/>
    <s v="CBAT"/>
    <x v="5"/>
    <x v="3"/>
    <x v="2"/>
  </r>
  <r>
    <x v="0"/>
    <x v="0"/>
    <x v="1"/>
    <s v="BAUA"/>
    <x v="5"/>
    <x v="3"/>
    <x v="2"/>
  </r>
  <r>
    <x v="0"/>
    <x v="0"/>
    <x v="1"/>
    <s v="FEU1"/>
    <x v="5"/>
    <x v="3"/>
    <x v="2"/>
  </r>
  <r>
    <x v="0"/>
    <x v="0"/>
    <x v="1"/>
    <s v="UNIAA"/>
    <x v="5"/>
    <x v="3"/>
    <x v="4"/>
  </r>
  <r>
    <x v="0"/>
    <x v="0"/>
    <x v="1"/>
    <s v="CITAT"/>
    <x v="5"/>
    <x v="3"/>
    <x v="2"/>
  </r>
  <r>
    <x v="0"/>
    <x v="0"/>
    <x v="1"/>
    <s v="CBAT"/>
    <x v="5"/>
    <x v="3"/>
    <x v="2"/>
  </r>
  <r>
    <x v="0"/>
    <x v="0"/>
    <x v="1"/>
    <s v="BAUA"/>
    <x v="5"/>
    <x v="3"/>
    <x v="2"/>
  </r>
  <r>
    <x v="0"/>
    <x v="0"/>
    <x v="1"/>
    <s v="FEU1"/>
    <x v="5"/>
    <x v="3"/>
    <x v="2"/>
  </r>
  <r>
    <x v="0"/>
    <x v="0"/>
    <x v="1"/>
    <s v="UNIAA"/>
    <x v="5"/>
    <x v="3"/>
    <x v="2"/>
  </r>
  <r>
    <x v="0"/>
    <x v="0"/>
    <x v="1"/>
    <s v="CITAT"/>
    <x v="5"/>
    <x v="3"/>
    <x v="1"/>
  </r>
  <r>
    <x v="0"/>
    <x v="0"/>
    <x v="1"/>
    <s v="CBAT"/>
    <x v="5"/>
    <x v="3"/>
    <x v="0"/>
  </r>
  <r>
    <x v="0"/>
    <x v="0"/>
    <x v="1"/>
    <s v="BAUA"/>
    <x v="5"/>
    <x v="3"/>
    <x v="2"/>
  </r>
  <r>
    <x v="0"/>
    <x v="0"/>
    <x v="1"/>
    <s v="FEU1"/>
    <x v="5"/>
    <x v="3"/>
    <x v="0"/>
  </r>
  <r>
    <x v="0"/>
    <x v="0"/>
    <x v="1"/>
    <s v="UNIAA"/>
    <x v="5"/>
    <x v="3"/>
    <x v="2"/>
  </r>
  <r>
    <x v="0"/>
    <x v="0"/>
    <x v="1"/>
    <s v="CITAT"/>
    <x v="5"/>
    <x v="3"/>
    <x v="0"/>
  </r>
  <r>
    <x v="0"/>
    <x v="0"/>
    <x v="1"/>
    <s v="CBAT"/>
    <x v="5"/>
    <x v="3"/>
    <x v="1"/>
  </r>
  <r>
    <x v="0"/>
    <x v="0"/>
    <x v="1"/>
    <s v="BAUA"/>
    <x v="5"/>
    <x v="3"/>
    <x v="1"/>
  </r>
  <r>
    <x v="0"/>
    <x v="0"/>
    <x v="1"/>
    <s v="FEU1"/>
    <x v="5"/>
    <x v="3"/>
    <x v="1"/>
  </r>
  <r>
    <x v="0"/>
    <x v="0"/>
    <x v="1"/>
    <s v="UNIAA"/>
    <x v="5"/>
    <x v="3"/>
    <x v="0"/>
  </r>
  <r>
    <x v="0"/>
    <x v="0"/>
    <x v="1"/>
    <s v="CITAT"/>
    <x v="5"/>
    <x v="3"/>
    <x v="2"/>
  </r>
  <r>
    <x v="0"/>
    <x v="0"/>
    <x v="1"/>
    <s v="CBAT"/>
    <x v="5"/>
    <x v="3"/>
    <x v="2"/>
  </r>
  <r>
    <x v="0"/>
    <x v="0"/>
    <x v="1"/>
    <s v="BAUA"/>
    <x v="5"/>
    <x v="3"/>
    <x v="0"/>
  </r>
  <r>
    <x v="0"/>
    <x v="0"/>
    <x v="1"/>
    <s v="FEU1"/>
    <x v="5"/>
    <x v="3"/>
    <x v="2"/>
  </r>
  <r>
    <x v="0"/>
    <x v="0"/>
    <x v="1"/>
    <s v="UNIAA"/>
    <x v="5"/>
    <x v="3"/>
    <x v="2"/>
  </r>
  <r>
    <x v="0"/>
    <x v="0"/>
    <x v="1"/>
    <s v="CITAT"/>
    <x v="5"/>
    <x v="3"/>
    <x v="2"/>
  </r>
  <r>
    <x v="0"/>
    <x v="0"/>
    <x v="1"/>
    <s v="CBAT"/>
    <x v="5"/>
    <x v="3"/>
    <x v="2"/>
  </r>
  <r>
    <x v="0"/>
    <x v="0"/>
    <x v="1"/>
    <s v="BAUA"/>
    <x v="5"/>
    <x v="3"/>
    <x v="2"/>
  </r>
  <r>
    <x v="0"/>
    <x v="0"/>
    <x v="1"/>
    <s v="FEU1"/>
    <x v="5"/>
    <x v="3"/>
    <x v="1"/>
  </r>
  <r>
    <x v="0"/>
    <x v="0"/>
    <x v="1"/>
    <s v="UNIAA"/>
    <x v="5"/>
    <x v="3"/>
    <x v="1"/>
  </r>
  <r>
    <x v="0"/>
    <x v="0"/>
    <x v="1"/>
    <s v="CBAT"/>
    <x v="5"/>
    <x v="3"/>
    <x v="1"/>
  </r>
  <r>
    <x v="0"/>
    <x v="0"/>
    <x v="1"/>
    <s v="BAUA"/>
    <x v="5"/>
    <x v="3"/>
    <x v="1"/>
  </r>
  <r>
    <x v="0"/>
    <x v="0"/>
    <x v="1"/>
    <s v="FEU1"/>
    <x v="5"/>
    <x v="3"/>
    <x v="1"/>
  </r>
  <r>
    <x v="0"/>
    <x v="0"/>
    <x v="1"/>
    <s v="UNIAA"/>
    <x v="5"/>
    <x v="3"/>
    <x v="1"/>
  </r>
  <r>
    <x v="0"/>
    <x v="0"/>
    <x v="1"/>
    <s v="CBAT"/>
    <x v="5"/>
    <x v="3"/>
    <x v="1"/>
  </r>
  <r>
    <x v="0"/>
    <x v="0"/>
    <x v="1"/>
    <s v="BAUA"/>
    <x v="5"/>
    <x v="3"/>
    <x v="1"/>
  </r>
  <r>
    <x v="0"/>
    <x v="0"/>
    <x v="1"/>
    <s v="FEU1"/>
    <x v="5"/>
    <x v="3"/>
    <x v="1"/>
  </r>
  <r>
    <x v="0"/>
    <x v="0"/>
    <x v="1"/>
    <s v="UNIAA"/>
    <x v="5"/>
    <x v="3"/>
    <x v="1"/>
  </r>
  <r>
    <x v="0"/>
    <x v="0"/>
    <x v="1"/>
    <s v="CITAT"/>
    <x v="5"/>
    <x v="3"/>
    <x v="2"/>
  </r>
  <r>
    <x v="0"/>
    <x v="0"/>
    <x v="1"/>
    <s v="CBAT"/>
    <x v="5"/>
    <x v="3"/>
    <x v="2"/>
  </r>
  <r>
    <x v="0"/>
    <x v="0"/>
    <x v="1"/>
    <s v="BAUA"/>
    <x v="5"/>
    <x v="3"/>
    <x v="0"/>
  </r>
  <r>
    <x v="0"/>
    <x v="0"/>
    <x v="1"/>
    <s v="FEU1"/>
    <x v="5"/>
    <x v="3"/>
    <x v="0"/>
  </r>
  <r>
    <x v="0"/>
    <x v="0"/>
    <x v="1"/>
    <s v="UNIAA"/>
    <x v="5"/>
    <x v="3"/>
    <x v="1"/>
  </r>
  <r>
    <x v="0"/>
    <x v="0"/>
    <x v="1"/>
    <s v="CBAT"/>
    <x v="5"/>
    <x v="3"/>
    <x v="1"/>
  </r>
  <r>
    <x v="0"/>
    <x v="0"/>
    <x v="1"/>
    <s v="BAUA"/>
    <x v="5"/>
    <x v="3"/>
    <x v="1"/>
  </r>
  <r>
    <x v="0"/>
    <x v="0"/>
    <x v="1"/>
    <s v="FEU1"/>
    <x v="5"/>
    <x v="3"/>
    <x v="1"/>
  </r>
  <r>
    <x v="0"/>
    <x v="0"/>
    <x v="1"/>
    <s v="UNIAA"/>
    <x v="5"/>
    <x v="3"/>
    <x v="1"/>
  </r>
  <r>
    <x v="0"/>
    <x v="0"/>
    <x v="1"/>
    <s v="CITAT"/>
    <x v="5"/>
    <x v="3"/>
    <x v="2"/>
  </r>
  <r>
    <x v="0"/>
    <x v="0"/>
    <x v="1"/>
    <s v="CBAT"/>
    <x v="5"/>
    <x v="3"/>
    <x v="2"/>
  </r>
  <r>
    <x v="0"/>
    <x v="0"/>
    <x v="1"/>
    <s v="BAUA"/>
    <x v="5"/>
    <x v="3"/>
    <x v="2"/>
  </r>
  <r>
    <x v="0"/>
    <x v="0"/>
    <x v="1"/>
    <s v="FEU1"/>
    <x v="5"/>
    <x v="3"/>
    <x v="0"/>
  </r>
  <r>
    <x v="0"/>
    <x v="0"/>
    <x v="1"/>
    <s v="UNIAA"/>
    <x v="5"/>
    <x v="3"/>
    <x v="1"/>
  </r>
  <r>
    <x v="0"/>
    <x v="0"/>
    <x v="1"/>
    <s v="CITAT"/>
    <x v="5"/>
    <x v="3"/>
    <x v="1"/>
  </r>
  <r>
    <x v="0"/>
    <x v="0"/>
    <x v="1"/>
    <s v="CBAT"/>
    <x v="5"/>
    <x v="3"/>
    <x v="1"/>
  </r>
  <r>
    <x v="0"/>
    <x v="0"/>
    <x v="1"/>
    <s v="BAUA"/>
    <x v="5"/>
    <x v="3"/>
    <x v="1"/>
  </r>
  <r>
    <x v="0"/>
    <x v="0"/>
    <x v="1"/>
    <s v="CBAT"/>
    <x v="5"/>
    <x v="3"/>
    <x v="0"/>
  </r>
  <r>
    <x v="0"/>
    <x v="0"/>
    <x v="1"/>
    <s v="BAUA"/>
    <x v="5"/>
    <x v="3"/>
    <x v="1"/>
  </r>
  <r>
    <x v="0"/>
    <x v="0"/>
    <x v="1"/>
    <s v="FEU1"/>
    <x v="5"/>
    <x v="3"/>
    <x v="0"/>
  </r>
  <r>
    <x v="0"/>
    <x v="0"/>
    <x v="1"/>
    <s v="UNIAA"/>
    <x v="5"/>
    <x v="3"/>
    <x v="2"/>
  </r>
  <r>
    <x v="0"/>
    <x v="0"/>
    <x v="1"/>
    <s v="CITAT"/>
    <x v="5"/>
    <x v="3"/>
    <x v="2"/>
  </r>
  <r>
    <x v="0"/>
    <x v="0"/>
    <x v="1"/>
    <s v="CBAT"/>
    <x v="5"/>
    <x v="3"/>
    <x v="4"/>
  </r>
  <r>
    <x v="0"/>
    <x v="0"/>
    <x v="1"/>
    <s v="BAUA"/>
    <x v="5"/>
    <x v="3"/>
    <x v="2"/>
  </r>
  <r>
    <x v="0"/>
    <x v="0"/>
    <x v="1"/>
    <s v="FEU1"/>
    <x v="5"/>
    <x v="3"/>
    <x v="0"/>
  </r>
  <r>
    <x v="0"/>
    <x v="0"/>
    <x v="1"/>
    <s v="UNIAA"/>
    <x v="5"/>
    <x v="3"/>
    <x v="2"/>
  </r>
  <r>
    <x v="0"/>
    <x v="0"/>
    <x v="1"/>
    <s v="CITAT"/>
    <x v="5"/>
    <x v="3"/>
    <x v="2"/>
  </r>
  <r>
    <x v="0"/>
    <x v="0"/>
    <x v="1"/>
    <s v="CBAT"/>
    <x v="5"/>
    <x v="3"/>
    <x v="2"/>
  </r>
  <r>
    <x v="0"/>
    <x v="0"/>
    <x v="1"/>
    <s v="BAUA"/>
    <x v="5"/>
    <x v="3"/>
    <x v="2"/>
  </r>
  <r>
    <x v="0"/>
    <x v="0"/>
    <x v="1"/>
    <s v="FEU1"/>
    <x v="5"/>
    <x v="3"/>
    <x v="2"/>
  </r>
  <r>
    <x v="0"/>
    <x v="0"/>
    <x v="1"/>
    <s v="UNIAA"/>
    <x v="5"/>
    <x v="3"/>
    <x v="2"/>
  </r>
  <r>
    <x v="0"/>
    <x v="0"/>
    <x v="1"/>
    <s v="CITAT"/>
    <x v="5"/>
    <x v="3"/>
    <x v="2"/>
  </r>
  <r>
    <x v="0"/>
    <x v="0"/>
    <x v="1"/>
    <s v="CITAT"/>
    <x v="5"/>
    <x v="3"/>
    <x v="0"/>
  </r>
  <r>
    <x v="0"/>
    <x v="0"/>
    <x v="1"/>
    <s v="CITAT"/>
    <x v="5"/>
    <x v="3"/>
    <x v="2"/>
  </r>
  <r>
    <x v="0"/>
    <x v="0"/>
    <x v="1"/>
    <s v="CBAT"/>
    <x v="5"/>
    <x v="3"/>
    <x v="2"/>
  </r>
  <r>
    <x v="0"/>
    <x v="0"/>
    <x v="1"/>
    <s v="BAUA"/>
    <x v="5"/>
    <x v="3"/>
    <x v="2"/>
  </r>
  <r>
    <x v="0"/>
    <x v="0"/>
    <x v="1"/>
    <s v="FEU1"/>
    <x v="5"/>
    <x v="3"/>
    <x v="2"/>
  </r>
  <r>
    <x v="0"/>
    <x v="0"/>
    <x v="1"/>
    <s v="UNIAA"/>
    <x v="5"/>
    <x v="3"/>
    <x v="2"/>
  </r>
  <r>
    <x v="0"/>
    <x v="0"/>
    <x v="1"/>
    <s v="CITAT"/>
    <x v="5"/>
    <x v="3"/>
    <x v="1"/>
  </r>
  <r>
    <x v="0"/>
    <x v="0"/>
    <x v="1"/>
    <s v="CBAT"/>
    <x v="5"/>
    <x v="3"/>
    <x v="0"/>
  </r>
  <r>
    <x v="0"/>
    <x v="0"/>
    <x v="1"/>
    <s v="BAUA"/>
    <x v="5"/>
    <x v="3"/>
    <x v="0"/>
  </r>
  <r>
    <x v="0"/>
    <x v="0"/>
    <x v="1"/>
    <s v="FEU1"/>
    <x v="5"/>
    <x v="3"/>
    <x v="1"/>
  </r>
  <r>
    <x v="0"/>
    <x v="0"/>
    <x v="1"/>
    <s v="UNIAA"/>
    <x v="5"/>
    <x v="3"/>
    <x v="0"/>
  </r>
  <r>
    <x v="0"/>
    <x v="0"/>
    <x v="1"/>
    <s v="CITAT"/>
    <x v="5"/>
    <x v="3"/>
    <x v="2"/>
  </r>
  <r>
    <x v="0"/>
    <x v="1"/>
    <x v="0"/>
    <s v="VALDT"/>
    <x v="5"/>
    <x v="3"/>
    <x v="0"/>
  </r>
  <r>
    <x v="0"/>
    <x v="1"/>
    <x v="0"/>
    <s v="UNIER"/>
    <x v="5"/>
    <x v="3"/>
    <x v="1"/>
  </r>
  <r>
    <x v="0"/>
    <x v="1"/>
    <x v="0"/>
    <s v="FEU8"/>
    <x v="5"/>
    <x v="3"/>
    <x v="0"/>
  </r>
  <r>
    <x v="0"/>
    <x v="1"/>
    <x v="0"/>
    <s v="OLIR"/>
    <x v="5"/>
    <x v="3"/>
    <x v="2"/>
  </r>
  <r>
    <x v="0"/>
    <x v="1"/>
    <x v="0"/>
    <s v="VALDT"/>
    <x v="5"/>
    <x v="3"/>
    <x v="1"/>
  </r>
  <r>
    <x v="0"/>
    <x v="1"/>
    <x v="0"/>
    <s v="UNIER"/>
    <x v="5"/>
    <x v="3"/>
    <x v="1"/>
  </r>
  <r>
    <x v="0"/>
    <x v="1"/>
    <x v="0"/>
    <s v="FEU8"/>
    <x v="5"/>
    <x v="3"/>
    <x v="0"/>
  </r>
  <r>
    <x v="0"/>
    <x v="1"/>
    <x v="0"/>
    <s v="OLIR"/>
    <x v="5"/>
    <x v="3"/>
    <x v="0"/>
  </r>
  <r>
    <x v="0"/>
    <x v="1"/>
    <x v="0"/>
    <s v="VALDT"/>
    <x v="5"/>
    <x v="3"/>
    <x v="1"/>
  </r>
  <r>
    <x v="0"/>
    <x v="1"/>
    <x v="0"/>
    <s v="UNIER"/>
    <x v="5"/>
    <x v="3"/>
    <x v="1"/>
  </r>
  <r>
    <x v="0"/>
    <x v="1"/>
    <x v="0"/>
    <s v="FEU8"/>
    <x v="5"/>
    <x v="3"/>
    <x v="1"/>
  </r>
  <r>
    <x v="0"/>
    <x v="1"/>
    <x v="0"/>
    <s v="OLIR"/>
    <x v="5"/>
    <x v="3"/>
    <x v="1"/>
  </r>
  <r>
    <x v="0"/>
    <x v="1"/>
    <x v="0"/>
    <s v="VALDT"/>
    <x v="5"/>
    <x v="3"/>
    <x v="4"/>
  </r>
  <r>
    <x v="0"/>
    <x v="1"/>
    <x v="0"/>
    <s v="VALDT"/>
    <x v="5"/>
    <x v="3"/>
    <x v="1"/>
  </r>
  <r>
    <x v="0"/>
    <x v="1"/>
    <x v="0"/>
    <s v="UNIER"/>
    <x v="5"/>
    <x v="3"/>
    <x v="1"/>
  </r>
  <r>
    <x v="0"/>
    <x v="1"/>
    <x v="0"/>
    <s v="FEU8"/>
    <x v="5"/>
    <x v="3"/>
    <x v="0"/>
  </r>
  <r>
    <x v="0"/>
    <x v="1"/>
    <x v="0"/>
    <s v="OLIR"/>
    <x v="5"/>
    <x v="3"/>
    <x v="2"/>
  </r>
  <r>
    <x v="0"/>
    <x v="1"/>
    <x v="0"/>
    <s v="VALDT"/>
    <x v="5"/>
    <x v="3"/>
    <x v="1"/>
  </r>
  <r>
    <x v="0"/>
    <x v="1"/>
    <x v="0"/>
    <s v="UNIER"/>
    <x v="5"/>
    <x v="3"/>
    <x v="1"/>
  </r>
  <r>
    <x v="0"/>
    <x v="1"/>
    <x v="0"/>
    <s v="FEU8"/>
    <x v="5"/>
    <x v="3"/>
    <x v="0"/>
  </r>
  <r>
    <x v="0"/>
    <x v="1"/>
    <x v="0"/>
    <s v="OLIR"/>
    <x v="5"/>
    <x v="3"/>
    <x v="0"/>
  </r>
  <r>
    <x v="0"/>
    <x v="1"/>
    <x v="0"/>
    <s v="VALDT"/>
    <x v="5"/>
    <x v="3"/>
    <x v="0"/>
  </r>
  <r>
    <x v="0"/>
    <x v="1"/>
    <x v="0"/>
    <s v="UNIER"/>
    <x v="5"/>
    <x v="3"/>
    <x v="1"/>
  </r>
  <r>
    <x v="0"/>
    <x v="1"/>
    <x v="0"/>
    <s v="FEU8"/>
    <x v="5"/>
    <x v="3"/>
    <x v="1"/>
  </r>
  <r>
    <x v="0"/>
    <x v="1"/>
    <x v="0"/>
    <s v="OLIR"/>
    <x v="5"/>
    <x v="3"/>
    <x v="0"/>
  </r>
  <r>
    <x v="0"/>
    <x v="1"/>
    <x v="0"/>
    <s v="VALDT"/>
    <x v="5"/>
    <x v="3"/>
    <x v="2"/>
  </r>
  <r>
    <x v="0"/>
    <x v="1"/>
    <x v="0"/>
    <s v="UNIER"/>
    <x v="5"/>
    <x v="3"/>
    <x v="0"/>
  </r>
  <r>
    <x v="0"/>
    <x v="1"/>
    <x v="0"/>
    <s v="FEU8"/>
    <x v="5"/>
    <x v="3"/>
    <x v="1"/>
  </r>
  <r>
    <x v="0"/>
    <x v="1"/>
    <x v="0"/>
    <s v="OLIR"/>
    <x v="5"/>
    <x v="3"/>
    <x v="2"/>
  </r>
  <r>
    <x v="0"/>
    <x v="1"/>
    <x v="0"/>
    <s v="VALDT"/>
    <x v="5"/>
    <x v="3"/>
    <x v="1"/>
  </r>
  <r>
    <x v="0"/>
    <x v="1"/>
    <x v="0"/>
    <s v="UNIER"/>
    <x v="5"/>
    <x v="3"/>
    <x v="1"/>
  </r>
  <r>
    <x v="0"/>
    <x v="1"/>
    <x v="0"/>
    <s v="FEU8"/>
    <x v="5"/>
    <x v="3"/>
    <x v="1"/>
  </r>
  <r>
    <x v="0"/>
    <x v="1"/>
    <x v="0"/>
    <s v="OLIR"/>
    <x v="5"/>
    <x v="3"/>
    <x v="1"/>
  </r>
  <r>
    <x v="0"/>
    <x v="1"/>
    <x v="0"/>
    <s v="VALDT"/>
    <x v="5"/>
    <x v="3"/>
    <x v="0"/>
  </r>
  <r>
    <x v="0"/>
    <x v="1"/>
    <x v="0"/>
    <s v="UNIER"/>
    <x v="5"/>
    <x v="3"/>
    <x v="1"/>
  </r>
  <r>
    <x v="0"/>
    <x v="1"/>
    <x v="0"/>
    <s v="FEU8"/>
    <x v="5"/>
    <x v="3"/>
    <x v="1"/>
  </r>
  <r>
    <x v="0"/>
    <x v="1"/>
    <x v="0"/>
    <s v="OLIR"/>
    <x v="5"/>
    <x v="3"/>
    <x v="0"/>
  </r>
  <r>
    <x v="0"/>
    <x v="1"/>
    <x v="0"/>
    <s v="UNIER"/>
    <x v="5"/>
    <x v="3"/>
    <x v="2"/>
  </r>
  <r>
    <x v="0"/>
    <x v="1"/>
    <x v="0"/>
    <s v="FEU8"/>
    <x v="5"/>
    <x v="3"/>
    <x v="2"/>
  </r>
  <r>
    <x v="0"/>
    <x v="1"/>
    <x v="0"/>
    <s v="OLIR"/>
    <x v="5"/>
    <x v="3"/>
    <x v="2"/>
  </r>
  <r>
    <x v="0"/>
    <x v="1"/>
    <x v="0"/>
    <s v="VALDT"/>
    <x v="5"/>
    <x v="3"/>
    <x v="1"/>
  </r>
  <r>
    <x v="0"/>
    <x v="1"/>
    <x v="0"/>
    <s v="UNIER"/>
    <x v="5"/>
    <x v="3"/>
    <x v="1"/>
  </r>
  <r>
    <x v="0"/>
    <x v="1"/>
    <x v="0"/>
    <s v="FEU8"/>
    <x v="5"/>
    <x v="3"/>
    <x v="1"/>
  </r>
  <r>
    <x v="0"/>
    <x v="1"/>
    <x v="0"/>
    <s v="OLIR"/>
    <x v="5"/>
    <x v="3"/>
    <x v="0"/>
  </r>
  <r>
    <x v="0"/>
    <x v="1"/>
    <x v="0"/>
    <s v="VALDT"/>
    <x v="5"/>
    <x v="3"/>
    <x v="0"/>
  </r>
  <r>
    <x v="0"/>
    <x v="1"/>
    <x v="0"/>
    <s v="UNIER"/>
    <x v="5"/>
    <x v="3"/>
    <x v="0"/>
  </r>
  <r>
    <x v="0"/>
    <x v="1"/>
    <x v="0"/>
    <s v="FEU8"/>
    <x v="5"/>
    <x v="3"/>
    <x v="1"/>
  </r>
  <r>
    <x v="0"/>
    <x v="1"/>
    <x v="0"/>
    <s v="OLIR"/>
    <x v="5"/>
    <x v="3"/>
    <x v="1"/>
  </r>
  <r>
    <x v="0"/>
    <x v="1"/>
    <x v="0"/>
    <s v="VALDT"/>
    <x v="5"/>
    <x v="3"/>
    <x v="2"/>
  </r>
  <r>
    <x v="0"/>
    <x v="1"/>
    <x v="0"/>
    <s v="UNIER"/>
    <x v="5"/>
    <x v="3"/>
    <x v="2"/>
  </r>
  <r>
    <x v="0"/>
    <x v="1"/>
    <x v="0"/>
    <s v="FEU8"/>
    <x v="5"/>
    <x v="3"/>
    <x v="0"/>
  </r>
  <r>
    <x v="0"/>
    <x v="1"/>
    <x v="0"/>
    <s v="OLIR"/>
    <x v="5"/>
    <x v="3"/>
    <x v="1"/>
  </r>
  <r>
    <x v="0"/>
    <x v="1"/>
    <x v="0"/>
    <s v="VALDT"/>
    <x v="5"/>
    <x v="3"/>
    <x v="1"/>
  </r>
  <r>
    <x v="0"/>
    <x v="1"/>
    <x v="0"/>
    <s v="UNIER"/>
    <x v="5"/>
    <x v="3"/>
    <x v="1"/>
  </r>
  <r>
    <x v="0"/>
    <x v="1"/>
    <x v="0"/>
    <s v="FEU8"/>
    <x v="5"/>
    <x v="3"/>
    <x v="2"/>
  </r>
  <r>
    <x v="0"/>
    <x v="1"/>
    <x v="0"/>
    <s v="OLIR"/>
    <x v="5"/>
    <x v="3"/>
    <x v="2"/>
  </r>
  <r>
    <x v="0"/>
    <x v="1"/>
    <x v="0"/>
    <s v="VALDT"/>
    <x v="5"/>
    <x v="3"/>
    <x v="1"/>
  </r>
  <r>
    <x v="0"/>
    <x v="1"/>
    <x v="0"/>
    <s v="UNIER"/>
    <x v="5"/>
    <x v="3"/>
    <x v="1"/>
  </r>
  <r>
    <x v="0"/>
    <x v="1"/>
    <x v="0"/>
    <s v="FEU8"/>
    <x v="5"/>
    <x v="3"/>
    <x v="1"/>
  </r>
  <r>
    <x v="0"/>
    <x v="1"/>
    <x v="0"/>
    <s v="OLIR"/>
    <x v="5"/>
    <x v="3"/>
    <x v="0"/>
  </r>
  <r>
    <x v="0"/>
    <x v="1"/>
    <x v="0"/>
    <s v="VALDT"/>
    <x v="5"/>
    <x v="3"/>
    <x v="2"/>
  </r>
  <r>
    <x v="0"/>
    <x v="1"/>
    <x v="0"/>
    <s v="VALDT"/>
    <x v="5"/>
    <x v="3"/>
    <x v="1"/>
  </r>
  <r>
    <x v="0"/>
    <x v="1"/>
    <x v="0"/>
    <s v="UNIER"/>
    <x v="5"/>
    <x v="3"/>
    <x v="1"/>
  </r>
  <r>
    <x v="0"/>
    <x v="1"/>
    <x v="0"/>
    <s v="FEU8"/>
    <x v="5"/>
    <x v="3"/>
    <x v="1"/>
  </r>
  <r>
    <x v="0"/>
    <x v="1"/>
    <x v="0"/>
    <s v="OLIR"/>
    <x v="5"/>
    <x v="3"/>
    <x v="1"/>
  </r>
  <r>
    <x v="0"/>
    <x v="1"/>
    <x v="0"/>
    <s v="VALDT"/>
    <x v="5"/>
    <x v="3"/>
    <x v="1"/>
  </r>
  <r>
    <x v="0"/>
    <x v="1"/>
    <x v="0"/>
    <s v="UNIER"/>
    <x v="5"/>
    <x v="3"/>
    <x v="1"/>
  </r>
  <r>
    <x v="0"/>
    <x v="1"/>
    <x v="0"/>
    <s v="FEU8"/>
    <x v="5"/>
    <x v="3"/>
    <x v="2"/>
  </r>
  <r>
    <x v="0"/>
    <x v="1"/>
    <x v="0"/>
    <s v="OLIR"/>
    <x v="5"/>
    <x v="3"/>
    <x v="2"/>
  </r>
  <r>
    <x v="0"/>
    <x v="1"/>
    <x v="1"/>
    <s v="CBAE"/>
    <x v="5"/>
    <x v="3"/>
    <x v="1"/>
  </r>
  <r>
    <x v="0"/>
    <x v="1"/>
    <x v="1"/>
    <s v="OLIA"/>
    <x v="5"/>
    <x v="3"/>
    <x v="1"/>
  </r>
  <r>
    <x v="0"/>
    <x v="1"/>
    <x v="1"/>
    <s v="FEU1"/>
    <x v="5"/>
    <x v="3"/>
    <x v="1"/>
  </r>
  <r>
    <x v="0"/>
    <x v="1"/>
    <x v="1"/>
    <s v="UNIEA"/>
    <x v="5"/>
    <x v="3"/>
    <x v="1"/>
  </r>
  <r>
    <x v="0"/>
    <x v="1"/>
    <x v="1"/>
    <s v="CBAE"/>
    <x v="5"/>
    <x v="3"/>
    <x v="1"/>
  </r>
  <r>
    <x v="0"/>
    <x v="1"/>
    <x v="1"/>
    <s v="OLIA"/>
    <x v="5"/>
    <x v="3"/>
    <x v="1"/>
  </r>
  <r>
    <x v="0"/>
    <x v="1"/>
    <x v="1"/>
    <s v="FEU1"/>
    <x v="5"/>
    <x v="3"/>
    <x v="0"/>
  </r>
  <r>
    <x v="0"/>
    <x v="1"/>
    <x v="1"/>
    <s v="UNIEA"/>
    <x v="5"/>
    <x v="3"/>
    <x v="2"/>
  </r>
  <r>
    <x v="0"/>
    <x v="1"/>
    <x v="1"/>
    <s v="CBAE"/>
    <x v="5"/>
    <x v="3"/>
    <x v="0"/>
  </r>
  <r>
    <x v="0"/>
    <x v="1"/>
    <x v="1"/>
    <s v="OLIA"/>
    <x v="5"/>
    <x v="3"/>
    <x v="0"/>
  </r>
  <r>
    <x v="0"/>
    <x v="1"/>
    <x v="1"/>
    <s v="FEU1"/>
    <x v="5"/>
    <x v="3"/>
    <x v="1"/>
  </r>
  <r>
    <x v="0"/>
    <x v="1"/>
    <x v="1"/>
    <s v="UNIEA"/>
    <x v="5"/>
    <x v="3"/>
    <x v="0"/>
  </r>
  <r>
    <x v="0"/>
    <x v="1"/>
    <x v="1"/>
    <s v="CBAE"/>
    <x v="5"/>
    <x v="3"/>
    <x v="1"/>
  </r>
  <r>
    <x v="0"/>
    <x v="1"/>
    <x v="1"/>
    <s v="OLIA"/>
    <x v="5"/>
    <x v="3"/>
    <x v="1"/>
  </r>
  <r>
    <x v="0"/>
    <x v="1"/>
    <x v="1"/>
    <s v="FEU1"/>
    <x v="5"/>
    <x v="3"/>
    <x v="1"/>
  </r>
  <r>
    <x v="0"/>
    <x v="1"/>
    <x v="1"/>
    <s v="UNIEA"/>
    <x v="5"/>
    <x v="3"/>
    <x v="1"/>
  </r>
  <r>
    <x v="0"/>
    <x v="1"/>
    <x v="1"/>
    <s v="CBAE"/>
    <x v="5"/>
    <x v="3"/>
    <x v="1"/>
  </r>
  <r>
    <x v="0"/>
    <x v="1"/>
    <x v="1"/>
    <s v="OLIA"/>
    <x v="5"/>
    <x v="3"/>
    <x v="1"/>
  </r>
  <r>
    <x v="0"/>
    <x v="1"/>
    <x v="1"/>
    <s v="FEU1"/>
    <x v="5"/>
    <x v="3"/>
    <x v="1"/>
  </r>
  <r>
    <x v="0"/>
    <x v="1"/>
    <x v="1"/>
    <s v="UNIEA"/>
    <x v="5"/>
    <x v="3"/>
    <x v="0"/>
  </r>
  <r>
    <x v="0"/>
    <x v="1"/>
    <x v="1"/>
    <s v="FEU1"/>
    <x v="5"/>
    <x v="3"/>
    <x v="1"/>
  </r>
  <r>
    <x v="0"/>
    <x v="1"/>
    <x v="1"/>
    <s v="UNIEA"/>
    <x v="5"/>
    <x v="3"/>
    <x v="1"/>
  </r>
  <r>
    <x v="0"/>
    <x v="1"/>
    <x v="1"/>
    <s v="CBAE"/>
    <x v="5"/>
    <x v="3"/>
    <x v="0"/>
  </r>
  <r>
    <x v="0"/>
    <x v="1"/>
    <x v="1"/>
    <s v="OLIA"/>
    <x v="5"/>
    <x v="3"/>
    <x v="1"/>
  </r>
  <r>
    <x v="0"/>
    <x v="1"/>
    <x v="1"/>
    <s v="CBAE"/>
    <x v="5"/>
    <x v="3"/>
    <x v="2"/>
  </r>
  <r>
    <x v="0"/>
    <x v="1"/>
    <x v="1"/>
    <s v="OLIA"/>
    <x v="5"/>
    <x v="3"/>
    <x v="1"/>
  </r>
  <r>
    <x v="0"/>
    <x v="1"/>
    <x v="1"/>
    <s v="FEU1"/>
    <x v="5"/>
    <x v="3"/>
    <x v="1"/>
  </r>
  <r>
    <x v="0"/>
    <x v="1"/>
    <x v="1"/>
    <s v="UNIEA"/>
    <x v="5"/>
    <x v="3"/>
    <x v="1"/>
  </r>
  <r>
    <x v="0"/>
    <x v="1"/>
    <x v="1"/>
    <s v="FEU1"/>
    <x v="5"/>
    <x v="3"/>
    <x v="1"/>
  </r>
  <r>
    <x v="0"/>
    <x v="1"/>
    <x v="1"/>
    <s v="UNIEA"/>
    <x v="5"/>
    <x v="3"/>
    <x v="1"/>
  </r>
  <r>
    <x v="0"/>
    <x v="1"/>
    <x v="1"/>
    <s v="CBAE"/>
    <x v="5"/>
    <x v="3"/>
    <x v="4"/>
  </r>
  <r>
    <x v="0"/>
    <x v="1"/>
    <x v="1"/>
    <s v="OLIA"/>
    <x v="5"/>
    <x v="3"/>
    <x v="1"/>
  </r>
  <r>
    <x v="0"/>
    <x v="1"/>
    <x v="1"/>
    <s v="CBAE"/>
    <x v="5"/>
    <x v="3"/>
    <x v="2"/>
  </r>
  <r>
    <x v="0"/>
    <x v="1"/>
    <x v="1"/>
    <s v="OLIA"/>
    <x v="5"/>
    <x v="3"/>
    <x v="0"/>
  </r>
  <r>
    <x v="0"/>
    <x v="1"/>
    <x v="1"/>
    <s v="FEU1"/>
    <x v="5"/>
    <x v="3"/>
    <x v="1"/>
  </r>
  <r>
    <x v="0"/>
    <x v="1"/>
    <x v="1"/>
    <s v="UNIEA"/>
    <x v="5"/>
    <x v="3"/>
    <x v="1"/>
  </r>
  <r>
    <x v="0"/>
    <x v="1"/>
    <x v="1"/>
    <s v="FEU1"/>
    <x v="5"/>
    <x v="3"/>
    <x v="1"/>
  </r>
  <r>
    <x v="0"/>
    <x v="1"/>
    <x v="1"/>
    <s v="UNIEA"/>
    <x v="5"/>
    <x v="3"/>
    <x v="1"/>
  </r>
  <r>
    <x v="0"/>
    <x v="1"/>
    <x v="1"/>
    <s v="CBAE"/>
    <x v="5"/>
    <x v="3"/>
    <x v="1"/>
  </r>
  <r>
    <x v="0"/>
    <x v="1"/>
    <x v="1"/>
    <s v="OLIA"/>
    <x v="5"/>
    <x v="3"/>
    <x v="1"/>
  </r>
  <r>
    <x v="0"/>
    <x v="1"/>
    <x v="1"/>
    <s v="FEU1"/>
    <x v="5"/>
    <x v="3"/>
    <x v="1"/>
  </r>
  <r>
    <x v="0"/>
    <x v="1"/>
    <x v="1"/>
    <s v="UNIEA"/>
    <x v="5"/>
    <x v="3"/>
    <x v="1"/>
  </r>
  <r>
    <x v="0"/>
    <x v="1"/>
    <x v="1"/>
    <s v="CBAE"/>
    <x v="5"/>
    <x v="3"/>
    <x v="2"/>
  </r>
  <r>
    <x v="0"/>
    <x v="1"/>
    <x v="1"/>
    <s v="OLIA"/>
    <x v="5"/>
    <x v="3"/>
    <x v="1"/>
  </r>
  <r>
    <x v="0"/>
    <x v="1"/>
    <x v="1"/>
    <s v="FEU1"/>
    <x v="5"/>
    <x v="3"/>
    <x v="1"/>
  </r>
  <r>
    <x v="0"/>
    <x v="1"/>
    <x v="1"/>
    <s v="UNIEA"/>
    <x v="5"/>
    <x v="3"/>
    <x v="1"/>
  </r>
  <r>
    <x v="0"/>
    <x v="1"/>
    <x v="1"/>
    <s v="FEU1"/>
    <x v="5"/>
    <x v="3"/>
    <x v="1"/>
  </r>
  <r>
    <x v="0"/>
    <x v="1"/>
    <x v="1"/>
    <s v="UNIEA"/>
    <x v="5"/>
    <x v="3"/>
    <x v="0"/>
  </r>
  <r>
    <x v="0"/>
    <x v="1"/>
    <x v="1"/>
    <s v="CBAE"/>
    <x v="5"/>
    <x v="3"/>
    <x v="1"/>
  </r>
  <r>
    <x v="0"/>
    <x v="1"/>
    <x v="1"/>
    <s v="OLIA"/>
    <x v="5"/>
    <x v="3"/>
    <x v="1"/>
  </r>
  <r>
    <x v="0"/>
    <x v="1"/>
    <x v="1"/>
    <s v="CBAE"/>
    <x v="5"/>
    <x v="3"/>
    <x v="1"/>
  </r>
  <r>
    <x v="0"/>
    <x v="1"/>
    <x v="1"/>
    <s v="OLIA"/>
    <x v="5"/>
    <x v="3"/>
    <x v="1"/>
  </r>
  <r>
    <x v="0"/>
    <x v="1"/>
    <x v="1"/>
    <s v="FEU1"/>
    <x v="5"/>
    <x v="3"/>
    <x v="1"/>
  </r>
  <r>
    <x v="0"/>
    <x v="1"/>
    <x v="1"/>
    <s v="UNIEA"/>
    <x v="5"/>
    <x v="3"/>
    <x v="1"/>
  </r>
  <r>
    <x v="0"/>
    <x v="1"/>
    <x v="1"/>
    <s v="CBAE"/>
    <x v="5"/>
    <x v="3"/>
    <x v="1"/>
  </r>
  <r>
    <x v="0"/>
    <x v="1"/>
    <x v="1"/>
    <s v="OLIA"/>
    <x v="5"/>
    <x v="3"/>
    <x v="1"/>
  </r>
  <r>
    <x v="0"/>
    <x v="1"/>
    <x v="1"/>
    <s v="FEU1"/>
    <x v="5"/>
    <x v="3"/>
    <x v="1"/>
  </r>
  <r>
    <x v="0"/>
    <x v="1"/>
    <x v="1"/>
    <s v="UNIEA"/>
    <x v="5"/>
    <x v="3"/>
    <x v="1"/>
  </r>
  <r>
    <x v="0"/>
    <x v="1"/>
    <x v="1"/>
    <s v="CBAE"/>
    <x v="5"/>
    <x v="3"/>
    <x v="1"/>
  </r>
  <r>
    <x v="0"/>
    <x v="1"/>
    <x v="1"/>
    <s v="OLIA"/>
    <x v="5"/>
    <x v="3"/>
    <x v="1"/>
  </r>
  <r>
    <x v="0"/>
    <x v="1"/>
    <x v="1"/>
    <s v="CBAE"/>
    <x v="5"/>
    <x v="3"/>
    <x v="1"/>
  </r>
  <r>
    <x v="0"/>
    <x v="1"/>
    <x v="1"/>
    <s v="OLIA"/>
    <x v="5"/>
    <x v="3"/>
    <x v="1"/>
  </r>
  <r>
    <x v="0"/>
    <x v="1"/>
    <x v="1"/>
    <s v="FEU1"/>
    <x v="5"/>
    <x v="3"/>
    <x v="1"/>
  </r>
  <r>
    <x v="0"/>
    <x v="1"/>
    <x v="1"/>
    <s v="UNIEA"/>
    <x v="5"/>
    <x v="3"/>
    <x v="1"/>
  </r>
  <r>
    <x v="0"/>
    <x v="2"/>
    <x v="0"/>
    <s v="CASTT"/>
    <x v="5"/>
    <x v="3"/>
    <x v="0"/>
  </r>
  <r>
    <x v="0"/>
    <x v="2"/>
    <x v="0"/>
    <s v="GOET"/>
    <x v="5"/>
    <x v="3"/>
    <x v="1"/>
  </r>
  <r>
    <x v="0"/>
    <x v="2"/>
    <x v="0"/>
    <s v="FEU8"/>
    <x v="5"/>
    <x v="3"/>
    <x v="0"/>
  </r>
  <r>
    <x v="0"/>
    <x v="2"/>
    <x v="0"/>
    <s v="CHALR"/>
    <x v="5"/>
    <x v="3"/>
    <x v="2"/>
  </r>
  <r>
    <x v="0"/>
    <x v="2"/>
    <x v="0"/>
    <s v="CASTT"/>
    <x v="5"/>
    <x v="3"/>
    <x v="1"/>
  </r>
  <r>
    <x v="0"/>
    <x v="2"/>
    <x v="0"/>
    <s v="GOET"/>
    <x v="5"/>
    <x v="3"/>
    <x v="1"/>
  </r>
  <r>
    <x v="0"/>
    <x v="2"/>
    <x v="0"/>
    <s v="FEU8"/>
    <x v="5"/>
    <x v="3"/>
    <x v="2"/>
  </r>
  <r>
    <x v="0"/>
    <x v="2"/>
    <x v="0"/>
    <s v="CHALR"/>
    <x v="5"/>
    <x v="3"/>
    <x v="4"/>
  </r>
  <r>
    <x v="0"/>
    <x v="2"/>
    <x v="0"/>
    <s v="CASTT"/>
    <x v="5"/>
    <x v="3"/>
    <x v="2"/>
  </r>
  <r>
    <x v="0"/>
    <x v="2"/>
    <x v="0"/>
    <s v="GOET"/>
    <x v="5"/>
    <x v="3"/>
    <x v="0"/>
  </r>
  <r>
    <x v="0"/>
    <x v="2"/>
    <x v="0"/>
    <s v="FEU8"/>
    <x v="5"/>
    <x v="3"/>
    <x v="2"/>
  </r>
  <r>
    <x v="0"/>
    <x v="2"/>
    <x v="0"/>
    <s v="CASTT"/>
    <x v="5"/>
    <x v="3"/>
    <x v="1"/>
  </r>
  <r>
    <x v="0"/>
    <x v="2"/>
    <x v="0"/>
    <s v="GOET"/>
    <x v="5"/>
    <x v="3"/>
    <x v="1"/>
  </r>
  <r>
    <x v="0"/>
    <x v="2"/>
    <x v="0"/>
    <s v="FEU8"/>
    <x v="5"/>
    <x v="3"/>
    <x v="2"/>
  </r>
  <r>
    <x v="0"/>
    <x v="2"/>
    <x v="0"/>
    <s v="CHALR"/>
    <x v="5"/>
    <x v="3"/>
    <x v="4"/>
  </r>
  <r>
    <x v="0"/>
    <x v="2"/>
    <x v="0"/>
    <s v="CASTT"/>
    <x v="5"/>
    <x v="3"/>
    <x v="1"/>
  </r>
  <r>
    <x v="0"/>
    <x v="2"/>
    <x v="0"/>
    <s v="GOET"/>
    <x v="5"/>
    <x v="3"/>
    <x v="0"/>
  </r>
  <r>
    <x v="0"/>
    <x v="2"/>
    <x v="0"/>
    <s v="FEU8"/>
    <x v="5"/>
    <x v="3"/>
    <x v="2"/>
  </r>
  <r>
    <x v="0"/>
    <x v="2"/>
    <x v="0"/>
    <s v="CHALR"/>
    <x v="5"/>
    <x v="3"/>
    <x v="4"/>
  </r>
  <r>
    <x v="0"/>
    <x v="2"/>
    <x v="0"/>
    <s v="CASTT"/>
    <x v="5"/>
    <x v="3"/>
    <x v="2"/>
  </r>
  <r>
    <x v="0"/>
    <x v="2"/>
    <x v="0"/>
    <s v="GOET"/>
    <x v="5"/>
    <x v="3"/>
    <x v="1"/>
  </r>
  <r>
    <x v="0"/>
    <x v="2"/>
    <x v="0"/>
    <s v="FEU8"/>
    <x v="5"/>
    <x v="3"/>
    <x v="0"/>
  </r>
  <r>
    <x v="0"/>
    <x v="2"/>
    <x v="0"/>
    <s v="CHALR"/>
    <x v="5"/>
    <x v="3"/>
    <x v="2"/>
  </r>
  <r>
    <x v="0"/>
    <x v="2"/>
    <x v="0"/>
    <s v="FEU8"/>
    <x v="5"/>
    <x v="3"/>
    <x v="2"/>
  </r>
  <r>
    <x v="0"/>
    <x v="2"/>
    <x v="0"/>
    <s v="CHALR"/>
    <x v="5"/>
    <x v="3"/>
    <x v="2"/>
  </r>
  <r>
    <x v="0"/>
    <x v="2"/>
    <x v="0"/>
    <s v="CASTT"/>
    <x v="5"/>
    <x v="3"/>
    <x v="2"/>
  </r>
  <r>
    <x v="0"/>
    <x v="2"/>
    <x v="0"/>
    <s v="GOET"/>
    <x v="5"/>
    <x v="3"/>
    <x v="2"/>
  </r>
  <r>
    <x v="0"/>
    <x v="2"/>
    <x v="0"/>
    <s v="FEU8"/>
    <x v="5"/>
    <x v="3"/>
    <x v="2"/>
  </r>
  <r>
    <x v="0"/>
    <x v="2"/>
    <x v="0"/>
    <s v="CHALR"/>
    <x v="5"/>
    <x v="3"/>
    <x v="2"/>
  </r>
  <r>
    <x v="0"/>
    <x v="2"/>
    <x v="1"/>
    <s v="CBAT2"/>
    <x v="5"/>
    <x v="3"/>
    <x v="0"/>
  </r>
  <r>
    <x v="0"/>
    <x v="2"/>
    <x v="1"/>
    <s v="CHALA"/>
    <x v="5"/>
    <x v="3"/>
    <x v="0"/>
  </r>
  <r>
    <x v="0"/>
    <x v="2"/>
    <x v="1"/>
    <s v="FEU1"/>
    <x v="5"/>
    <x v="3"/>
    <x v="0"/>
  </r>
  <r>
    <x v="0"/>
    <x v="2"/>
    <x v="1"/>
    <s v="MONTA"/>
    <x v="5"/>
    <x v="3"/>
    <x v="1"/>
  </r>
  <r>
    <x v="0"/>
    <x v="2"/>
    <x v="1"/>
    <s v="GOEA"/>
    <x v="5"/>
    <x v="3"/>
    <x v="1"/>
  </r>
  <r>
    <x v="0"/>
    <x v="2"/>
    <x v="1"/>
    <s v="CBAT2"/>
    <x v="5"/>
    <x v="3"/>
    <x v="2"/>
  </r>
  <r>
    <x v="0"/>
    <x v="2"/>
    <x v="1"/>
    <s v="CHALA"/>
    <x v="5"/>
    <x v="3"/>
    <x v="0"/>
  </r>
  <r>
    <x v="0"/>
    <x v="2"/>
    <x v="1"/>
    <s v="FEU1"/>
    <x v="5"/>
    <x v="3"/>
    <x v="1"/>
  </r>
  <r>
    <x v="0"/>
    <x v="2"/>
    <x v="1"/>
    <s v="MONTA"/>
    <x v="5"/>
    <x v="3"/>
    <x v="1"/>
  </r>
  <r>
    <x v="0"/>
    <x v="2"/>
    <x v="1"/>
    <s v="GOEA"/>
    <x v="5"/>
    <x v="3"/>
    <x v="1"/>
  </r>
  <r>
    <x v="0"/>
    <x v="2"/>
    <x v="1"/>
    <s v="CBAT2"/>
    <x v="5"/>
    <x v="3"/>
    <x v="1"/>
  </r>
  <r>
    <x v="0"/>
    <x v="2"/>
    <x v="1"/>
    <s v="CHALA"/>
    <x v="5"/>
    <x v="3"/>
    <x v="1"/>
  </r>
  <r>
    <x v="0"/>
    <x v="2"/>
    <x v="1"/>
    <s v="FEU1"/>
    <x v="5"/>
    <x v="3"/>
    <x v="0"/>
  </r>
  <r>
    <x v="0"/>
    <x v="2"/>
    <x v="1"/>
    <s v="MONTA"/>
    <x v="5"/>
    <x v="3"/>
    <x v="0"/>
  </r>
  <r>
    <x v="0"/>
    <x v="2"/>
    <x v="1"/>
    <s v="GOEA"/>
    <x v="5"/>
    <x v="3"/>
    <x v="1"/>
  </r>
  <r>
    <x v="0"/>
    <x v="2"/>
    <x v="1"/>
    <s v="CBAT2"/>
    <x v="5"/>
    <x v="3"/>
    <x v="1"/>
  </r>
  <r>
    <x v="0"/>
    <x v="2"/>
    <x v="1"/>
    <s v="CHALA"/>
    <x v="5"/>
    <x v="3"/>
    <x v="0"/>
  </r>
  <r>
    <x v="0"/>
    <x v="2"/>
    <x v="1"/>
    <s v="FEU1"/>
    <x v="5"/>
    <x v="3"/>
    <x v="2"/>
  </r>
  <r>
    <x v="0"/>
    <x v="2"/>
    <x v="1"/>
    <s v="MONTA"/>
    <x v="5"/>
    <x v="3"/>
    <x v="1"/>
  </r>
  <r>
    <x v="0"/>
    <x v="2"/>
    <x v="1"/>
    <s v="GOEA"/>
    <x v="5"/>
    <x v="3"/>
    <x v="1"/>
  </r>
  <r>
    <x v="0"/>
    <x v="2"/>
    <x v="1"/>
    <s v="CBAT2"/>
    <x v="5"/>
    <x v="3"/>
    <x v="2"/>
  </r>
  <r>
    <x v="0"/>
    <x v="2"/>
    <x v="1"/>
    <s v="CHALA"/>
    <x v="5"/>
    <x v="3"/>
    <x v="2"/>
  </r>
  <r>
    <x v="0"/>
    <x v="2"/>
    <x v="1"/>
    <s v="FEU1"/>
    <x v="5"/>
    <x v="3"/>
    <x v="2"/>
  </r>
  <r>
    <x v="0"/>
    <x v="2"/>
    <x v="1"/>
    <s v="MONTA"/>
    <x v="5"/>
    <x v="3"/>
    <x v="4"/>
  </r>
  <r>
    <x v="0"/>
    <x v="2"/>
    <x v="1"/>
    <s v="GOEA"/>
    <x v="5"/>
    <x v="3"/>
    <x v="2"/>
  </r>
  <r>
    <x v="0"/>
    <x v="2"/>
    <x v="1"/>
    <s v="CBAT2"/>
    <x v="5"/>
    <x v="3"/>
    <x v="0"/>
  </r>
  <r>
    <x v="0"/>
    <x v="2"/>
    <x v="1"/>
    <s v="CHALA"/>
    <x v="5"/>
    <x v="3"/>
    <x v="0"/>
  </r>
  <r>
    <x v="0"/>
    <x v="2"/>
    <x v="1"/>
    <s v="FEU1"/>
    <x v="5"/>
    <x v="3"/>
    <x v="2"/>
  </r>
  <r>
    <x v="0"/>
    <x v="2"/>
    <x v="1"/>
    <s v="MONTA"/>
    <x v="5"/>
    <x v="3"/>
    <x v="1"/>
  </r>
  <r>
    <x v="0"/>
    <x v="2"/>
    <x v="1"/>
    <s v="GOEA"/>
    <x v="5"/>
    <x v="3"/>
    <x v="1"/>
  </r>
  <r>
    <x v="0"/>
    <x v="2"/>
    <x v="1"/>
    <s v="CBAT2"/>
    <x v="5"/>
    <x v="3"/>
    <x v="1"/>
  </r>
  <r>
    <x v="0"/>
    <x v="2"/>
    <x v="1"/>
    <s v="CHALA"/>
    <x v="5"/>
    <x v="3"/>
    <x v="1"/>
  </r>
  <r>
    <x v="0"/>
    <x v="2"/>
    <x v="1"/>
    <s v="FEU1"/>
    <x v="5"/>
    <x v="3"/>
    <x v="2"/>
  </r>
  <r>
    <x v="0"/>
    <x v="2"/>
    <x v="1"/>
    <s v="MONTA"/>
    <x v="5"/>
    <x v="3"/>
    <x v="2"/>
  </r>
  <r>
    <x v="0"/>
    <x v="2"/>
    <x v="1"/>
    <s v="GOEA"/>
    <x v="5"/>
    <x v="3"/>
    <x v="2"/>
  </r>
  <r>
    <x v="0"/>
    <x v="3"/>
    <x v="0"/>
    <s v="CHUR"/>
    <x v="5"/>
    <x v="3"/>
    <x v="2"/>
  </r>
  <r>
    <x v="0"/>
    <x v="3"/>
    <x v="0"/>
    <s v="GERR"/>
    <x v="5"/>
    <x v="3"/>
    <x v="4"/>
  </r>
  <r>
    <x v="0"/>
    <x v="3"/>
    <x v="0"/>
    <s v="JUIR"/>
    <x v="5"/>
    <x v="3"/>
    <x v="4"/>
  </r>
  <r>
    <x v="0"/>
    <x v="3"/>
    <x v="0"/>
    <s v="CHUR"/>
    <x v="5"/>
    <x v="3"/>
    <x v="2"/>
  </r>
  <r>
    <x v="0"/>
    <x v="3"/>
    <x v="0"/>
    <s v="GERR"/>
    <x v="5"/>
    <x v="3"/>
    <x v="2"/>
  </r>
  <r>
    <x v="0"/>
    <x v="3"/>
    <x v="0"/>
    <s v="JUIR"/>
    <x v="5"/>
    <x v="3"/>
    <x v="2"/>
  </r>
  <r>
    <x v="0"/>
    <x v="3"/>
    <x v="0"/>
    <s v="CHUR"/>
    <x v="5"/>
    <x v="3"/>
    <x v="1"/>
  </r>
  <r>
    <x v="0"/>
    <x v="3"/>
    <x v="0"/>
    <s v="GERR"/>
    <x v="5"/>
    <x v="3"/>
    <x v="1"/>
  </r>
  <r>
    <x v="0"/>
    <x v="3"/>
    <x v="0"/>
    <s v="JUIR"/>
    <x v="5"/>
    <x v="3"/>
    <x v="2"/>
  </r>
  <r>
    <x v="0"/>
    <x v="3"/>
    <x v="0"/>
    <s v="CHUR"/>
    <x v="5"/>
    <x v="3"/>
    <x v="1"/>
  </r>
  <r>
    <x v="0"/>
    <x v="3"/>
    <x v="0"/>
    <s v="GERR"/>
    <x v="5"/>
    <x v="3"/>
    <x v="1"/>
  </r>
  <r>
    <x v="0"/>
    <x v="3"/>
    <x v="0"/>
    <s v="JUIR"/>
    <x v="5"/>
    <x v="3"/>
    <x v="1"/>
  </r>
  <r>
    <x v="0"/>
    <x v="3"/>
    <x v="0"/>
    <s v="CHUR"/>
    <x v="5"/>
    <x v="3"/>
    <x v="0"/>
  </r>
  <r>
    <x v="0"/>
    <x v="3"/>
    <x v="0"/>
    <s v="GERR"/>
    <x v="5"/>
    <x v="3"/>
    <x v="1"/>
  </r>
  <r>
    <x v="0"/>
    <x v="3"/>
    <x v="0"/>
    <s v="JUIR"/>
    <x v="5"/>
    <x v="3"/>
    <x v="1"/>
  </r>
  <r>
    <x v="0"/>
    <x v="3"/>
    <x v="0"/>
    <s v="CHUR"/>
    <x v="5"/>
    <x v="3"/>
    <x v="2"/>
  </r>
  <r>
    <x v="0"/>
    <x v="3"/>
    <x v="0"/>
    <s v="GERR"/>
    <x v="5"/>
    <x v="3"/>
    <x v="2"/>
  </r>
  <r>
    <x v="0"/>
    <x v="3"/>
    <x v="0"/>
    <s v="JUIR"/>
    <x v="5"/>
    <x v="3"/>
    <x v="0"/>
  </r>
  <r>
    <x v="0"/>
    <x v="3"/>
    <x v="0"/>
    <s v="CHUR"/>
    <x v="5"/>
    <x v="3"/>
    <x v="2"/>
  </r>
  <r>
    <x v="0"/>
    <x v="3"/>
    <x v="0"/>
    <s v="GERR"/>
    <x v="5"/>
    <x v="3"/>
    <x v="2"/>
  </r>
  <r>
    <x v="0"/>
    <x v="3"/>
    <x v="0"/>
    <s v="JUIR"/>
    <x v="5"/>
    <x v="3"/>
    <x v="2"/>
  </r>
  <r>
    <x v="0"/>
    <x v="3"/>
    <x v="0"/>
    <s v="CHUR"/>
    <x v="5"/>
    <x v="3"/>
    <x v="0"/>
  </r>
  <r>
    <x v="0"/>
    <x v="3"/>
    <x v="0"/>
    <s v="GERR"/>
    <x v="5"/>
    <x v="3"/>
    <x v="2"/>
  </r>
  <r>
    <x v="0"/>
    <x v="3"/>
    <x v="0"/>
    <s v="JUIR"/>
    <x v="5"/>
    <x v="3"/>
    <x v="2"/>
  </r>
  <r>
    <x v="0"/>
    <x v="3"/>
    <x v="0"/>
    <s v="CHUR"/>
    <x v="5"/>
    <x v="3"/>
    <x v="1"/>
  </r>
  <r>
    <x v="0"/>
    <x v="3"/>
    <x v="0"/>
    <s v="GERR"/>
    <x v="5"/>
    <x v="3"/>
    <x v="0"/>
  </r>
  <r>
    <x v="0"/>
    <x v="3"/>
    <x v="0"/>
    <s v="JUIR"/>
    <x v="5"/>
    <x v="3"/>
    <x v="0"/>
  </r>
  <r>
    <x v="0"/>
    <x v="3"/>
    <x v="0"/>
    <s v="CHUR"/>
    <x v="5"/>
    <x v="3"/>
    <x v="1"/>
  </r>
  <r>
    <x v="0"/>
    <x v="3"/>
    <x v="0"/>
    <s v="GERR"/>
    <x v="5"/>
    <x v="3"/>
    <x v="2"/>
  </r>
  <r>
    <x v="0"/>
    <x v="3"/>
    <x v="0"/>
    <s v="JUIR"/>
    <x v="5"/>
    <x v="3"/>
    <x v="4"/>
  </r>
  <r>
    <x v="0"/>
    <x v="3"/>
    <x v="0"/>
    <s v="CHUR"/>
    <x v="5"/>
    <x v="3"/>
    <x v="2"/>
  </r>
  <r>
    <x v="0"/>
    <x v="3"/>
    <x v="0"/>
    <s v="GERR"/>
    <x v="5"/>
    <x v="3"/>
    <x v="2"/>
  </r>
  <r>
    <x v="0"/>
    <x v="3"/>
    <x v="0"/>
    <s v="JUIR"/>
    <x v="5"/>
    <x v="3"/>
    <x v="2"/>
  </r>
  <r>
    <x v="0"/>
    <x v="3"/>
    <x v="1"/>
    <s v="FEU1"/>
    <x v="5"/>
    <x v="3"/>
    <x v="1"/>
  </r>
  <r>
    <x v="0"/>
    <x v="3"/>
    <x v="1"/>
    <s v="JUIA"/>
    <x v="5"/>
    <x v="3"/>
    <x v="1"/>
  </r>
  <r>
    <x v="0"/>
    <x v="3"/>
    <x v="1"/>
    <s v="GERA"/>
    <x v="5"/>
    <x v="3"/>
    <x v="1"/>
  </r>
  <r>
    <x v="0"/>
    <x v="3"/>
    <x v="1"/>
    <s v="FEU1"/>
    <x v="5"/>
    <x v="3"/>
    <x v="1"/>
  </r>
  <r>
    <x v="0"/>
    <x v="3"/>
    <x v="1"/>
    <s v="JUIA"/>
    <x v="5"/>
    <x v="3"/>
    <x v="2"/>
  </r>
  <r>
    <x v="0"/>
    <x v="3"/>
    <x v="1"/>
    <s v="GERA"/>
    <x v="5"/>
    <x v="3"/>
    <x v="4"/>
  </r>
  <r>
    <x v="0"/>
    <x v="3"/>
    <x v="1"/>
    <s v="FEU1"/>
    <x v="5"/>
    <x v="3"/>
    <x v="1"/>
  </r>
  <r>
    <x v="0"/>
    <x v="3"/>
    <x v="1"/>
    <s v="JUIA"/>
    <x v="5"/>
    <x v="3"/>
    <x v="1"/>
  </r>
  <r>
    <x v="0"/>
    <x v="3"/>
    <x v="1"/>
    <s v="GERA"/>
    <x v="5"/>
    <x v="3"/>
    <x v="1"/>
  </r>
  <r>
    <x v="0"/>
    <x v="3"/>
    <x v="1"/>
    <s v="FEU1"/>
    <x v="5"/>
    <x v="3"/>
    <x v="4"/>
  </r>
  <r>
    <x v="0"/>
    <x v="3"/>
    <x v="1"/>
    <s v="FEU1"/>
    <x v="5"/>
    <x v="3"/>
    <x v="1"/>
  </r>
  <r>
    <x v="0"/>
    <x v="3"/>
    <x v="1"/>
    <s v="JUIA"/>
    <x v="5"/>
    <x v="3"/>
    <x v="1"/>
  </r>
  <r>
    <x v="0"/>
    <x v="3"/>
    <x v="1"/>
    <s v="GERA"/>
    <x v="5"/>
    <x v="3"/>
    <x v="0"/>
  </r>
  <r>
    <x v="0"/>
    <x v="3"/>
    <x v="1"/>
    <s v="FEU1"/>
    <x v="5"/>
    <x v="3"/>
    <x v="2"/>
  </r>
  <r>
    <x v="0"/>
    <x v="3"/>
    <x v="1"/>
    <s v="JUIA"/>
    <x v="5"/>
    <x v="3"/>
    <x v="2"/>
  </r>
  <r>
    <x v="0"/>
    <x v="3"/>
    <x v="1"/>
    <s v="GERA"/>
    <x v="5"/>
    <x v="3"/>
    <x v="2"/>
  </r>
  <r>
    <x v="0"/>
    <x v="3"/>
    <x v="1"/>
    <s v="FEU1"/>
    <x v="5"/>
    <x v="3"/>
    <x v="3"/>
  </r>
  <r>
    <x v="0"/>
    <x v="3"/>
    <x v="1"/>
    <s v="FEU1"/>
    <x v="5"/>
    <x v="3"/>
    <x v="1"/>
  </r>
  <r>
    <x v="0"/>
    <x v="3"/>
    <x v="1"/>
    <s v="JUIA"/>
    <x v="5"/>
    <x v="3"/>
    <x v="1"/>
  </r>
  <r>
    <x v="0"/>
    <x v="3"/>
    <x v="1"/>
    <s v="GERA"/>
    <x v="5"/>
    <x v="3"/>
    <x v="1"/>
  </r>
  <r>
    <x v="0"/>
    <x v="3"/>
    <x v="1"/>
    <s v="FEU1"/>
    <x v="5"/>
    <x v="3"/>
    <x v="0"/>
  </r>
  <r>
    <x v="0"/>
    <x v="3"/>
    <x v="1"/>
    <s v="JUIA"/>
    <x v="5"/>
    <x v="3"/>
    <x v="1"/>
  </r>
  <r>
    <x v="0"/>
    <x v="3"/>
    <x v="1"/>
    <s v="GERA"/>
    <x v="5"/>
    <x v="3"/>
    <x v="2"/>
  </r>
  <r>
    <x v="0"/>
    <x v="3"/>
    <x v="1"/>
    <s v="FEU1"/>
    <x v="5"/>
    <x v="3"/>
    <x v="1"/>
  </r>
  <r>
    <x v="0"/>
    <x v="3"/>
    <x v="1"/>
    <s v="JUIA"/>
    <x v="5"/>
    <x v="3"/>
    <x v="1"/>
  </r>
  <r>
    <x v="0"/>
    <x v="3"/>
    <x v="1"/>
    <s v="GERA"/>
    <x v="5"/>
    <x v="3"/>
    <x v="1"/>
  </r>
  <r>
    <x v="0"/>
    <x v="3"/>
    <x v="1"/>
    <s v="FEU1"/>
    <x v="5"/>
    <x v="3"/>
    <x v="2"/>
  </r>
  <r>
    <x v="0"/>
    <x v="3"/>
    <x v="1"/>
    <s v="JUIA"/>
    <x v="5"/>
    <x v="3"/>
    <x v="0"/>
  </r>
  <r>
    <x v="0"/>
    <x v="3"/>
    <x v="1"/>
    <s v="GERA"/>
    <x v="5"/>
    <x v="3"/>
    <x v="2"/>
  </r>
  <r>
    <x v="0"/>
    <x v="3"/>
    <x v="1"/>
    <s v="FEU1"/>
    <x v="5"/>
    <x v="3"/>
    <x v="1"/>
  </r>
  <r>
    <x v="0"/>
    <x v="3"/>
    <x v="1"/>
    <s v="JUIA"/>
    <x v="5"/>
    <x v="3"/>
    <x v="1"/>
  </r>
  <r>
    <x v="0"/>
    <x v="3"/>
    <x v="1"/>
    <s v="GERA"/>
    <x v="5"/>
    <x v="3"/>
    <x v="1"/>
  </r>
  <r>
    <x v="0"/>
    <x v="4"/>
    <x v="0"/>
    <s v="CALVT"/>
    <x v="5"/>
    <x v="3"/>
    <x v="1"/>
  </r>
  <r>
    <x v="0"/>
    <x v="4"/>
    <x v="0"/>
    <s v="BOUIA"/>
    <x v="5"/>
    <x v="3"/>
    <x v="1"/>
  </r>
  <r>
    <x v="0"/>
    <x v="4"/>
    <x v="0"/>
    <s v="PAUGT1"/>
    <x v="5"/>
    <x v="3"/>
    <x v="1"/>
  </r>
  <r>
    <x v="0"/>
    <x v="4"/>
    <x v="0"/>
    <s v="FEU8"/>
    <x v="5"/>
    <x v="3"/>
    <x v="1"/>
  </r>
  <r>
    <x v="0"/>
    <x v="4"/>
    <x v="0"/>
    <s v="ABEA"/>
    <x v="5"/>
    <x v="3"/>
    <x v="2"/>
  </r>
  <r>
    <x v="0"/>
    <x v="4"/>
    <x v="0"/>
    <s v="CALVT"/>
    <x v="5"/>
    <x v="3"/>
    <x v="2"/>
  </r>
  <r>
    <x v="0"/>
    <x v="4"/>
    <x v="0"/>
    <s v="BOUIA"/>
    <x v="5"/>
    <x v="3"/>
    <x v="2"/>
  </r>
  <r>
    <x v="0"/>
    <x v="4"/>
    <x v="0"/>
    <s v="PAUGT1"/>
    <x v="5"/>
    <x v="3"/>
    <x v="2"/>
  </r>
  <r>
    <x v="0"/>
    <x v="4"/>
    <x v="0"/>
    <s v="FEU8"/>
    <x v="5"/>
    <x v="3"/>
    <x v="0"/>
  </r>
  <r>
    <x v="0"/>
    <x v="4"/>
    <x v="0"/>
    <s v="ABEA"/>
    <x v="5"/>
    <x v="3"/>
    <x v="2"/>
  </r>
  <r>
    <x v="0"/>
    <x v="4"/>
    <x v="0"/>
    <s v="CALVT"/>
    <x v="5"/>
    <x v="3"/>
    <x v="0"/>
  </r>
  <r>
    <x v="0"/>
    <x v="4"/>
    <x v="0"/>
    <s v="BOUIA"/>
    <x v="5"/>
    <x v="3"/>
    <x v="2"/>
  </r>
  <r>
    <x v="0"/>
    <x v="4"/>
    <x v="0"/>
    <s v="PAUGT1"/>
    <x v="5"/>
    <x v="3"/>
    <x v="0"/>
  </r>
  <r>
    <x v="0"/>
    <x v="4"/>
    <x v="0"/>
    <s v="FEU8"/>
    <x v="5"/>
    <x v="3"/>
    <x v="0"/>
  </r>
  <r>
    <x v="0"/>
    <x v="4"/>
    <x v="0"/>
    <s v="ABEA"/>
    <x v="5"/>
    <x v="3"/>
    <x v="2"/>
  </r>
  <r>
    <x v="0"/>
    <x v="4"/>
    <x v="0"/>
    <s v="CALVT"/>
    <x v="5"/>
    <x v="3"/>
    <x v="2"/>
  </r>
  <r>
    <x v="0"/>
    <x v="4"/>
    <x v="0"/>
    <s v="BOUIA"/>
    <x v="5"/>
    <x v="3"/>
    <x v="2"/>
  </r>
  <r>
    <x v="0"/>
    <x v="4"/>
    <x v="0"/>
    <s v="PAUGT1"/>
    <x v="5"/>
    <x v="3"/>
    <x v="4"/>
  </r>
  <r>
    <x v="0"/>
    <x v="4"/>
    <x v="0"/>
    <s v="FEU8"/>
    <x v="5"/>
    <x v="3"/>
    <x v="2"/>
  </r>
  <r>
    <x v="0"/>
    <x v="4"/>
    <x v="0"/>
    <s v="ABEA"/>
    <x v="5"/>
    <x v="3"/>
    <x v="2"/>
  </r>
  <r>
    <x v="0"/>
    <x v="4"/>
    <x v="0"/>
    <s v="CALVT"/>
    <x v="5"/>
    <x v="3"/>
    <x v="1"/>
  </r>
  <r>
    <x v="0"/>
    <x v="4"/>
    <x v="0"/>
    <s v="BOUIA"/>
    <x v="5"/>
    <x v="3"/>
    <x v="0"/>
  </r>
  <r>
    <x v="0"/>
    <x v="4"/>
    <x v="0"/>
    <s v="PAUGT1"/>
    <x v="5"/>
    <x v="3"/>
    <x v="2"/>
  </r>
  <r>
    <x v="0"/>
    <x v="4"/>
    <x v="0"/>
    <s v="FEU8"/>
    <x v="5"/>
    <x v="3"/>
    <x v="2"/>
  </r>
  <r>
    <x v="0"/>
    <x v="4"/>
    <x v="0"/>
    <s v="ABEA"/>
    <x v="5"/>
    <x v="3"/>
    <x v="2"/>
  </r>
  <r>
    <x v="0"/>
    <x v="4"/>
    <x v="0"/>
    <s v="CALVT"/>
    <x v="5"/>
    <x v="3"/>
    <x v="0"/>
  </r>
  <r>
    <x v="0"/>
    <x v="4"/>
    <x v="0"/>
    <s v="BOUIA"/>
    <x v="5"/>
    <x v="3"/>
    <x v="1"/>
  </r>
  <r>
    <x v="0"/>
    <x v="4"/>
    <x v="0"/>
    <s v="PAUGT1"/>
    <x v="5"/>
    <x v="3"/>
    <x v="1"/>
  </r>
  <r>
    <x v="0"/>
    <x v="4"/>
    <x v="0"/>
    <s v="FEU8"/>
    <x v="5"/>
    <x v="3"/>
    <x v="1"/>
  </r>
  <r>
    <x v="0"/>
    <x v="4"/>
    <x v="0"/>
    <s v="ABEA"/>
    <x v="5"/>
    <x v="3"/>
    <x v="1"/>
  </r>
  <r>
    <x v="0"/>
    <x v="4"/>
    <x v="0"/>
    <s v="CALVT"/>
    <x v="5"/>
    <x v="3"/>
    <x v="2"/>
  </r>
  <r>
    <x v="0"/>
    <x v="4"/>
    <x v="0"/>
    <s v="BOUIA"/>
    <x v="5"/>
    <x v="3"/>
    <x v="2"/>
  </r>
  <r>
    <x v="0"/>
    <x v="4"/>
    <x v="0"/>
    <s v="PAUGT1"/>
    <x v="5"/>
    <x v="3"/>
    <x v="2"/>
  </r>
  <r>
    <x v="0"/>
    <x v="4"/>
    <x v="0"/>
    <s v="FEU8"/>
    <x v="5"/>
    <x v="3"/>
    <x v="2"/>
  </r>
  <r>
    <x v="0"/>
    <x v="4"/>
    <x v="0"/>
    <s v="ABEA"/>
    <x v="5"/>
    <x v="3"/>
    <x v="4"/>
  </r>
  <r>
    <x v="0"/>
    <x v="4"/>
    <x v="0"/>
    <s v="CALVT"/>
    <x v="5"/>
    <x v="3"/>
    <x v="2"/>
  </r>
  <r>
    <x v="0"/>
    <x v="4"/>
    <x v="0"/>
    <s v="BOUIA"/>
    <x v="5"/>
    <x v="3"/>
    <x v="2"/>
  </r>
  <r>
    <x v="0"/>
    <x v="4"/>
    <x v="0"/>
    <s v="PAUGT1"/>
    <x v="5"/>
    <x v="3"/>
    <x v="2"/>
  </r>
  <r>
    <x v="0"/>
    <x v="4"/>
    <x v="0"/>
    <s v="FEU8"/>
    <x v="5"/>
    <x v="3"/>
    <x v="2"/>
  </r>
  <r>
    <x v="0"/>
    <x v="4"/>
    <x v="0"/>
    <s v="ABEA"/>
    <x v="5"/>
    <x v="3"/>
    <x v="2"/>
  </r>
  <r>
    <x v="0"/>
    <x v="4"/>
    <x v="0"/>
    <s v="CALVT"/>
    <x v="5"/>
    <x v="3"/>
    <x v="1"/>
  </r>
  <r>
    <x v="0"/>
    <x v="4"/>
    <x v="0"/>
    <s v="BOUIA"/>
    <x v="5"/>
    <x v="3"/>
    <x v="1"/>
  </r>
  <r>
    <x v="0"/>
    <x v="4"/>
    <x v="0"/>
    <s v="PAUGT1"/>
    <x v="5"/>
    <x v="3"/>
    <x v="1"/>
  </r>
  <r>
    <x v="0"/>
    <x v="4"/>
    <x v="0"/>
    <s v="FEU8"/>
    <x v="5"/>
    <x v="3"/>
    <x v="1"/>
  </r>
  <r>
    <x v="0"/>
    <x v="4"/>
    <x v="0"/>
    <s v="ABEA"/>
    <x v="5"/>
    <x v="3"/>
    <x v="1"/>
  </r>
  <r>
    <x v="0"/>
    <x v="4"/>
    <x v="0"/>
    <s v="BOUIA"/>
    <x v="5"/>
    <x v="3"/>
    <x v="1"/>
  </r>
  <r>
    <x v="0"/>
    <x v="4"/>
    <x v="0"/>
    <s v="PAUGT1"/>
    <x v="5"/>
    <x v="3"/>
    <x v="1"/>
  </r>
  <r>
    <x v="0"/>
    <x v="4"/>
    <x v="0"/>
    <s v="FEU8"/>
    <x v="5"/>
    <x v="3"/>
    <x v="1"/>
  </r>
  <r>
    <x v="0"/>
    <x v="4"/>
    <x v="0"/>
    <s v="ABEA"/>
    <x v="5"/>
    <x v="3"/>
    <x v="0"/>
  </r>
  <r>
    <x v="0"/>
    <x v="4"/>
    <x v="0"/>
    <s v="CALVT"/>
    <x v="5"/>
    <x v="3"/>
    <x v="2"/>
  </r>
  <r>
    <x v="0"/>
    <x v="4"/>
    <x v="0"/>
    <s v="CALVT"/>
    <x v="5"/>
    <x v="3"/>
    <x v="2"/>
  </r>
  <r>
    <x v="0"/>
    <x v="4"/>
    <x v="0"/>
    <s v="BOUIA"/>
    <x v="5"/>
    <x v="3"/>
    <x v="2"/>
  </r>
  <r>
    <x v="0"/>
    <x v="4"/>
    <x v="0"/>
    <s v="CALVT"/>
    <x v="5"/>
    <x v="3"/>
    <x v="2"/>
  </r>
  <r>
    <x v="0"/>
    <x v="4"/>
    <x v="0"/>
    <s v="BOUIA"/>
    <x v="5"/>
    <x v="3"/>
    <x v="2"/>
  </r>
  <r>
    <x v="0"/>
    <x v="4"/>
    <x v="0"/>
    <s v="PAUGT1"/>
    <x v="5"/>
    <x v="3"/>
    <x v="0"/>
  </r>
  <r>
    <x v="0"/>
    <x v="4"/>
    <x v="0"/>
    <s v="FEU8"/>
    <x v="5"/>
    <x v="3"/>
    <x v="1"/>
  </r>
  <r>
    <x v="0"/>
    <x v="4"/>
    <x v="0"/>
    <s v="ABEA"/>
    <x v="5"/>
    <x v="3"/>
    <x v="0"/>
  </r>
  <r>
    <x v="0"/>
    <x v="4"/>
    <x v="1"/>
    <s v="CARRST"/>
    <x v="5"/>
    <x v="3"/>
    <x v="2"/>
  </r>
  <r>
    <x v="0"/>
    <x v="4"/>
    <x v="1"/>
    <s v="FLECR"/>
    <x v="5"/>
    <x v="3"/>
    <x v="2"/>
  </r>
  <r>
    <x v="0"/>
    <x v="4"/>
    <x v="1"/>
    <s v="FEU1"/>
    <x v="5"/>
    <x v="3"/>
    <x v="2"/>
  </r>
  <r>
    <x v="0"/>
    <x v="4"/>
    <x v="1"/>
    <s v="BOUIR"/>
    <x v="5"/>
    <x v="3"/>
    <x v="2"/>
  </r>
  <r>
    <x v="0"/>
    <x v="4"/>
    <x v="1"/>
    <s v="CARRST"/>
    <x v="5"/>
    <x v="3"/>
    <x v="1"/>
  </r>
  <r>
    <x v="0"/>
    <x v="4"/>
    <x v="1"/>
    <s v="FLECR"/>
    <x v="5"/>
    <x v="3"/>
    <x v="0"/>
  </r>
  <r>
    <x v="0"/>
    <x v="4"/>
    <x v="1"/>
    <s v="FEU1"/>
    <x v="5"/>
    <x v="3"/>
    <x v="2"/>
  </r>
  <r>
    <x v="0"/>
    <x v="4"/>
    <x v="1"/>
    <s v="BOUIR"/>
    <x v="5"/>
    <x v="3"/>
    <x v="2"/>
  </r>
  <r>
    <x v="0"/>
    <x v="4"/>
    <x v="1"/>
    <s v="CARRST"/>
    <x v="5"/>
    <x v="3"/>
    <x v="2"/>
  </r>
  <r>
    <x v="0"/>
    <x v="4"/>
    <x v="1"/>
    <s v="FLECR"/>
    <x v="5"/>
    <x v="3"/>
    <x v="0"/>
  </r>
  <r>
    <x v="0"/>
    <x v="4"/>
    <x v="1"/>
    <s v="FEU1"/>
    <x v="5"/>
    <x v="3"/>
    <x v="0"/>
  </r>
  <r>
    <x v="0"/>
    <x v="4"/>
    <x v="1"/>
    <s v="BOUIR"/>
    <x v="5"/>
    <x v="3"/>
    <x v="1"/>
  </r>
  <r>
    <x v="0"/>
    <x v="4"/>
    <x v="1"/>
    <s v="CARRST"/>
    <x v="5"/>
    <x v="3"/>
    <x v="2"/>
  </r>
  <r>
    <x v="0"/>
    <x v="4"/>
    <x v="1"/>
    <s v="FLECR"/>
    <x v="5"/>
    <x v="3"/>
    <x v="2"/>
  </r>
  <r>
    <x v="0"/>
    <x v="4"/>
    <x v="1"/>
    <s v="FEU1"/>
    <x v="5"/>
    <x v="3"/>
    <x v="2"/>
  </r>
  <r>
    <x v="0"/>
    <x v="4"/>
    <x v="1"/>
    <s v="BOUIR"/>
    <x v="5"/>
    <x v="3"/>
    <x v="2"/>
  </r>
  <r>
    <x v="0"/>
    <x v="4"/>
    <x v="1"/>
    <s v="CARRST"/>
    <x v="5"/>
    <x v="3"/>
    <x v="1"/>
  </r>
  <r>
    <x v="0"/>
    <x v="4"/>
    <x v="1"/>
    <s v="FLECR"/>
    <x v="5"/>
    <x v="3"/>
    <x v="0"/>
  </r>
  <r>
    <x v="0"/>
    <x v="4"/>
    <x v="1"/>
    <s v="FEU1"/>
    <x v="5"/>
    <x v="3"/>
    <x v="1"/>
  </r>
  <r>
    <x v="0"/>
    <x v="4"/>
    <x v="1"/>
    <s v="BOUIR"/>
    <x v="5"/>
    <x v="3"/>
    <x v="2"/>
  </r>
  <r>
    <x v="0"/>
    <x v="4"/>
    <x v="1"/>
    <s v="CARRST"/>
    <x v="5"/>
    <x v="3"/>
    <x v="1"/>
  </r>
  <r>
    <x v="0"/>
    <x v="4"/>
    <x v="1"/>
    <s v="FLECR"/>
    <x v="5"/>
    <x v="3"/>
    <x v="1"/>
  </r>
  <r>
    <x v="0"/>
    <x v="4"/>
    <x v="1"/>
    <s v="FEU1"/>
    <x v="5"/>
    <x v="3"/>
    <x v="2"/>
  </r>
  <r>
    <x v="0"/>
    <x v="4"/>
    <x v="1"/>
    <s v="BOUIR"/>
    <x v="5"/>
    <x v="3"/>
    <x v="0"/>
  </r>
  <r>
    <x v="0"/>
    <x v="4"/>
    <x v="1"/>
    <s v="CARRST"/>
    <x v="5"/>
    <x v="3"/>
    <x v="2"/>
  </r>
  <r>
    <x v="0"/>
    <x v="4"/>
    <x v="1"/>
    <s v="FLECR"/>
    <x v="5"/>
    <x v="3"/>
    <x v="2"/>
  </r>
  <r>
    <x v="0"/>
    <x v="4"/>
    <x v="1"/>
    <s v="FEU1"/>
    <x v="5"/>
    <x v="3"/>
    <x v="2"/>
  </r>
  <r>
    <x v="0"/>
    <x v="4"/>
    <x v="1"/>
    <s v="BOUIR"/>
    <x v="5"/>
    <x v="3"/>
    <x v="0"/>
  </r>
  <r>
    <x v="0"/>
    <x v="4"/>
    <x v="1"/>
    <s v="BOUIR"/>
    <x v="5"/>
    <x v="3"/>
    <x v="1"/>
  </r>
  <r>
    <x v="0"/>
    <x v="4"/>
    <x v="1"/>
    <s v="CARRST"/>
    <x v="5"/>
    <x v="3"/>
    <x v="2"/>
  </r>
  <r>
    <x v="0"/>
    <x v="4"/>
    <x v="1"/>
    <s v="FLECR"/>
    <x v="5"/>
    <x v="3"/>
    <x v="2"/>
  </r>
  <r>
    <x v="0"/>
    <x v="4"/>
    <x v="1"/>
    <s v="FEU1"/>
    <x v="5"/>
    <x v="3"/>
    <x v="2"/>
  </r>
  <r>
    <x v="0"/>
    <x v="4"/>
    <x v="1"/>
    <s v="BOUIR"/>
    <x v="5"/>
    <x v="3"/>
    <x v="2"/>
  </r>
  <r>
    <x v="0"/>
    <x v="4"/>
    <x v="1"/>
    <s v="CARRST"/>
    <x v="5"/>
    <x v="3"/>
    <x v="1"/>
  </r>
  <r>
    <x v="0"/>
    <x v="4"/>
    <x v="1"/>
    <s v="FLECR"/>
    <x v="5"/>
    <x v="3"/>
    <x v="0"/>
  </r>
  <r>
    <x v="0"/>
    <x v="4"/>
    <x v="1"/>
    <s v="FEU1"/>
    <x v="5"/>
    <x v="3"/>
    <x v="2"/>
  </r>
  <r>
    <x v="0"/>
    <x v="4"/>
    <x v="1"/>
    <s v="BOUIR"/>
    <x v="5"/>
    <x v="3"/>
    <x v="2"/>
  </r>
  <r>
    <x v="0"/>
    <x v="4"/>
    <x v="1"/>
    <s v="CARRST"/>
    <x v="5"/>
    <x v="3"/>
    <x v="2"/>
  </r>
  <r>
    <x v="0"/>
    <x v="4"/>
    <x v="1"/>
    <s v="FLECR"/>
    <x v="5"/>
    <x v="3"/>
    <x v="2"/>
  </r>
  <r>
    <x v="0"/>
    <x v="4"/>
    <x v="1"/>
    <s v="FEU1"/>
    <x v="5"/>
    <x v="3"/>
    <x v="0"/>
  </r>
  <r>
    <x v="0"/>
    <x v="4"/>
    <x v="1"/>
    <s v="BOUIR"/>
    <x v="5"/>
    <x v="3"/>
    <x v="1"/>
  </r>
  <r>
    <x v="0"/>
    <x v="4"/>
    <x v="1"/>
    <s v="FLECR"/>
    <x v="5"/>
    <x v="3"/>
    <x v="2"/>
  </r>
  <r>
    <x v="0"/>
    <x v="4"/>
    <x v="1"/>
    <s v="FEU1"/>
    <x v="5"/>
    <x v="3"/>
    <x v="2"/>
  </r>
  <r>
    <x v="0"/>
    <x v="4"/>
    <x v="1"/>
    <s v="CARRST"/>
    <x v="5"/>
    <x v="3"/>
    <x v="1"/>
  </r>
  <r>
    <x v="0"/>
    <x v="4"/>
    <x v="1"/>
    <s v="FLECR"/>
    <x v="5"/>
    <x v="3"/>
    <x v="1"/>
  </r>
  <r>
    <x v="0"/>
    <x v="4"/>
    <x v="1"/>
    <s v="FEU1"/>
    <x v="5"/>
    <x v="3"/>
    <x v="0"/>
  </r>
  <r>
    <x v="0"/>
    <x v="4"/>
    <x v="1"/>
    <s v="BOUIR"/>
    <x v="5"/>
    <x v="3"/>
    <x v="0"/>
  </r>
  <r>
    <x v="0"/>
    <x v="5"/>
    <x v="0"/>
    <s v="ACTD"/>
    <x v="5"/>
    <x v="3"/>
    <x v="2"/>
  </r>
  <r>
    <x v="0"/>
    <x v="5"/>
    <x v="0"/>
    <s v="FEU1"/>
    <x v="5"/>
    <x v="3"/>
    <x v="4"/>
  </r>
  <r>
    <x v="0"/>
    <x v="5"/>
    <x v="0"/>
    <s v="ACTD"/>
    <x v="5"/>
    <x v="3"/>
    <x v="2"/>
  </r>
  <r>
    <x v="0"/>
    <x v="5"/>
    <x v="0"/>
    <s v="FEU1"/>
    <x v="5"/>
    <x v="3"/>
    <x v="0"/>
  </r>
  <r>
    <x v="0"/>
    <x v="5"/>
    <x v="0"/>
    <s v="ACTD"/>
    <x v="5"/>
    <x v="3"/>
    <x v="2"/>
  </r>
  <r>
    <x v="0"/>
    <x v="5"/>
    <x v="0"/>
    <s v="FEU1"/>
    <x v="5"/>
    <x v="3"/>
    <x v="2"/>
  </r>
  <r>
    <x v="0"/>
    <x v="5"/>
    <x v="0"/>
    <s v="ACTD"/>
    <x v="5"/>
    <x v="3"/>
    <x v="1"/>
  </r>
  <r>
    <x v="0"/>
    <x v="5"/>
    <x v="0"/>
    <s v="FEU1"/>
    <x v="5"/>
    <x v="3"/>
    <x v="0"/>
  </r>
  <r>
    <x v="0"/>
    <x v="5"/>
    <x v="0"/>
    <s v="ACTD"/>
    <x v="5"/>
    <x v="3"/>
    <x v="2"/>
  </r>
  <r>
    <x v="0"/>
    <x v="5"/>
    <x v="0"/>
    <s v="FEU1"/>
    <x v="5"/>
    <x v="3"/>
    <x v="0"/>
  </r>
  <r>
    <x v="0"/>
    <x v="5"/>
    <x v="0"/>
    <s v="ACTD"/>
    <x v="5"/>
    <x v="3"/>
    <x v="2"/>
  </r>
  <r>
    <x v="0"/>
    <x v="5"/>
    <x v="0"/>
    <s v="FEU1"/>
    <x v="5"/>
    <x v="3"/>
    <x v="1"/>
  </r>
  <r>
    <x v="0"/>
    <x v="5"/>
    <x v="0"/>
    <s v="ACTD"/>
    <x v="5"/>
    <x v="3"/>
    <x v="2"/>
  </r>
  <r>
    <x v="0"/>
    <x v="5"/>
    <x v="0"/>
    <s v="FEU1"/>
    <x v="5"/>
    <x v="3"/>
    <x v="2"/>
  </r>
  <r>
    <x v="0"/>
    <x v="5"/>
    <x v="0"/>
    <s v="ACTD"/>
    <x v="5"/>
    <x v="3"/>
    <x v="1"/>
  </r>
  <r>
    <x v="0"/>
    <x v="5"/>
    <x v="0"/>
    <s v="FEU1"/>
    <x v="5"/>
    <x v="3"/>
    <x v="1"/>
  </r>
  <r>
    <x v="0"/>
    <x v="5"/>
    <x v="0"/>
    <s v="ACTD"/>
    <x v="5"/>
    <x v="3"/>
    <x v="2"/>
  </r>
  <r>
    <x v="0"/>
    <x v="5"/>
    <x v="0"/>
    <s v="FEU1"/>
    <x v="5"/>
    <x v="3"/>
    <x v="2"/>
  </r>
  <r>
    <x v="0"/>
    <x v="5"/>
    <x v="1"/>
    <s v="T"/>
    <x v="5"/>
    <x v="3"/>
    <x v="2"/>
  </r>
  <r>
    <x v="0"/>
    <x v="5"/>
    <x v="1"/>
    <s v="BOUQR"/>
    <x v="5"/>
    <x v="3"/>
    <x v="2"/>
  </r>
  <r>
    <x v="0"/>
    <x v="5"/>
    <x v="1"/>
    <s v="FEU8"/>
    <x v="5"/>
    <x v="3"/>
    <x v="2"/>
  </r>
  <r>
    <x v="0"/>
    <x v="5"/>
    <x v="1"/>
    <s v="T"/>
    <x v="5"/>
    <x v="3"/>
    <x v="2"/>
  </r>
  <r>
    <x v="0"/>
    <x v="5"/>
    <x v="1"/>
    <s v="BOUQR"/>
    <x v="5"/>
    <x v="3"/>
    <x v="0"/>
  </r>
  <r>
    <x v="0"/>
    <x v="5"/>
    <x v="1"/>
    <s v="FEU8"/>
    <x v="5"/>
    <x v="3"/>
    <x v="2"/>
  </r>
  <r>
    <x v="0"/>
    <x v="5"/>
    <x v="1"/>
    <s v="T"/>
    <x v="5"/>
    <x v="3"/>
    <x v="2"/>
  </r>
  <r>
    <x v="0"/>
    <x v="5"/>
    <x v="1"/>
    <s v="BOUQR"/>
    <x v="5"/>
    <x v="3"/>
    <x v="2"/>
  </r>
  <r>
    <x v="0"/>
    <x v="5"/>
    <x v="1"/>
    <s v="FEU8"/>
    <x v="5"/>
    <x v="3"/>
    <x v="2"/>
  </r>
  <r>
    <x v="0"/>
    <x v="5"/>
    <x v="1"/>
    <s v="T"/>
    <x v="5"/>
    <x v="3"/>
    <x v="2"/>
  </r>
  <r>
    <x v="0"/>
    <x v="5"/>
    <x v="1"/>
    <s v="BOUQR"/>
    <x v="5"/>
    <x v="3"/>
    <x v="1"/>
  </r>
  <r>
    <x v="0"/>
    <x v="5"/>
    <x v="1"/>
    <s v="FEU8"/>
    <x v="5"/>
    <x v="3"/>
    <x v="0"/>
  </r>
  <r>
    <x v="0"/>
    <x v="5"/>
    <x v="1"/>
    <s v="T"/>
    <x v="5"/>
    <x v="3"/>
    <x v="2"/>
  </r>
  <r>
    <x v="0"/>
    <x v="5"/>
    <x v="1"/>
    <s v="BOUQR"/>
    <x v="5"/>
    <x v="3"/>
    <x v="0"/>
  </r>
  <r>
    <x v="0"/>
    <x v="5"/>
    <x v="1"/>
    <s v="FEU8"/>
    <x v="5"/>
    <x v="3"/>
    <x v="0"/>
  </r>
  <r>
    <x v="0"/>
    <x v="5"/>
    <x v="1"/>
    <s v="T"/>
    <x v="5"/>
    <x v="3"/>
    <x v="2"/>
  </r>
  <r>
    <x v="0"/>
    <x v="5"/>
    <x v="1"/>
    <s v="BOUQR"/>
    <x v="5"/>
    <x v="3"/>
    <x v="0"/>
  </r>
  <r>
    <x v="0"/>
    <x v="5"/>
    <x v="1"/>
    <s v="FEU8"/>
    <x v="5"/>
    <x v="3"/>
    <x v="2"/>
  </r>
  <r>
    <x v="0"/>
    <x v="5"/>
    <x v="1"/>
    <s v="T"/>
    <x v="5"/>
    <x v="3"/>
    <x v="2"/>
  </r>
  <r>
    <x v="0"/>
    <x v="5"/>
    <x v="1"/>
    <s v="BOUQR"/>
    <x v="5"/>
    <x v="3"/>
    <x v="0"/>
  </r>
  <r>
    <x v="0"/>
    <x v="5"/>
    <x v="1"/>
    <s v="FEU8"/>
    <x v="5"/>
    <x v="3"/>
    <x v="2"/>
  </r>
  <r>
    <x v="0"/>
    <x v="5"/>
    <x v="1"/>
    <s v="T"/>
    <x v="5"/>
    <x v="3"/>
    <x v="0"/>
  </r>
  <r>
    <x v="0"/>
    <x v="5"/>
    <x v="1"/>
    <s v="BOUQR"/>
    <x v="5"/>
    <x v="3"/>
    <x v="1"/>
  </r>
  <r>
    <x v="0"/>
    <x v="5"/>
    <x v="1"/>
    <s v="FEU8"/>
    <x v="5"/>
    <x v="3"/>
    <x v="1"/>
  </r>
  <r>
    <x v="0"/>
    <x v="5"/>
    <x v="1"/>
    <s v="T"/>
    <x v="5"/>
    <x v="3"/>
    <x v="2"/>
  </r>
  <r>
    <x v="0"/>
    <x v="5"/>
    <x v="1"/>
    <s v="BOUQR"/>
    <x v="5"/>
    <x v="3"/>
    <x v="2"/>
  </r>
  <r>
    <x v="0"/>
    <x v="5"/>
    <x v="1"/>
    <s v="FEU8"/>
    <x v="5"/>
    <x v="3"/>
    <x v="2"/>
  </r>
  <r>
    <x v="0"/>
    <x v="7"/>
    <x v="0"/>
    <s v="ALEST"/>
    <x v="5"/>
    <x v="3"/>
    <x v="1"/>
  </r>
  <r>
    <x v="0"/>
    <x v="7"/>
    <x v="0"/>
    <s v="ALEST"/>
    <x v="5"/>
    <x v="3"/>
    <x v="2"/>
  </r>
  <r>
    <x v="0"/>
    <x v="7"/>
    <x v="0"/>
    <s v="ALEST"/>
    <x v="5"/>
    <x v="3"/>
    <x v="2"/>
  </r>
  <r>
    <x v="0"/>
    <x v="7"/>
    <x v="0"/>
    <s v="ALEST"/>
    <x v="5"/>
    <x v="3"/>
    <x v="2"/>
  </r>
  <r>
    <x v="0"/>
    <x v="7"/>
    <x v="0"/>
    <s v="ALEST"/>
    <x v="5"/>
    <x v="3"/>
    <x v="2"/>
  </r>
  <r>
    <x v="0"/>
    <x v="7"/>
    <x v="0"/>
    <s v="ALEST"/>
    <x v="5"/>
    <x v="3"/>
    <x v="0"/>
  </r>
  <r>
    <x v="0"/>
    <x v="7"/>
    <x v="0"/>
    <s v="ALEST"/>
    <x v="5"/>
    <x v="3"/>
    <x v="2"/>
  </r>
  <r>
    <x v="0"/>
    <x v="7"/>
    <x v="0"/>
    <s v="ALEST"/>
    <x v="5"/>
    <x v="3"/>
    <x v="0"/>
  </r>
  <r>
    <x v="0"/>
    <x v="7"/>
    <x v="1"/>
    <s v="GAFA"/>
    <x v="5"/>
    <x v="3"/>
    <x v="0"/>
  </r>
  <r>
    <x v="0"/>
    <x v="7"/>
    <x v="1"/>
    <s v="GAFA"/>
    <x v="5"/>
    <x v="3"/>
    <x v="1"/>
  </r>
  <r>
    <x v="0"/>
    <x v="7"/>
    <x v="1"/>
    <s v="GAFA"/>
    <x v="5"/>
    <x v="3"/>
    <x v="2"/>
  </r>
  <r>
    <x v="0"/>
    <x v="7"/>
    <x v="1"/>
    <s v="GAFA"/>
    <x v="5"/>
    <x v="3"/>
    <x v="0"/>
  </r>
  <r>
    <x v="0"/>
    <x v="7"/>
    <x v="1"/>
    <s v="GAFA"/>
    <x v="5"/>
    <x v="3"/>
    <x v="2"/>
  </r>
  <r>
    <x v="0"/>
    <x v="7"/>
    <x v="1"/>
    <s v="GAFA"/>
    <x v="5"/>
    <x v="3"/>
    <x v="0"/>
  </r>
  <r>
    <x v="0"/>
    <x v="7"/>
    <x v="1"/>
    <s v="GAFA"/>
    <x v="5"/>
    <x v="3"/>
    <x v="2"/>
  </r>
  <r>
    <x v="0"/>
    <x v="8"/>
    <x v="0"/>
    <s v="ESCAT"/>
    <x v="5"/>
    <x v="3"/>
    <x v="2"/>
  </r>
  <r>
    <x v="0"/>
    <x v="8"/>
    <x v="0"/>
    <s v="BAUA"/>
    <x v="5"/>
    <x v="3"/>
    <x v="1"/>
  </r>
  <r>
    <x v="0"/>
    <x v="8"/>
    <x v="0"/>
    <s v="ESCAT"/>
    <x v="5"/>
    <x v="3"/>
    <x v="2"/>
  </r>
  <r>
    <x v="0"/>
    <x v="8"/>
    <x v="0"/>
    <s v="BAUA"/>
    <x v="5"/>
    <x v="3"/>
    <x v="2"/>
  </r>
  <r>
    <x v="0"/>
    <x v="8"/>
    <x v="0"/>
    <s v="ESCAT"/>
    <x v="5"/>
    <x v="3"/>
    <x v="2"/>
  </r>
  <r>
    <x v="0"/>
    <x v="8"/>
    <x v="0"/>
    <s v="BAUA"/>
    <x v="5"/>
    <x v="3"/>
    <x v="0"/>
  </r>
  <r>
    <x v="0"/>
    <x v="8"/>
    <x v="0"/>
    <s v="ESCAT"/>
    <x v="5"/>
    <x v="3"/>
    <x v="0"/>
  </r>
  <r>
    <x v="0"/>
    <x v="8"/>
    <x v="0"/>
    <s v="BAUA"/>
    <x v="5"/>
    <x v="3"/>
    <x v="2"/>
  </r>
  <r>
    <x v="0"/>
    <x v="8"/>
    <x v="0"/>
    <s v="ESCAT"/>
    <x v="5"/>
    <x v="3"/>
    <x v="2"/>
  </r>
  <r>
    <x v="0"/>
    <x v="8"/>
    <x v="0"/>
    <s v="BAUA"/>
    <x v="5"/>
    <x v="3"/>
    <x v="1"/>
  </r>
  <r>
    <x v="0"/>
    <x v="8"/>
    <x v="0"/>
    <s v="ESCAT"/>
    <x v="5"/>
    <x v="3"/>
    <x v="0"/>
  </r>
  <r>
    <x v="0"/>
    <x v="8"/>
    <x v="0"/>
    <s v="BAUA"/>
    <x v="5"/>
    <x v="3"/>
    <x v="2"/>
  </r>
  <r>
    <x v="0"/>
    <x v="8"/>
    <x v="0"/>
    <s v="ESCAT"/>
    <x v="5"/>
    <x v="3"/>
    <x v="1"/>
  </r>
  <r>
    <x v="0"/>
    <x v="8"/>
    <x v="0"/>
    <s v="BAUA"/>
    <x v="5"/>
    <x v="3"/>
    <x v="1"/>
  </r>
  <r>
    <x v="0"/>
    <x v="8"/>
    <x v="1"/>
    <s v="BAUR"/>
    <x v="5"/>
    <x v="3"/>
    <x v="4"/>
  </r>
  <r>
    <x v="0"/>
    <x v="8"/>
    <x v="1"/>
    <s v="BAUR"/>
    <x v="5"/>
    <x v="3"/>
    <x v="0"/>
  </r>
  <r>
    <x v="0"/>
    <x v="8"/>
    <x v="1"/>
    <s v="BAUR"/>
    <x v="5"/>
    <x v="3"/>
    <x v="2"/>
  </r>
  <r>
    <x v="0"/>
    <x v="8"/>
    <x v="1"/>
    <s v="BAUR"/>
    <x v="5"/>
    <x v="3"/>
    <x v="2"/>
  </r>
  <r>
    <x v="0"/>
    <x v="8"/>
    <x v="1"/>
    <s v="BAUR"/>
    <x v="5"/>
    <x v="3"/>
    <x v="2"/>
  </r>
  <r>
    <x v="0"/>
    <x v="8"/>
    <x v="1"/>
    <s v="BAUR"/>
    <x v="5"/>
    <x v="3"/>
    <x v="4"/>
  </r>
  <r>
    <x v="0"/>
    <x v="8"/>
    <x v="1"/>
    <s v="BAUR"/>
    <x v="5"/>
    <x v="3"/>
    <x v="2"/>
  </r>
  <r>
    <x v="0"/>
    <x v="8"/>
    <x v="1"/>
    <s v="BAUR"/>
    <x v="5"/>
    <x v="3"/>
    <x v="2"/>
  </r>
  <r>
    <x v="0"/>
    <x v="10"/>
    <x v="0"/>
    <s v="LIBERTR"/>
    <x v="5"/>
    <x v="3"/>
    <x v="0"/>
  </r>
  <r>
    <x v="0"/>
    <x v="10"/>
    <x v="0"/>
    <s v="ArenT"/>
    <x v="5"/>
    <x v="3"/>
    <x v="1"/>
  </r>
  <r>
    <x v="0"/>
    <x v="10"/>
    <x v="0"/>
    <s v="LIBERTR"/>
    <x v="5"/>
    <x v="3"/>
    <x v="3"/>
  </r>
  <r>
    <x v="0"/>
    <x v="10"/>
    <x v="0"/>
    <s v="ArenT"/>
    <x v="5"/>
    <x v="3"/>
    <x v="0"/>
  </r>
  <r>
    <x v="0"/>
    <x v="10"/>
    <x v="0"/>
    <s v="LIBERTR"/>
    <x v="5"/>
    <x v="3"/>
    <x v="2"/>
  </r>
  <r>
    <x v="0"/>
    <x v="10"/>
    <x v="0"/>
    <s v="ArenT"/>
    <x v="5"/>
    <x v="3"/>
    <x v="0"/>
  </r>
  <r>
    <x v="0"/>
    <x v="10"/>
    <x v="0"/>
    <s v="LIBERTR"/>
    <x v="5"/>
    <x v="3"/>
    <x v="2"/>
  </r>
  <r>
    <x v="0"/>
    <x v="10"/>
    <x v="0"/>
    <s v="ArenT"/>
    <x v="5"/>
    <x v="3"/>
    <x v="0"/>
  </r>
  <r>
    <x v="0"/>
    <x v="10"/>
    <x v="0"/>
    <s v="LIBERTR"/>
    <x v="5"/>
    <x v="3"/>
    <x v="2"/>
  </r>
  <r>
    <x v="0"/>
    <x v="10"/>
    <x v="0"/>
    <s v="ArenT"/>
    <x v="5"/>
    <x v="3"/>
    <x v="2"/>
  </r>
  <r>
    <x v="0"/>
    <x v="10"/>
    <x v="0"/>
    <s v="LIBERTR"/>
    <x v="5"/>
    <x v="3"/>
    <x v="2"/>
  </r>
  <r>
    <x v="0"/>
    <x v="10"/>
    <x v="0"/>
    <s v="ArenT"/>
    <x v="5"/>
    <x v="3"/>
    <x v="2"/>
  </r>
  <r>
    <x v="0"/>
    <x v="10"/>
    <x v="0"/>
    <s v="LIBERTR"/>
    <x v="5"/>
    <x v="3"/>
    <x v="2"/>
  </r>
  <r>
    <x v="0"/>
    <x v="10"/>
    <x v="0"/>
    <s v="ArenT"/>
    <x v="5"/>
    <x v="3"/>
    <x v="0"/>
  </r>
  <r>
    <x v="0"/>
    <x v="10"/>
    <x v="0"/>
    <s v="LIBERTR"/>
    <x v="5"/>
    <x v="3"/>
    <x v="2"/>
  </r>
  <r>
    <x v="0"/>
    <x v="10"/>
    <x v="0"/>
    <s v="ArenT"/>
    <x v="5"/>
    <x v="3"/>
    <x v="0"/>
  </r>
  <r>
    <x v="0"/>
    <x v="10"/>
    <x v="0"/>
    <s v="LIBERTR"/>
    <x v="5"/>
    <x v="3"/>
    <x v="2"/>
  </r>
  <r>
    <x v="0"/>
    <x v="10"/>
    <x v="0"/>
    <s v="ArenT"/>
    <x v="5"/>
    <x v="3"/>
    <x v="2"/>
  </r>
  <r>
    <x v="0"/>
    <x v="10"/>
    <x v="0"/>
    <s v="LIBERTR"/>
    <x v="5"/>
    <x v="3"/>
    <x v="2"/>
  </r>
  <r>
    <x v="0"/>
    <x v="10"/>
    <x v="0"/>
    <s v="ArenT"/>
    <x v="5"/>
    <x v="3"/>
    <x v="1"/>
  </r>
  <r>
    <x v="0"/>
    <x v="10"/>
    <x v="0"/>
    <s v="LIBERTR"/>
    <x v="5"/>
    <x v="3"/>
    <x v="2"/>
  </r>
  <r>
    <x v="0"/>
    <x v="10"/>
    <x v="0"/>
    <s v="ArenT"/>
    <x v="5"/>
    <x v="3"/>
    <x v="1"/>
  </r>
  <r>
    <x v="0"/>
    <x v="10"/>
    <x v="0"/>
    <s v="LIBERTR"/>
    <x v="5"/>
    <x v="3"/>
    <x v="2"/>
  </r>
  <r>
    <x v="0"/>
    <x v="10"/>
    <x v="0"/>
    <s v="ArenT"/>
    <x v="5"/>
    <x v="3"/>
    <x v="1"/>
  </r>
  <r>
    <x v="0"/>
    <x v="10"/>
    <x v="0"/>
    <s v="LIBERTR"/>
    <x v="5"/>
    <x v="3"/>
    <x v="2"/>
  </r>
  <r>
    <x v="0"/>
    <x v="10"/>
    <x v="0"/>
    <s v="ArenT"/>
    <x v="5"/>
    <x v="3"/>
    <x v="1"/>
  </r>
  <r>
    <x v="0"/>
    <x v="10"/>
    <x v="0"/>
    <s v="LIBERTR"/>
    <x v="5"/>
    <x v="3"/>
    <x v="0"/>
  </r>
  <r>
    <x v="0"/>
    <x v="10"/>
    <x v="0"/>
    <s v="ArenT"/>
    <x v="5"/>
    <x v="3"/>
    <x v="1"/>
  </r>
  <r>
    <x v="0"/>
    <x v="10"/>
    <x v="0"/>
    <s v="LIBERTR"/>
    <x v="5"/>
    <x v="3"/>
    <x v="0"/>
  </r>
  <r>
    <x v="0"/>
    <x v="10"/>
    <x v="0"/>
    <s v="ArenT"/>
    <x v="5"/>
    <x v="3"/>
    <x v="1"/>
  </r>
  <r>
    <x v="0"/>
    <x v="10"/>
    <x v="0"/>
    <s v="LIBERTR"/>
    <x v="5"/>
    <x v="3"/>
    <x v="1"/>
  </r>
  <r>
    <x v="0"/>
    <x v="10"/>
    <x v="0"/>
    <s v="ArenT"/>
    <x v="5"/>
    <x v="3"/>
    <x v="1"/>
  </r>
  <r>
    <x v="0"/>
    <x v="10"/>
    <x v="0"/>
    <s v="LIBERTR"/>
    <x v="5"/>
    <x v="3"/>
    <x v="2"/>
  </r>
  <r>
    <x v="0"/>
    <x v="10"/>
    <x v="0"/>
    <s v="ArenT"/>
    <x v="5"/>
    <x v="3"/>
    <x v="0"/>
  </r>
  <r>
    <x v="0"/>
    <x v="10"/>
    <x v="0"/>
    <s v="LIBERTR"/>
    <x v="5"/>
    <x v="3"/>
    <x v="2"/>
  </r>
  <r>
    <x v="0"/>
    <x v="10"/>
    <x v="0"/>
    <s v="ArenT"/>
    <x v="5"/>
    <x v="3"/>
    <x v="2"/>
  </r>
  <r>
    <x v="0"/>
    <x v="10"/>
    <x v="0"/>
    <s v="LIBERTR"/>
    <x v="5"/>
    <x v="3"/>
    <x v="2"/>
  </r>
  <r>
    <x v="0"/>
    <x v="10"/>
    <x v="0"/>
    <s v="ArenT"/>
    <x v="5"/>
    <x v="3"/>
    <x v="2"/>
  </r>
  <r>
    <x v="0"/>
    <x v="10"/>
    <x v="0"/>
    <s v="LIBERTR"/>
    <x v="5"/>
    <x v="3"/>
    <x v="2"/>
  </r>
  <r>
    <x v="0"/>
    <x v="10"/>
    <x v="0"/>
    <s v="ArenT"/>
    <x v="5"/>
    <x v="3"/>
    <x v="0"/>
  </r>
  <r>
    <x v="0"/>
    <x v="10"/>
    <x v="0"/>
    <s v="LIBERTR"/>
    <x v="5"/>
    <x v="3"/>
    <x v="2"/>
  </r>
  <r>
    <x v="0"/>
    <x v="10"/>
    <x v="0"/>
    <s v="ArenT"/>
    <x v="5"/>
    <x v="3"/>
    <x v="0"/>
  </r>
  <r>
    <x v="0"/>
    <x v="10"/>
    <x v="0"/>
    <s v="LIBERTR"/>
    <x v="5"/>
    <x v="3"/>
    <x v="2"/>
  </r>
  <r>
    <x v="0"/>
    <x v="10"/>
    <x v="0"/>
    <s v="ArenT"/>
    <x v="5"/>
    <x v="3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21" dataPosition="0" applyNumberFormats="0" applyBorderFormats="0" applyFontFormats="0" applyPatternFormats="0" applyAlignmentFormats="0" applyWidthHeightFormats="1" dataCaption="Valeurs" updatedVersion="4" minRefreshableVersion="3" useAutoFormatting="1" colGrandTotals="0" itemPrintTitles="1" createdVersion="4" indent="0" compact="0" compactData="0" multipleFieldFilters="0" fieldListSortAscending="1">
  <location ref="A25:R35" firstHeaderRow="1" firstDataRow="4" firstDataCol="2"/>
  <pivotFields count="8"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axis="axisRow" compact="0" outline="0" showAll="0" defaultSubtotal="0">
      <items count="6">
        <item x="0"/>
        <item x="1"/>
        <item x="2"/>
        <item x="3"/>
        <item x="4"/>
        <item x="5"/>
      </items>
    </pivotField>
    <pivotField axis="axisRow" compact="0" outline="0" showAll="0" defaultSubtotal="0">
      <items count="6">
        <item x="0"/>
        <item x="2"/>
        <item m="1" x="5"/>
        <item m="1" x="4"/>
        <item x="1"/>
        <item x="3"/>
      </items>
    </pivotField>
    <pivotField axis="axisCol" dataField="1" compact="0" outline="0" showAll="0" defaultSubtotal="0">
      <items count="9">
        <item m="1" x="7"/>
        <item m="1" x="6"/>
        <item x="1"/>
        <item x="0"/>
        <item x="2"/>
        <item m="1" x="8"/>
        <item x="4"/>
        <item x="3"/>
        <item m="1" x="5"/>
      </items>
    </pivotField>
    <pivotField axis="axisCol" compact="0" outline="0" showAll="0">
      <items count="8">
        <item x="4"/>
        <item x="3"/>
        <item x="0"/>
        <item n="Dans la marge" x="6"/>
        <item x="5"/>
        <item x="1"/>
        <item x="2"/>
        <item t="default"/>
      </items>
    </pivotField>
  </pivotFields>
  <rowFields count="2">
    <field x="5"/>
    <field x="4"/>
  </rowFields>
  <rowItems count="7">
    <i>
      <x/>
      <x/>
    </i>
    <i>
      <x v="1"/>
      <x v="2"/>
    </i>
    <i r="1">
      <x v="3"/>
    </i>
    <i>
      <x v="4"/>
      <x v="1"/>
    </i>
    <i r="1">
      <x v="4"/>
    </i>
    <i>
      <x v="5"/>
      <x v="5"/>
    </i>
    <i t="grand">
      <x/>
    </i>
  </rowItems>
  <colFields count="3">
    <field x="-2"/>
    <field x="7"/>
    <field x="6"/>
  </colFields>
  <colItems count="16">
    <i>
      <x/>
      <x v="2"/>
      <x v="2"/>
    </i>
    <i t="default" r="1">
      <x v="2"/>
    </i>
    <i r="1">
      <x v="3"/>
      <x v="3"/>
    </i>
    <i r="2">
      <x v="4"/>
    </i>
    <i r="2">
      <x v="6"/>
    </i>
    <i t="default" r="1">
      <x v="3"/>
    </i>
    <i r="1">
      <x v="5"/>
      <x v="7"/>
    </i>
    <i t="default" r="1">
      <x v="5"/>
    </i>
    <i i="1">
      <x v="1"/>
      <x v="2"/>
      <x v="2"/>
    </i>
    <i t="default" r="1" i="1">
      <x v="2"/>
    </i>
    <i r="1" i="1">
      <x v="3"/>
      <x v="3"/>
    </i>
    <i r="2" i="1">
      <x v="4"/>
    </i>
    <i r="2" i="1">
      <x v="6"/>
    </i>
    <i t="default" r="1" i="1">
      <x v="3"/>
    </i>
    <i r="1" i="1">
      <x v="5"/>
      <x v="7"/>
    </i>
    <i t="default" r="1" i="1">
      <x v="5"/>
    </i>
  </colItems>
  <dataFields count="2">
    <dataField name="Nombre" fld="6" subtotal="count" baseField="4" baseItem="156"/>
    <dataField name="Part" fld="6" subtotal="count" showDataAs="percentOfRow" baseField="4" baseItem="156" numFmtId="10"/>
  </dataFields>
  <formats count="28">
    <format dxfId="27">
      <pivotArea field="5" type="button" dataOnly="0" labelOnly="1" outline="0" axis="axisRow" fieldPosition="0"/>
    </format>
    <format dxfId="26">
      <pivotArea field="4" type="button" dataOnly="0" labelOnly="1" outline="0" axis="axisRow" fieldPosition="1"/>
    </format>
    <format dxfId="25">
      <pivotArea dataOnly="0" labelOnly="1" outline="0" fieldPosition="0">
        <references count="2">
          <reference field="4294967294" count="2" selected="0">
            <x v="0"/>
            <x v="1"/>
          </reference>
          <reference field="7" count="0" defaultSubtotal="1"/>
        </references>
      </pivotArea>
    </format>
    <format dxfId="24">
      <pivotArea dataOnly="0" labelOnly="1" outline="0" fieldPosition="0">
        <references count="2">
          <reference field="4294967294" count="1" selected="0">
            <x v="1"/>
          </reference>
          <reference field="7" count="1" defaultSubtotal="1">
            <x v="5"/>
          </reference>
        </references>
      </pivotArea>
    </format>
    <format dxfId="23">
      <pivotArea dataOnly="0" labelOnly="1" outline="0" fieldPosition="0">
        <references count="3">
          <reference field="4294967294" count="1" selected="0">
            <x v="0"/>
          </reference>
          <reference field="6" count="1">
            <x v="2"/>
          </reference>
          <reference field="7" count="1" selected="0">
            <x v="2"/>
          </reference>
        </references>
      </pivotArea>
    </format>
    <format dxfId="22">
      <pivotArea dataOnly="0" labelOnly="1" outline="0" fieldPosition="0">
        <references count="3">
          <reference field="4294967294" count="1" selected="0">
            <x v="0"/>
          </reference>
          <reference field="6" count="3">
            <x v="3"/>
            <x v="4"/>
            <x v="6"/>
          </reference>
          <reference field="7" count="1" selected="0">
            <x v="3"/>
          </reference>
        </references>
      </pivotArea>
    </format>
    <format dxfId="21">
      <pivotArea dataOnly="0" labelOnly="1" outline="0" fieldPosition="0">
        <references count="3">
          <reference field="4294967294" count="1" selected="0">
            <x v="0"/>
          </reference>
          <reference field="6" count="1">
            <x v="7"/>
          </reference>
          <reference field="7" count="1" selected="0">
            <x v="5"/>
          </reference>
        </references>
      </pivotArea>
    </format>
    <format dxfId="20">
      <pivotArea dataOnly="0" labelOnly="1" outline="0" fieldPosition="0">
        <references count="3">
          <reference field="4294967294" count="1" selected="0">
            <x v="1"/>
          </reference>
          <reference field="6" count="1">
            <x v="2"/>
          </reference>
          <reference field="7" count="1" selected="0">
            <x v="2"/>
          </reference>
        </references>
      </pivotArea>
    </format>
    <format dxfId="19">
      <pivotArea dataOnly="0" labelOnly="1" outline="0" fieldPosition="0">
        <references count="3">
          <reference field="4294967294" count="1" selected="0">
            <x v="1"/>
          </reference>
          <reference field="6" count="3">
            <x v="3"/>
            <x v="4"/>
            <x v="6"/>
          </reference>
          <reference field="7" count="1" selected="0">
            <x v="3"/>
          </reference>
        </references>
      </pivotArea>
    </format>
    <format dxfId="18">
      <pivotArea dataOnly="0" labelOnly="1" outline="0" fieldPosition="0">
        <references count="3">
          <reference field="4294967294" count="1" selected="0">
            <x v="1"/>
          </reference>
          <reference field="6" count="1">
            <x v="7"/>
          </reference>
          <reference field="7" count="1" selected="0">
            <x v="5"/>
          </reference>
        </references>
      </pivotArea>
    </format>
    <format dxfId="17">
      <pivotArea field="5" type="button" dataOnly="0" labelOnly="1" outline="0" axis="axisRow" fieldPosition="0"/>
    </format>
    <format dxfId="16">
      <pivotArea field="4" type="button" dataOnly="0" labelOnly="1" outline="0" axis="axisRow" fieldPosition="1"/>
    </format>
    <format dxfId="15">
      <pivotArea dataOnly="0" labelOnly="1" outline="0" fieldPosition="0">
        <references count="2">
          <reference field="4294967294" count="2" selected="0">
            <x v="0"/>
            <x v="1"/>
          </reference>
          <reference field="7" count="0" defaultSubtotal="1"/>
        </references>
      </pivotArea>
    </format>
    <format dxfId="14">
      <pivotArea dataOnly="0" labelOnly="1" outline="0" fieldPosition="0">
        <references count="2">
          <reference field="4294967294" count="1" selected="0">
            <x v="1"/>
          </reference>
          <reference field="7" count="1" defaultSubtotal="1">
            <x v="5"/>
          </reference>
        </references>
      </pivotArea>
    </format>
    <format dxfId="13">
      <pivotArea dataOnly="0" labelOnly="1" outline="0" fieldPosition="0">
        <references count="3">
          <reference field="4294967294" count="1" selected="0">
            <x v="0"/>
          </reference>
          <reference field="6" count="1">
            <x v="2"/>
          </reference>
          <reference field="7" count="1" selected="0">
            <x v="2"/>
          </reference>
        </references>
      </pivotArea>
    </format>
    <format dxfId="12">
      <pivotArea dataOnly="0" labelOnly="1" outline="0" fieldPosition="0">
        <references count="3">
          <reference field="4294967294" count="1" selected="0">
            <x v="0"/>
          </reference>
          <reference field="6" count="3">
            <x v="3"/>
            <x v="4"/>
            <x v="6"/>
          </reference>
          <reference field="7" count="1" selected="0">
            <x v="3"/>
          </reference>
        </references>
      </pivotArea>
    </format>
    <format dxfId="11">
      <pivotArea dataOnly="0" labelOnly="1" outline="0" fieldPosition="0">
        <references count="3">
          <reference field="4294967294" count="1" selected="0">
            <x v="0"/>
          </reference>
          <reference field="6" count="1">
            <x v="7"/>
          </reference>
          <reference field="7" count="1" selected="0">
            <x v="5"/>
          </reference>
        </references>
      </pivotArea>
    </format>
    <format dxfId="10">
      <pivotArea dataOnly="0" labelOnly="1" outline="0" fieldPosition="0">
        <references count="3">
          <reference field="4294967294" count="1" selected="0">
            <x v="1"/>
          </reference>
          <reference field="6" count="1">
            <x v="2"/>
          </reference>
          <reference field="7" count="1" selected="0">
            <x v="2"/>
          </reference>
        </references>
      </pivotArea>
    </format>
    <format dxfId="9">
      <pivotArea dataOnly="0" labelOnly="1" outline="0" fieldPosition="0">
        <references count="3">
          <reference field="4294967294" count="1" selected="0">
            <x v="1"/>
          </reference>
          <reference field="6" count="3">
            <x v="3"/>
            <x v="4"/>
            <x v="6"/>
          </reference>
          <reference field="7" count="1" selected="0">
            <x v="3"/>
          </reference>
        </references>
      </pivotArea>
    </format>
    <format dxfId="8">
      <pivotArea dataOnly="0" labelOnly="1" outline="0" fieldPosition="0">
        <references count="3">
          <reference field="4294967294" count="1" selected="0">
            <x v="1"/>
          </reference>
          <reference field="6" count="1">
            <x v="7"/>
          </reference>
          <reference field="7" count="1" selected="0">
            <x v="5"/>
          </reference>
        </references>
      </pivotArea>
    </format>
    <format dxfId="7">
      <pivotArea dataOnly="0" outline="0" fieldPosition="0">
        <references count="1">
          <reference field="7" count="1" defaultSubtotal="1">
            <x v="3"/>
          </reference>
        </references>
      </pivotArea>
    </format>
    <format dxfId="6">
      <pivotArea dataOnly="0" labelOnly="1" outline="0" fieldPosition="0">
        <references count="3">
          <reference field="4294967294" count="1" selected="0">
            <x v="1"/>
          </reference>
          <reference field="6" count="3">
            <x v="3"/>
            <x v="4"/>
            <x v="6"/>
          </reference>
          <reference field="7" count="1" selected="0">
            <x v="3"/>
          </reference>
        </references>
      </pivotArea>
    </format>
    <format dxfId="5">
      <pivotArea dataOnly="0" labelOnly="1" outline="0" fieldPosition="0">
        <references count="2">
          <reference field="4294967294" count="1" selected="0">
            <x v="1"/>
          </reference>
          <reference field="7" count="1">
            <x v="3"/>
          </reference>
        </references>
      </pivotArea>
    </format>
    <format dxfId="4">
      <pivotArea dataOnly="0" labelOnly="1" outline="0" fieldPosition="0">
        <references count="2">
          <reference field="4294967294" count="2" selected="0">
            <x v="0"/>
            <x v="1"/>
          </reference>
          <reference field="7" count="0" defaultSubtotal="1"/>
        </references>
      </pivotArea>
    </format>
    <format dxfId="3">
      <pivotArea dataOnly="0" labelOnly="1" outline="0" fieldPosition="0">
        <references count="2">
          <reference field="4294967294" count="1" selected="0">
            <x v="1"/>
          </reference>
          <reference field="7" count="1" defaultSubtotal="1">
            <x v="3"/>
          </reference>
        </references>
      </pivotArea>
    </format>
    <format dxfId="2">
      <pivotArea dataOnly="0" outline="0" fieldPosition="0">
        <references count="1">
          <reference field="4294967294" count="1">
            <x v="1"/>
          </reference>
        </references>
      </pivotArea>
    </format>
    <format dxfId="1">
      <pivotArea dataOnly="0" outline="0" fieldPosition="0">
        <references count="1">
          <reference field="4294967294" count="1">
            <x v="1"/>
          </reference>
        </references>
      </pivotArea>
    </format>
    <format dxfId="0">
      <pivotArea dataOnly="0" outline="0" fieldPosition="0">
        <references count="1">
          <reference field="4294967294" count="1">
            <x v="1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_Ref" displayName="T_Ref" ref="A4:E65" totalsRowShown="0" headerRowDxfId="35" headerRowBorderDxfId="34" tableBorderDxfId="33">
  <autoFilter ref="A4:E65"/>
  <tableColumns count="5">
    <tableColumn id="1" name="Ligne" dataDxfId="32"/>
    <tableColumn id="2" name="Pta" dataDxfId="31"/>
    <tableColumn id="3" name="Sens Aller" dataDxfId="30"/>
    <tableColumn id="4" name="Sens Retour" dataDxfId="29"/>
    <tableColumn id="5" name="Pta2" dataDxfId="28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Dossier" displayName="Dossier" ref="H1:H2" totalsRowShown="0">
  <autoFilter ref="H1:H2"/>
  <tableColumns count="1">
    <tableColumn id="1" name="Dossier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5"/>
  <sheetViews>
    <sheetView zoomScale="80" zoomScaleNormal="80" workbookViewId="0">
      <selection activeCell="H1" sqref="H1"/>
    </sheetView>
  </sheetViews>
  <sheetFormatPr baseColWidth="10" defaultRowHeight="15" x14ac:dyDescent="0.25"/>
  <cols>
    <col min="1" max="1" width="7.85546875" customWidth="1"/>
    <col min="2" max="2" width="9.85546875" bestFit="1" customWidth="1"/>
    <col min="3" max="4" width="27.85546875" bestFit="1" customWidth="1"/>
    <col min="5" max="5" width="12.7109375" customWidth="1"/>
    <col min="8" max="8" width="25" customWidth="1"/>
  </cols>
  <sheetData>
    <row r="1" spans="1:8" ht="18.75" x14ac:dyDescent="0.3">
      <c r="A1" s="70" t="s">
        <v>41</v>
      </c>
      <c r="B1" s="70"/>
      <c r="H1" t="s">
        <v>166</v>
      </c>
    </row>
    <row r="2" spans="1:8" ht="15.75" thickBot="1" x14ac:dyDescent="0.3">
      <c r="H2" t="s">
        <v>167</v>
      </c>
    </row>
    <row r="3" spans="1:8" ht="15.75" thickBot="1" x14ac:dyDescent="0.3">
      <c r="A3" s="94" t="s">
        <v>42</v>
      </c>
      <c r="B3" s="95"/>
      <c r="C3" s="95"/>
      <c r="D3" s="95"/>
      <c r="E3" s="95"/>
    </row>
    <row r="4" spans="1:8" ht="15.75" thickBot="1" x14ac:dyDescent="0.3">
      <c r="A4" s="71" t="s">
        <v>1</v>
      </c>
      <c r="B4" s="71" t="s">
        <v>43</v>
      </c>
      <c r="C4" s="72" t="s">
        <v>44</v>
      </c>
      <c r="D4" s="73" t="s">
        <v>45</v>
      </c>
      <c r="E4" s="88" t="s">
        <v>157</v>
      </c>
    </row>
    <row r="5" spans="1:8" x14ac:dyDescent="0.25">
      <c r="A5" s="74" t="s">
        <v>46</v>
      </c>
      <c r="B5" s="74" t="s">
        <v>47</v>
      </c>
      <c r="C5" s="75" t="s">
        <v>48</v>
      </c>
      <c r="D5" s="75" t="s">
        <v>49</v>
      </c>
      <c r="E5" s="76" t="s">
        <v>23</v>
      </c>
    </row>
    <row r="6" spans="1:8" x14ac:dyDescent="0.25">
      <c r="A6" s="77" t="s">
        <v>46</v>
      </c>
      <c r="B6" s="77" t="s">
        <v>50</v>
      </c>
      <c r="C6" s="78" t="s">
        <v>51</v>
      </c>
      <c r="D6" s="78" t="s">
        <v>52</v>
      </c>
      <c r="E6" s="79" t="s">
        <v>53</v>
      </c>
    </row>
    <row r="7" spans="1:8" x14ac:dyDescent="0.25">
      <c r="A7" s="77" t="s">
        <v>46</v>
      </c>
      <c r="B7" s="77" t="s">
        <v>54</v>
      </c>
      <c r="C7" s="78" t="s">
        <v>55</v>
      </c>
      <c r="D7" s="78" t="s">
        <v>56</v>
      </c>
      <c r="E7" s="79" t="s">
        <v>57</v>
      </c>
    </row>
    <row r="8" spans="1:8" x14ac:dyDescent="0.25">
      <c r="A8" s="77" t="s">
        <v>46</v>
      </c>
      <c r="B8" s="77" t="s">
        <v>58</v>
      </c>
      <c r="C8" s="78" t="s">
        <v>56</v>
      </c>
      <c r="D8" s="78" t="s">
        <v>59</v>
      </c>
      <c r="E8" s="79" t="s">
        <v>60</v>
      </c>
    </row>
    <row r="9" spans="1:8" x14ac:dyDescent="0.25">
      <c r="A9" s="77" t="s">
        <v>46</v>
      </c>
      <c r="B9" s="77" t="s">
        <v>61</v>
      </c>
      <c r="C9" s="78" t="s">
        <v>62</v>
      </c>
      <c r="D9" s="80" t="s">
        <v>51</v>
      </c>
      <c r="E9" s="81" t="s">
        <v>63</v>
      </c>
    </row>
    <row r="10" spans="1:8" ht="15.75" thickBot="1" x14ac:dyDescent="0.3">
      <c r="A10" s="77" t="s">
        <v>46</v>
      </c>
      <c r="B10" s="77"/>
      <c r="C10" s="78"/>
      <c r="D10" s="82" t="s">
        <v>48</v>
      </c>
      <c r="E10" s="82" t="s">
        <v>64</v>
      </c>
    </row>
    <row r="11" spans="1:8" x14ac:dyDescent="0.25">
      <c r="A11" s="74">
        <v>2</v>
      </c>
      <c r="B11" s="74" t="s">
        <v>65</v>
      </c>
      <c r="C11" s="75" t="s">
        <v>66</v>
      </c>
      <c r="D11" s="75" t="s">
        <v>67</v>
      </c>
      <c r="E11" s="76" t="s">
        <v>11</v>
      </c>
    </row>
    <row r="12" spans="1:8" x14ac:dyDescent="0.25">
      <c r="A12" s="77">
        <v>2</v>
      </c>
      <c r="B12" s="77" t="s">
        <v>68</v>
      </c>
      <c r="C12" s="78" t="s">
        <v>69</v>
      </c>
      <c r="D12" s="78" t="s">
        <v>70</v>
      </c>
      <c r="E12" s="79" t="s">
        <v>12</v>
      </c>
    </row>
    <row r="13" spans="1:8" x14ac:dyDescent="0.25">
      <c r="A13" s="77">
        <v>2</v>
      </c>
      <c r="B13" s="77" t="s">
        <v>71</v>
      </c>
      <c r="C13" s="78" t="s">
        <v>72</v>
      </c>
      <c r="D13" s="78" t="s">
        <v>73</v>
      </c>
      <c r="E13" s="79" t="s">
        <v>74</v>
      </c>
    </row>
    <row r="14" spans="1:8" x14ac:dyDescent="0.25">
      <c r="A14" s="77">
        <v>2</v>
      </c>
      <c r="B14" s="77" t="s">
        <v>75</v>
      </c>
      <c r="C14" s="78" t="s">
        <v>76</v>
      </c>
      <c r="D14" s="78" t="s">
        <v>76</v>
      </c>
      <c r="E14" s="79" t="s">
        <v>77</v>
      </c>
    </row>
    <row r="15" spans="1:8" x14ac:dyDescent="0.25">
      <c r="A15" s="77">
        <v>2</v>
      </c>
      <c r="B15" s="77" t="s">
        <v>78</v>
      </c>
      <c r="C15" s="78" t="s">
        <v>73</v>
      </c>
      <c r="D15" s="78" t="s">
        <v>72</v>
      </c>
      <c r="E15" s="79" t="s">
        <v>79</v>
      </c>
    </row>
    <row r="16" spans="1:8" x14ac:dyDescent="0.25">
      <c r="A16" s="77">
        <v>2</v>
      </c>
      <c r="B16" s="77" t="s">
        <v>8</v>
      </c>
      <c r="C16" s="78" t="s">
        <v>70</v>
      </c>
      <c r="D16" s="78" t="s">
        <v>69</v>
      </c>
      <c r="E16" s="79" t="s">
        <v>80</v>
      </c>
    </row>
    <row r="17" spans="1:5" ht="15.75" thickBot="1" x14ac:dyDescent="0.3">
      <c r="A17" s="77">
        <v>2</v>
      </c>
      <c r="B17" s="77" t="s">
        <v>9</v>
      </c>
      <c r="C17" s="78" t="s">
        <v>67</v>
      </c>
      <c r="D17" s="78" t="s">
        <v>66</v>
      </c>
      <c r="E17" s="83" t="s">
        <v>81</v>
      </c>
    </row>
    <row r="18" spans="1:5" x14ac:dyDescent="0.25">
      <c r="A18" s="74">
        <v>3</v>
      </c>
      <c r="B18" s="74" t="s">
        <v>13</v>
      </c>
      <c r="C18" s="75" t="s">
        <v>82</v>
      </c>
      <c r="D18" s="75" t="s">
        <v>70</v>
      </c>
      <c r="E18" s="84" t="s">
        <v>83</v>
      </c>
    </row>
    <row r="19" spans="1:5" x14ac:dyDescent="0.25">
      <c r="A19" s="77">
        <v>3</v>
      </c>
      <c r="B19" s="77" t="s">
        <v>84</v>
      </c>
      <c r="C19" s="78" t="s">
        <v>69</v>
      </c>
      <c r="D19" s="78" t="s">
        <v>85</v>
      </c>
      <c r="E19" s="79" t="s">
        <v>86</v>
      </c>
    </row>
    <row r="20" spans="1:5" x14ac:dyDescent="0.25">
      <c r="A20" s="77">
        <v>3</v>
      </c>
      <c r="B20" s="77" t="s">
        <v>75</v>
      </c>
      <c r="C20" s="78" t="s">
        <v>76</v>
      </c>
      <c r="D20" s="78" t="s">
        <v>76</v>
      </c>
      <c r="E20" s="79" t="s">
        <v>77</v>
      </c>
    </row>
    <row r="21" spans="1:5" x14ac:dyDescent="0.25">
      <c r="A21" s="77">
        <v>3</v>
      </c>
      <c r="B21" s="77" t="s">
        <v>87</v>
      </c>
      <c r="C21" s="78" t="s">
        <v>85</v>
      </c>
      <c r="D21" s="78" t="s">
        <v>69</v>
      </c>
      <c r="E21" s="79" t="s">
        <v>88</v>
      </c>
    </row>
    <row r="22" spans="1:5" ht="15.75" thickBot="1" x14ac:dyDescent="0.3">
      <c r="A22" s="77">
        <v>3</v>
      </c>
      <c r="B22" s="77" t="s">
        <v>83</v>
      </c>
      <c r="C22" s="78" t="s">
        <v>70</v>
      </c>
      <c r="D22" s="78" t="s">
        <v>82</v>
      </c>
      <c r="E22" s="83" t="s">
        <v>13</v>
      </c>
    </row>
    <row r="23" spans="1:5" x14ac:dyDescent="0.25">
      <c r="A23" s="74">
        <v>4</v>
      </c>
      <c r="B23" s="74" t="s">
        <v>14</v>
      </c>
      <c r="C23" s="75" t="s">
        <v>14</v>
      </c>
      <c r="D23" s="75" t="s">
        <v>70</v>
      </c>
      <c r="E23" s="84" t="s">
        <v>89</v>
      </c>
    </row>
    <row r="24" spans="1:5" x14ac:dyDescent="0.25">
      <c r="A24" s="77">
        <v>4</v>
      </c>
      <c r="B24" s="77" t="s">
        <v>15</v>
      </c>
      <c r="C24" s="78" t="s">
        <v>90</v>
      </c>
      <c r="D24" s="78" t="s">
        <v>91</v>
      </c>
      <c r="E24" s="79" t="s">
        <v>92</v>
      </c>
    </row>
    <row r="25" spans="1:5" x14ac:dyDescent="0.25">
      <c r="A25" s="77">
        <v>4</v>
      </c>
      <c r="B25" s="77" t="s">
        <v>93</v>
      </c>
      <c r="C25" s="78" t="s">
        <v>94</v>
      </c>
      <c r="D25" s="78" t="s">
        <v>76</v>
      </c>
      <c r="E25" s="79" t="s">
        <v>77</v>
      </c>
    </row>
    <row r="26" spans="1:5" x14ac:dyDescent="0.25">
      <c r="A26" s="77">
        <v>4</v>
      </c>
      <c r="B26" s="77" t="s">
        <v>95</v>
      </c>
      <c r="C26" s="78" t="s">
        <v>96</v>
      </c>
      <c r="D26" s="78" t="s">
        <v>96</v>
      </c>
      <c r="E26" s="79" t="s">
        <v>97</v>
      </c>
    </row>
    <row r="27" spans="1:5" x14ac:dyDescent="0.25">
      <c r="A27" s="77">
        <v>4</v>
      </c>
      <c r="B27" s="77" t="s">
        <v>75</v>
      </c>
      <c r="C27" s="78" t="s">
        <v>76</v>
      </c>
      <c r="D27" s="78" t="s">
        <v>94</v>
      </c>
      <c r="E27" s="79" t="s">
        <v>98</v>
      </c>
    </row>
    <row r="28" spans="1:5" x14ac:dyDescent="0.25">
      <c r="A28" s="77">
        <v>4</v>
      </c>
      <c r="B28" s="77" t="s">
        <v>99</v>
      </c>
      <c r="C28" s="78" t="s">
        <v>91</v>
      </c>
      <c r="D28" s="78" t="s">
        <v>90</v>
      </c>
      <c r="E28" s="79" t="s">
        <v>16</v>
      </c>
    </row>
    <row r="29" spans="1:5" ht="15.75" thickBot="1" x14ac:dyDescent="0.3">
      <c r="A29" s="77">
        <v>4</v>
      </c>
      <c r="B29" s="77" t="s">
        <v>89</v>
      </c>
      <c r="C29" s="78" t="s">
        <v>70</v>
      </c>
      <c r="D29" s="78" t="s">
        <v>14</v>
      </c>
      <c r="E29" s="83" t="s">
        <v>15</v>
      </c>
    </row>
    <row r="30" spans="1:5" x14ac:dyDescent="0.25">
      <c r="A30" s="74">
        <v>5</v>
      </c>
      <c r="B30" s="74" t="s">
        <v>65</v>
      </c>
      <c r="C30" s="75" t="s">
        <v>66</v>
      </c>
      <c r="D30" s="75" t="s">
        <v>76</v>
      </c>
      <c r="E30" s="84" t="s">
        <v>77</v>
      </c>
    </row>
    <row r="31" spans="1:5" x14ac:dyDescent="0.25">
      <c r="A31" s="77">
        <v>5</v>
      </c>
      <c r="B31" s="77" t="s">
        <v>100</v>
      </c>
      <c r="C31" s="78" t="s">
        <v>101</v>
      </c>
      <c r="D31" s="78" t="s">
        <v>102</v>
      </c>
      <c r="E31" s="79" t="s">
        <v>103</v>
      </c>
    </row>
    <row r="32" spans="1:5" x14ac:dyDescent="0.25">
      <c r="A32" s="77">
        <v>5</v>
      </c>
      <c r="B32" s="77" t="s">
        <v>104</v>
      </c>
      <c r="C32" s="78" t="s">
        <v>102</v>
      </c>
      <c r="D32" s="78" t="s">
        <v>105</v>
      </c>
      <c r="E32" s="79" t="s">
        <v>106</v>
      </c>
    </row>
    <row r="33" spans="1:5" ht="15.75" thickBot="1" x14ac:dyDescent="0.3">
      <c r="A33" s="77">
        <v>5</v>
      </c>
      <c r="B33" s="77" t="s">
        <v>75</v>
      </c>
      <c r="C33" s="78" t="s">
        <v>76</v>
      </c>
      <c r="D33" s="78" t="s">
        <v>66</v>
      </c>
      <c r="E33" s="83" t="s">
        <v>81</v>
      </c>
    </row>
    <row r="34" spans="1:5" x14ac:dyDescent="0.25">
      <c r="A34" s="74">
        <v>6</v>
      </c>
      <c r="B34" s="74" t="s">
        <v>17</v>
      </c>
      <c r="C34" s="75" t="s">
        <v>107</v>
      </c>
      <c r="D34" s="75" t="s">
        <v>108</v>
      </c>
      <c r="E34" s="84" t="s">
        <v>109</v>
      </c>
    </row>
    <row r="35" spans="1:5" x14ac:dyDescent="0.25">
      <c r="A35" s="77">
        <v>6</v>
      </c>
      <c r="B35" s="77" t="s">
        <v>110</v>
      </c>
      <c r="C35" s="78" t="s">
        <v>111</v>
      </c>
      <c r="D35" s="78" t="s">
        <v>112</v>
      </c>
      <c r="E35" s="79" t="s">
        <v>113</v>
      </c>
    </row>
    <row r="36" spans="1:5" x14ac:dyDescent="0.25">
      <c r="A36" s="77">
        <v>6</v>
      </c>
      <c r="B36" s="77" t="s">
        <v>18</v>
      </c>
      <c r="C36" s="78" t="s">
        <v>114</v>
      </c>
      <c r="D36" s="78" t="s">
        <v>76</v>
      </c>
      <c r="E36" s="79" t="s">
        <v>77</v>
      </c>
    </row>
    <row r="37" spans="1:5" x14ac:dyDescent="0.25">
      <c r="A37" s="77">
        <v>6</v>
      </c>
      <c r="B37" s="77" t="s">
        <v>75</v>
      </c>
      <c r="C37" s="78" t="s">
        <v>76</v>
      </c>
      <c r="D37" s="78" t="s">
        <v>111</v>
      </c>
      <c r="E37" s="79" t="s">
        <v>115</v>
      </c>
    </row>
    <row r="38" spans="1:5" x14ac:dyDescent="0.25">
      <c r="A38" s="77">
        <v>6</v>
      </c>
      <c r="B38" s="77" t="s">
        <v>116</v>
      </c>
      <c r="C38" s="78" t="s">
        <v>112</v>
      </c>
      <c r="D38" s="78" t="s">
        <v>107</v>
      </c>
      <c r="E38" s="79" t="s">
        <v>17</v>
      </c>
    </row>
    <row r="39" spans="1:5" ht="15.75" thickBot="1" x14ac:dyDescent="0.3">
      <c r="A39" s="77">
        <v>6</v>
      </c>
      <c r="B39" s="77" t="s">
        <v>109</v>
      </c>
      <c r="C39" s="78" t="s">
        <v>108</v>
      </c>
      <c r="D39" s="78"/>
      <c r="E39" s="83"/>
    </row>
    <row r="40" spans="1:5" x14ac:dyDescent="0.25">
      <c r="A40" s="74">
        <v>7</v>
      </c>
      <c r="B40" s="74" t="s">
        <v>117</v>
      </c>
      <c r="C40" s="75" t="s">
        <v>118</v>
      </c>
      <c r="D40" s="75" t="s">
        <v>119</v>
      </c>
      <c r="E40" s="84" t="s">
        <v>19</v>
      </c>
    </row>
    <row r="41" spans="1:5" x14ac:dyDescent="0.25">
      <c r="A41" s="77">
        <v>7</v>
      </c>
      <c r="B41" s="77" t="s">
        <v>120</v>
      </c>
      <c r="C41" s="78" t="s">
        <v>121</v>
      </c>
      <c r="D41" s="78" t="s">
        <v>122</v>
      </c>
      <c r="E41" s="79" t="s">
        <v>123</v>
      </c>
    </row>
    <row r="42" spans="1:5" x14ac:dyDescent="0.25">
      <c r="A42" s="77">
        <v>7</v>
      </c>
      <c r="B42" s="77" t="s">
        <v>77</v>
      </c>
      <c r="C42" s="78" t="s">
        <v>76</v>
      </c>
      <c r="D42" s="78" t="s">
        <v>76</v>
      </c>
      <c r="E42" s="79" t="s">
        <v>75</v>
      </c>
    </row>
    <row r="43" spans="1:5" x14ac:dyDescent="0.25">
      <c r="A43" s="77">
        <v>7</v>
      </c>
      <c r="B43" s="77" t="s">
        <v>124</v>
      </c>
      <c r="C43" s="78" t="s">
        <v>122</v>
      </c>
      <c r="D43" s="78" t="s">
        <v>121</v>
      </c>
      <c r="E43" s="79" t="s">
        <v>125</v>
      </c>
    </row>
    <row r="44" spans="1:5" ht="15.75" thickBot="1" x14ac:dyDescent="0.3">
      <c r="A44" s="77">
        <v>7</v>
      </c>
      <c r="B44" s="77" t="s">
        <v>19</v>
      </c>
      <c r="C44" s="78" t="s">
        <v>119</v>
      </c>
      <c r="D44" s="78" t="s">
        <v>118</v>
      </c>
      <c r="E44" s="83" t="s">
        <v>126</v>
      </c>
    </row>
    <row r="45" spans="1:5" x14ac:dyDescent="0.25">
      <c r="A45" s="74">
        <v>8</v>
      </c>
      <c r="B45" s="74" t="s">
        <v>13</v>
      </c>
      <c r="C45" s="75" t="s">
        <v>82</v>
      </c>
      <c r="D45" s="75" t="s">
        <v>70</v>
      </c>
      <c r="E45" s="84" t="s">
        <v>8</v>
      </c>
    </row>
    <row r="46" spans="1:5" x14ac:dyDescent="0.25">
      <c r="A46" s="77">
        <v>8</v>
      </c>
      <c r="B46" s="77" t="s">
        <v>68</v>
      </c>
      <c r="C46" s="78" t="s">
        <v>69</v>
      </c>
      <c r="D46" s="78" t="s">
        <v>127</v>
      </c>
      <c r="E46" s="79" t="s">
        <v>128</v>
      </c>
    </row>
    <row r="47" spans="1:5" x14ac:dyDescent="0.25">
      <c r="A47" s="77">
        <v>8</v>
      </c>
      <c r="B47" s="77" t="s">
        <v>129</v>
      </c>
      <c r="C47" s="78" t="s">
        <v>130</v>
      </c>
      <c r="D47" s="78" t="s">
        <v>130</v>
      </c>
      <c r="E47" s="79" t="s">
        <v>131</v>
      </c>
    </row>
    <row r="48" spans="1:5" x14ac:dyDescent="0.25">
      <c r="A48" s="77">
        <v>8</v>
      </c>
      <c r="B48" s="77" t="s">
        <v>132</v>
      </c>
      <c r="C48" s="78" t="s">
        <v>127</v>
      </c>
      <c r="D48" s="78" t="s">
        <v>69</v>
      </c>
      <c r="E48" s="79" t="s">
        <v>80</v>
      </c>
    </row>
    <row r="49" spans="1:5" ht="15.75" thickBot="1" x14ac:dyDescent="0.3">
      <c r="A49" s="77">
        <v>8</v>
      </c>
      <c r="B49" s="77" t="s">
        <v>8</v>
      </c>
      <c r="C49" s="78" t="s">
        <v>70</v>
      </c>
      <c r="D49" s="78" t="s">
        <v>82</v>
      </c>
      <c r="E49" s="83" t="s">
        <v>13</v>
      </c>
    </row>
    <row r="50" spans="1:5" x14ac:dyDescent="0.25">
      <c r="A50" s="74">
        <v>9</v>
      </c>
      <c r="B50" s="74" t="s">
        <v>20</v>
      </c>
      <c r="C50" s="75" t="s">
        <v>133</v>
      </c>
      <c r="D50" s="75" t="s">
        <v>134</v>
      </c>
      <c r="E50" s="84" t="s">
        <v>135</v>
      </c>
    </row>
    <row r="51" spans="1:5" x14ac:dyDescent="0.25">
      <c r="A51" s="77">
        <v>9</v>
      </c>
      <c r="B51" s="77" t="s">
        <v>136</v>
      </c>
      <c r="C51" s="78" t="s">
        <v>137</v>
      </c>
      <c r="D51" s="78" t="s">
        <v>138</v>
      </c>
      <c r="E51" s="79" t="s">
        <v>21</v>
      </c>
    </row>
    <row r="52" spans="1:5" x14ac:dyDescent="0.25">
      <c r="A52" s="77">
        <v>9</v>
      </c>
      <c r="B52" s="77" t="s">
        <v>75</v>
      </c>
      <c r="C52" s="78" t="s">
        <v>76</v>
      </c>
      <c r="D52" s="78" t="s">
        <v>76</v>
      </c>
      <c r="E52" s="79" t="s">
        <v>77</v>
      </c>
    </row>
    <row r="53" spans="1:5" x14ac:dyDescent="0.25">
      <c r="A53" s="77">
        <v>9</v>
      </c>
      <c r="B53" s="77" t="s">
        <v>139</v>
      </c>
      <c r="C53" s="78" t="s">
        <v>140</v>
      </c>
      <c r="D53" s="78" t="s">
        <v>141</v>
      </c>
      <c r="E53" s="79" t="s">
        <v>142</v>
      </c>
    </row>
    <row r="54" spans="1:5" x14ac:dyDescent="0.25">
      <c r="A54" s="77">
        <v>9</v>
      </c>
      <c r="B54" s="77" t="s">
        <v>21</v>
      </c>
      <c r="C54" s="78" t="s">
        <v>138</v>
      </c>
      <c r="D54" s="78" t="s">
        <v>133</v>
      </c>
      <c r="E54" s="79" t="s">
        <v>20</v>
      </c>
    </row>
    <row r="55" spans="1:5" ht="15.75" thickBot="1" x14ac:dyDescent="0.3">
      <c r="A55" s="77">
        <v>9</v>
      </c>
      <c r="B55" s="77" t="s">
        <v>135</v>
      </c>
      <c r="C55" s="78" t="s">
        <v>134</v>
      </c>
      <c r="D55" s="78"/>
      <c r="E55" s="83"/>
    </row>
    <row r="56" spans="1:5" x14ac:dyDescent="0.25">
      <c r="A56" s="74">
        <v>10</v>
      </c>
      <c r="B56" s="74" t="s">
        <v>143</v>
      </c>
      <c r="C56" s="75" t="s">
        <v>144</v>
      </c>
      <c r="D56" s="75" t="s">
        <v>145</v>
      </c>
      <c r="E56" s="84" t="s">
        <v>22</v>
      </c>
    </row>
    <row r="57" spans="1:5" x14ac:dyDescent="0.25">
      <c r="A57" s="77">
        <v>10</v>
      </c>
      <c r="B57" s="77" t="s">
        <v>11</v>
      </c>
      <c r="C57" s="78" t="s">
        <v>67</v>
      </c>
      <c r="D57" s="78" t="s">
        <v>146</v>
      </c>
      <c r="E57" s="79" t="s">
        <v>147</v>
      </c>
    </row>
    <row r="58" spans="1:5" x14ac:dyDescent="0.25">
      <c r="A58" s="77">
        <v>10</v>
      </c>
      <c r="B58" s="77" t="s">
        <v>74</v>
      </c>
      <c r="C58" s="78" t="s">
        <v>73</v>
      </c>
      <c r="D58" s="78" t="s">
        <v>49</v>
      </c>
      <c r="E58" s="79" t="s">
        <v>148</v>
      </c>
    </row>
    <row r="59" spans="1:5" x14ac:dyDescent="0.25">
      <c r="A59" s="77">
        <v>10</v>
      </c>
      <c r="B59" s="77" t="s">
        <v>77</v>
      </c>
      <c r="C59" s="78" t="s">
        <v>76</v>
      </c>
      <c r="D59" s="78" t="s">
        <v>76</v>
      </c>
      <c r="E59" s="79" t="s">
        <v>75</v>
      </c>
    </row>
    <row r="60" spans="1:5" x14ac:dyDescent="0.25">
      <c r="A60" s="77">
        <v>10</v>
      </c>
      <c r="B60" s="77" t="s">
        <v>149</v>
      </c>
      <c r="C60" s="78" t="s">
        <v>146</v>
      </c>
      <c r="D60" s="78" t="s">
        <v>73</v>
      </c>
      <c r="E60" s="79" t="s">
        <v>78</v>
      </c>
    </row>
    <row r="61" spans="1:5" ht="15.75" thickBot="1" x14ac:dyDescent="0.3">
      <c r="A61" s="85">
        <v>10</v>
      </c>
      <c r="B61" s="85" t="s">
        <v>22</v>
      </c>
      <c r="C61" s="82" t="s">
        <v>145</v>
      </c>
      <c r="D61" s="82" t="s">
        <v>144</v>
      </c>
      <c r="E61" s="86" t="s">
        <v>143</v>
      </c>
    </row>
    <row r="62" spans="1:5" x14ac:dyDescent="0.25">
      <c r="A62" s="74">
        <v>16</v>
      </c>
      <c r="B62" s="74" t="s">
        <v>110</v>
      </c>
      <c r="C62" s="75" t="s">
        <v>111</v>
      </c>
      <c r="D62" s="75" t="s">
        <v>150</v>
      </c>
      <c r="E62" s="87" t="s">
        <v>151</v>
      </c>
    </row>
    <row r="63" spans="1:5" x14ac:dyDescent="0.25">
      <c r="A63" s="77">
        <v>16</v>
      </c>
      <c r="B63" s="77" t="s">
        <v>148</v>
      </c>
      <c r="C63" s="78" t="s">
        <v>152</v>
      </c>
      <c r="D63" s="78" t="s">
        <v>72</v>
      </c>
      <c r="E63" s="79" t="s">
        <v>153</v>
      </c>
    </row>
    <row r="64" spans="1:5" x14ac:dyDescent="0.25">
      <c r="A64" s="77">
        <v>16</v>
      </c>
      <c r="B64" s="77" t="s">
        <v>154</v>
      </c>
      <c r="C64" s="78" t="s">
        <v>72</v>
      </c>
      <c r="D64" s="78" t="s">
        <v>49</v>
      </c>
      <c r="E64" s="79" t="s">
        <v>23</v>
      </c>
    </row>
    <row r="65" spans="1:5" x14ac:dyDescent="0.25">
      <c r="A65" s="89">
        <v>16</v>
      </c>
      <c r="B65" s="89" t="s">
        <v>155</v>
      </c>
      <c r="C65" s="80" t="s">
        <v>150</v>
      </c>
      <c r="D65" s="80" t="s">
        <v>111</v>
      </c>
      <c r="E65" s="81" t="s">
        <v>115</v>
      </c>
    </row>
  </sheetData>
  <mergeCells count="1">
    <mergeCell ref="A3:E3"/>
  </mergeCells>
  <printOptions horizontalCentered="1" verticalCentered="1"/>
  <pageMargins left="0.11811023622047245" right="0.11811023622047245" top="0.74803149606299213" bottom="0.74803149606299213" header="0.31496062992125984" footer="0.31496062992125984"/>
  <pageSetup paperSize="9" orientation="portrait" r:id="rId1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35"/>
  <sheetViews>
    <sheetView tabSelected="1" topLeftCell="A13" workbookViewId="0">
      <selection activeCell="C46" sqref="C46"/>
    </sheetView>
  </sheetViews>
  <sheetFormatPr baseColWidth="10" defaultRowHeight="15" x14ac:dyDescent="0.25"/>
  <cols>
    <col min="1" max="1" width="21" customWidth="1"/>
    <col min="2" max="2" width="19.5703125" customWidth="1"/>
    <col min="3" max="3" width="15.42578125" customWidth="1"/>
    <col min="4" max="4" width="18.5703125" customWidth="1"/>
    <col min="5" max="7" width="15.140625" customWidth="1"/>
    <col min="8" max="8" width="18.28515625" customWidth="1"/>
    <col min="9" max="9" width="14.85546875" customWidth="1"/>
    <col min="10" max="10" width="18" customWidth="1"/>
    <col min="11" max="11" width="15.42578125" customWidth="1"/>
    <col min="12" max="12" width="18.5703125" customWidth="1"/>
    <col min="13" max="15" width="15.140625" customWidth="1"/>
    <col min="16" max="16" width="18.28515625" customWidth="1"/>
    <col min="17" max="17" width="14.85546875" customWidth="1"/>
    <col min="18" max="18" width="18" customWidth="1"/>
    <col min="19" max="19" width="13.140625" bestFit="1" customWidth="1"/>
    <col min="20" max="20" width="9.42578125" customWidth="1"/>
    <col min="21" max="474" width="12.7109375" bestFit="1" customWidth="1"/>
    <col min="475" max="475" width="12.5703125" bestFit="1" customWidth="1"/>
  </cols>
  <sheetData>
    <row r="1" spans="1:14" ht="18.75" x14ac:dyDescent="0.3">
      <c r="A1" s="2" t="s">
        <v>156</v>
      </c>
      <c r="B1" s="2"/>
    </row>
    <row r="5" spans="1:14" ht="75" x14ac:dyDescent="0.25">
      <c r="A5" s="3" t="s">
        <v>27</v>
      </c>
      <c r="B5" s="4" t="s">
        <v>30</v>
      </c>
      <c r="C5" s="5" t="s">
        <v>28</v>
      </c>
      <c r="D5" s="6" t="s">
        <v>29</v>
      </c>
      <c r="E5" s="40" t="s">
        <v>31</v>
      </c>
      <c r="F5" s="7" t="s">
        <v>34</v>
      </c>
      <c r="G5" s="7" t="s">
        <v>33</v>
      </c>
      <c r="H5" s="41" t="s">
        <v>32</v>
      </c>
      <c r="I5" s="26" t="s">
        <v>35</v>
      </c>
      <c r="J5" s="40" t="s">
        <v>36</v>
      </c>
      <c r="K5" s="7" t="s">
        <v>37</v>
      </c>
      <c r="L5" s="7" t="s">
        <v>38</v>
      </c>
      <c r="M5" s="41" t="s">
        <v>39</v>
      </c>
    </row>
    <row r="6" spans="1:14" ht="18.75" x14ac:dyDescent="0.25">
      <c r="A6" s="8" t="str">
        <f t="shared" ref="A6:A15" si="0">VLOOKUP(B6,Joursemaine,2,FALSE)</f>
        <v>MARDI</v>
      </c>
      <c r="B6" s="9">
        <f>WEEKDAY(D6,2)</f>
        <v>2</v>
      </c>
      <c r="C6" s="10">
        <f>MONTH(D6)</f>
        <v>1</v>
      </c>
      <c r="D6" s="11">
        <v>41647</v>
      </c>
      <c r="E6" s="50">
        <f>+'mardi 9 01 18'!H1300</f>
        <v>208</v>
      </c>
      <c r="F6" s="12">
        <f>+'mardi 9 01 18'!I1300</f>
        <v>242</v>
      </c>
      <c r="G6" s="12">
        <f>+'mardi 9 01 18'!J1300</f>
        <v>515</v>
      </c>
      <c r="H6" s="13">
        <f>+'mardi 9 01 18'!K1300</f>
        <v>114</v>
      </c>
      <c r="I6" s="23">
        <f>+'mardi 9 01 18'!L1300</f>
        <v>871</v>
      </c>
      <c r="J6" s="42">
        <f>+E6/$I6</f>
        <v>0.23880597014925373</v>
      </c>
      <c r="K6" s="43">
        <f t="shared" ref="K6" si="1">+F6/$I6</f>
        <v>0.27784156142365096</v>
      </c>
      <c r="L6" s="43">
        <f>+G6/$I6</f>
        <v>0.59127439724454645</v>
      </c>
      <c r="M6" s="44">
        <f>+H6/$I6</f>
        <v>0.13088404133180254</v>
      </c>
      <c r="N6" s="39"/>
    </row>
    <row r="7" spans="1:14" ht="18.75" x14ac:dyDescent="0.25">
      <c r="A7" s="8" t="str">
        <f t="shared" si="0"/>
        <v>SAMEDI</v>
      </c>
      <c r="B7" s="9">
        <f t="shared" ref="B7:B15" si="2">WEEKDAY(D7,2)</f>
        <v>6</v>
      </c>
      <c r="C7" s="10">
        <f t="shared" ref="C7:C15" si="3">MONTH(D7)</f>
        <v>1</v>
      </c>
      <c r="D7" s="11">
        <v>41658</v>
      </c>
      <c r="E7" s="50" t="e">
        <f>+#REF!</f>
        <v>#REF!</v>
      </c>
      <c r="F7" s="12" t="e">
        <f>+#REF!</f>
        <v>#REF!</v>
      </c>
      <c r="G7" s="12" t="e">
        <f>+#REF!</f>
        <v>#REF!</v>
      </c>
      <c r="H7" s="13" t="e">
        <f>+#REF!</f>
        <v>#REF!</v>
      </c>
      <c r="I7" s="24" t="e">
        <f>+#REF!</f>
        <v>#REF!</v>
      </c>
      <c r="J7" s="45" t="e">
        <f t="shared" ref="J7:J16" si="4">+E7/$I7</f>
        <v>#REF!</v>
      </c>
      <c r="K7" s="46" t="e">
        <f t="shared" ref="K7:K16" si="5">+F7/$I7</f>
        <v>#REF!</v>
      </c>
      <c r="L7" s="46" t="e">
        <f t="shared" ref="L7:L16" si="6">+G7/$I7</f>
        <v>#REF!</v>
      </c>
      <c r="M7" s="47" t="e">
        <f t="shared" ref="M7:M16" si="7">+H7/$I7</f>
        <v>#REF!</v>
      </c>
    </row>
    <row r="8" spans="1:14" ht="18.75" x14ac:dyDescent="0.25">
      <c r="A8" s="8" t="str">
        <f t="shared" si="0"/>
        <v>JEUDI</v>
      </c>
      <c r="B8" s="9">
        <f t="shared" si="2"/>
        <v>4</v>
      </c>
      <c r="C8" s="10">
        <f t="shared" si="3"/>
        <v>1</v>
      </c>
      <c r="D8" s="11">
        <v>41663</v>
      </c>
      <c r="E8" s="50" t="e">
        <f>+#REF!</f>
        <v>#REF!</v>
      </c>
      <c r="F8" s="12" t="e">
        <f>+#REF!</f>
        <v>#REF!</v>
      </c>
      <c r="G8" s="12" t="e">
        <f>+#REF!</f>
        <v>#REF!</v>
      </c>
      <c r="H8" s="13" t="e">
        <f>+#REF!</f>
        <v>#REF!</v>
      </c>
      <c r="I8" s="24" t="e">
        <f>+#REF!</f>
        <v>#REF!</v>
      </c>
      <c r="J8" s="45" t="e">
        <f t="shared" si="4"/>
        <v>#REF!</v>
      </c>
      <c r="K8" s="46" t="e">
        <f t="shared" si="5"/>
        <v>#REF!</v>
      </c>
      <c r="L8" s="46" t="e">
        <f t="shared" si="6"/>
        <v>#REF!</v>
      </c>
      <c r="M8" s="47" t="e">
        <f t="shared" si="7"/>
        <v>#REF!</v>
      </c>
    </row>
    <row r="9" spans="1:14" ht="18.75" x14ac:dyDescent="0.25">
      <c r="A9" s="8" t="str">
        <f t="shared" si="0"/>
        <v>MERCREDI</v>
      </c>
      <c r="B9" s="9">
        <f t="shared" si="2"/>
        <v>3</v>
      </c>
      <c r="C9" s="10">
        <f t="shared" si="3"/>
        <v>2</v>
      </c>
      <c r="D9" s="11">
        <v>41676</v>
      </c>
      <c r="E9" s="50" t="e">
        <f>+#REF!</f>
        <v>#REF!</v>
      </c>
      <c r="F9" s="12" t="e">
        <f>+#REF!</f>
        <v>#REF!</v>
      </c>
      <c r="G9" s="12" t="e">
        <f>+#REF!</f>
        <v>#REF!</v>
      </c>
      <c r="H9" s="13" t="e">
        <f>+#REF!</f>
        <v>#REF!</v>
      </c>
      <c r="I9" s="24" t="e">
        <f>+#REF!</f>
        <v>#REF!</v>
      </c>
      <c r="J9" s="45" t="e">
        <f t="shared" si="4"/>
        <v>#REF!</v>
      </c>
      <c r="K9" s="46" t="e">
        <f t="shared" si="5"/>
        <v>#REF!</v>
      </c>
      <c r="L9" s="46" t="e">
        <f t="shared" si="6"/>
        <v>#REF!</v>
      </c>
      <c r="M9" s="47" t="e">
        <f t="shared" si="7"/>
        <v>#REF!</v>
      </c>
    </row>
    <row r="10" spans="1:14" ht="18.75" x14ac:dyDescent="0.25">
      <c r="A10" s="8" t="str">
        <f t="shared" si="0"/>
        <v>JEUDI</v>
      </c>
      <c r="B10" s="9">
        <f t="shared" si="2"/>
        <v>4</v>
      </c>
      <c r="C10" s="10">
        <f t="shared" si="3"/>
        <v>2</v>
      </c>
      <c r="D10" s="11">
        <v>41677</v>
      </c>
      <c r="E10" s="50" t="e">
        <f>+#REF!</f>
        <v>#REF!</v>
      </c>
      <c r="F10" s="12" t="e">
        <f>+#REF!</f>
        <v>#REF!</v>
      </c>
      <c r="G10" s="12" t="e">
        <f>+#REF!</f>
        <v>#REF!</v>
      </c>
      <c r="H10" s="13" t="e">
        <f>+#REF!</f>
        <v>#REF!</v>
      </c>
      <c r="I10" s="24" t="e">
        <f>+#REF!</f>
        <v>#REF!</v>
      </c>
      <c r="J10" s="45" t="e">
        <f t="shared" si="4"/>
        <v>#REF!</v>
      </c>
      <c r="K10" s="46" t="e">
        <f t="shared" si="5"/>
        <v>#REF!</v>
      </c>
      <c r="L10" s="46" t="e">
        <f t="shared" si="6"/>
        <v>#REF!</v>
      </c>
      <c r="M10" s="47" t="e">
        <f t="shared" si="7"/>
        <v>#REF!</v>
      </c>
    </row>
    <row r="11" spans="1:14" ht="18.75" x14ac:dyDescent="0.25">
      <c r="A11" s="8" t="str">
        <f t="shared" si="0"/>
        <v>LUNDI</v>
      </c>
      <c r="B11" s="9">
        <f>WEEKDAY(D11,2)</f>
        <v>1</v>
      </c>
      <c r="C11" s="10">
        <f t="shared" si="3"/>
        <v>2</v>
      </c>
      <c r="D11" s="11">
        <v>41688</v>
      </c>
      <c r="E11" s="50" t="e">
        <f>+#REF!</f>
        <v>#REF!</v>
      </c>
      <c r="F11" s="12" t="e">
        <f>+#REF!</f>
        <v>#REF!</v>
      </c>
      <c r="G11" s="12" t="e">
        <f>+#REF!</f>
        <v>#REF!</v>
      </c>
      <c r="H11" s="13" t="e">
        <f>+#REF!</f>
        <v>#REF!</v>
      </c>
      <c r="I11" s="24" t="e">
        <f>+#REF!</f>
        <v>#REF!</v>
      </c>
      <c r="J11" s="45" t="e">
        <f t="shared" si="4"/>
        <v>#REF!</v>
      </c>
      <c r="K11" s="46" t="e">
        <f t="shared" si="5"/>
        <v>#REF!</v>
      </c>
      <c r="L11" s="46" t="e">
        <f t="shared" si="6"/>
        <v>#REF!</v>
      </c>
      <c r="M11" s="47" t="e">
        <f t="shared" si="7"/>
        <v>#REF!</v>
      </c>
    </row>
    <row r="12" spans="1:14" ht="18.75" x14ac:dyDescent="0.25">
      <c r="A12" s="8" t="str">
        <f t="shared" si="0"/>
        <v>LUNDI</v>
      </c>
      <c r="B12" s="9">
        <f>WEEKDAY(D12,2)</f>
        <v>1</v>
      </c>
      <c r="C12" s="10">
        <f t="shared" si="3"/>
        <v>3</v>
      </c>
      <c r="D12" s="11">
        <v>41702</v>
      </c>
      <c r="E12" s="50" t="e">
        <f>+#REF!</f>
        <v>#REF!</v>
      </c>
      <c r="F12" s="12" t="e">
        <f>+#REF!</f>
        <v>#REF!</v>
      </c>
      <c r="G12" s="12" t="e">
        <f>+#REF!</f>
        <v>#REF!</v>
      </c>
      <c r="H12" s="13" t="e">
        <f>+#REF!</f>
        <v>#REF!</v>
      </c>
      <c r="I12" s="24" t="e">
        <f>+#REF!</f>
        <v>#REF!</v>
      </c>
      <c r="J12" s="45" t="e">
        <f t="shared" si="4"/>
        <v>#REF!</v>
      </c>
      <c r="K12" s="46" t="e">
        <f t="shared" si="5"/>
        <v>#REF!</v>
      </c>
      <c r="L12" s="46" t="e">
        <f t="shared" si="6"/>
        <v>#REF!</v>
      </c>
      <c r="M12" s="47" t="e">
        <f t="shared" si="7"/>
        <v>#REF!</v>
      </c>
    </row>
    <row r="13" spans="1:14" ht="18.75" x14ac:dyDescent="0.25">
      <c r="A13" s="8" t="str">
        <f t="shared" si="0"/>
        <v>VENDREDI</v>
      </c>
      <c r="B13" s="9">
        <f t="shared" si="2"/>
        <v>5</v>
      </c>
      <c r="C13" s="10">
        <f t="shared" si="3"/>
        <v>3</v>
      </c>
      <c r="D13" s="11">
        <v>41713</v>
      </c>
      <c r="E13" s="50" t="e">
        <f>+#REF!</f>
        <v>#REF!</v>
      </c>
      <c r="F13" s="12" t="e">
        <f>+#REF!</f>
        <v>#REF!</v>
      </c>
      <c r="G13" s="12" t="e">
        <f>+#REF!</f>
        <v>#REF!</v>
      </c>
      <c r="H13" s="13" t="e">
        <f>+#REF!</f>
        <v>#REF!</v>
      </c>
      <c r="I13" s="24" t="e">
        <f>+#REF!</f>
        <v>#REF!</v>
      </c>
      <c r="J13" s="45" t="e">
        <f t="shared" si="4"/>
        <v>#REF!</v>
      </c>
      <c r="K13" s="46" t="e">
        <f t="shared" si="5"/>
        <v>#REF!</v>
      </c>
      <c r="L13" s="46" t="e">
        <f t="shared" si="6"/>
        <v>#REF!</v>
      </c>
      <c r="M13" s="47" t="e">
        <f t="shared" si="7"/>
        <v>#REF!</v>
      </c>
    </row>
    <row r="14" spans="1:14" ht="18.75" x14ac:dyDescent="0.25">
      <c r="A14" s="8" t="str">
        <f t="shared" si="0"/>
        <v>DIMANCHE</v>
      </c>
      <c r="B14" s="9">
        <f t="shared" si="2"/>
        <v>7</v>
      </c>
      <c r="C14" s="10">
        <f t="shared" si="3"/>
        <v>3</v>
      </c>
      <c r="D14" s="11">
        <v>41715</v>
      </c>
      <c r="E14" s="50" t="e">
        <f>+#REF!</f>
        <v>#REF!</v>
      </c>
      <c r="F14" s="12" t="e">
        <f>+#REF!</f>
        <v>#REF!</v>
      </c>
      <c r="G14" s="12" t="e">
        <f>+#REF!</f>
        <v>#REF!</v>
      </c>
      <c r="H14" s="13" t="e">
        <f>+#REF!</f>
        <v>#REF!</v>
      </c>
      <c r="I14" s="24" t="e">
        <f>+#REF!</f>
        <v>#REF!</v>
      </c>
      <c r="J14" s="45" t="e">
        <f t="shared" si="4"/>
        <v>#REF!</v>
      </c>
      <c r="K14" s="46" t="e">
        <f t="shared" si="5"/>
        <v>#REF!</v>
      </c>
      <c r="L14" s="46" t="e">
        <f t="shared" si="6"/>
        <v>#REF!</v>
      </c>
      <c r="M14" s="47" t="e">
        <f t="shared" si="7"/>
        <v>#REF!</v>
      </c>
    </row>
    <row r="15" spans="1:14" ht="18.75" x14ac:dyDescent="0.25">
      <c r="A15" s="14" t="str">
        <f t="shared" si="0"/>
        <v>LUNDI</v>
      </c>
      <c r="B15" s="15">
        <f t="shared" si="2"/>
        <v>1</v>
      </c>
      <c r="C15" s="16">
        <f t="shared" si="3"/>
        <v>3</v>
      </c>
      <c r="D15" s="17">
        <v>41723</v>
      </c>
      <c r="E15" s="51" t="e">
        <f>+#REF!</f>
        <v>#REF!</v>
      </c>
      <c r="F15" s="18" t="e">
        <f>+#REF!</f>
        <v>#REF!</v>
      </c>
      <c r="G15" s="18" t="e">
        <f>+#REF!</f>
        <v>#REF!</v>
      </c>
      <c r="H15" s="19" t="e">
        <f>+#REF!</f>
        <v>#REF!</v>
      </c>
      <c r="I15" s="25" t="e">
        <f>+#REF!</f>
        <v>#REF!</v>
      </c>
      <c r="J15" s="20" t="e">
        <f t="shared" si="4"/>
        <v>#REF!</v>
      </c>
      <c r="K15" s="21" t="e">
        <f t="shared" si="5"/>
        <v>#REF!</v>
      </c>
      <c r="L15" s="21" t="e">
        <f t="shared" si="6"/>
        <v>#REF!</v>
      </c>
      <c r="M15" s="36" t="e">
        <f t="shared" si="7"/>
        <v>#REF!</v>
      </c>
    </row>
    <row r="16" spans="1:14" ht="15.75" x14ac:dyDescent="0.25">
      <c r="E16" s="29" t="e">
        <f>SUM(E6:E15)</f>
        <v>#REF!</v>
      </c>
      <c r="F16" s="30" t="e">
        <f t="shared" ref="F16:I16" si="8">SUM(F6:F15)</f>
        <v>#REF!</v>
      </c>
      <c r="G16" s="30" t="e">
        <f t="shared" si="8"/>
        <v>#REF!</v>
      </c>
      <c r="H16" s="30" t="e">
        <f t="shared" si="8"/>
        <v>#REF!</v>
      </c>
      <c r="I16" s="31" t="e">
        <f t="shared" si="8"/>
        <v>#REF!</v>
      </c>
      <c r="J16" s="42" t="e">
        <f t="shared" si="4"/>
        <v>#REF!</v>
      </c>
      <c r="K16" s="43" t="e">
        <f t="shared" si="5"/>
        <v>#REF!</v>
      </c>
      <c r="L16" s="43" t="e">
        <f t="shared" si="6"/>
        <v>#REF!</v>
      </c>
      <c r="M16" s="44" t="e">
        <f t="shared" si="7"/>
        <v>#REF!</v>
      </c>
    </row>
    <row r="17" spans="1:18" ht="15.75" x14ac:dyDescent="0.25">
      <c r="E17" s="32" t="e">
        <f>+E16/$I$16</f>
        <v>#REF!</v>
      </c>
      <c r="F17" s="33" t="e">
        <f t="shared" ref="F17:H17" si="9">+F16/$I$16</f>
        <v>#REF!</v>
      </c>
      <c r="G17" s="33" t="e">
        <f t="shared" si="9"/>
        <v>#REF!</v>
      </c>
      <c r="H17" s="33" t="e">
        <f t="shared" si="9"/>
        <v>#REF!</v>
      </c>
      <c r="I17" s="34"/>
      <c r="J17" s="48"/>
      <c r="K17" s="49"/>
      <c r="L17" s="49"/>
      <c r="M17" s="22"/>
    </row>
    <row r="18" spans="1:18" ht="15.75" x14ac:dyDescent="0.25">
      <c r="E18" s="29" t="e">
        <f>+E16</f>
        <v>#REF!</v>
      </c>
      <c r="F18" s="30" t="e">
        <f>+I16-E18-H18</f>
        <v>#REF!</v>
      </c>
      <c r="G18" s="30"/>
      <c r="H18" s="35" t="e">
        <f>+H16</f>
        <v>#REF!</v>
      </c>
      <c r="I18" s="31" t="e">
        <f>SUM(E18:H18)</f>
        <v>#REF!</v>
      </c>
    </row>
    <row r="19" spans="1:18" x14ac:dyDescent="0.25">
      <c r="E19" s="27" t="e">
        <f>+E18/$I$18</f>
        <v>#REF!</v>
      </c>
      <c r="F19" s="28" t="e">
        <f>+F18/$I$18</f>
        <v>#REF!</v>
      </c>
      <c r="G19" s="28"/>
      <c r="H19" s="37" t="e">
        <f>+H18/$I$18</f>
        <v>#REF!</v>
      </c>
      <c r="I19" s="38"/>
    </row>
    <row r="22" spans="1:18" x14ac:dyDescent="0.25">
      <c r="D22" s="92"/>
      <c r="E22" s="52"/>
    </row>
    <row r="23" spans="1:18" x14ac:dyDescent="0.25">
      <c r="E23" s="52"/>
    </row>
    <row r="24" spans="1:18" x14ac:dyDescent="0.25">
      <c r="A24" s="91"/>
      <c r="D24" s="99" t="s">
        <v>179</v>
      </c>
      <c r="J24" s="99" t="s">
        <v>179</v>
      </c>
      <c r="L24" s="99" t="s">
        <v>179</v>
      </c>
      <c r="R24" s="99" t="s">
        <v>179</v>
      </c>
    </row>
    <row r="25" spans="1:18" x14ac:dyDescent="0.25">
      <c r="C25" s="90" t="s">
        <v>161</v>
      </c>
      <c r="D25" s="90" t="s">
        <v>174</v>
      </c>
      <c r="E25" s="90" t="s">
        <v>160</v>
      </c>
    </row>
    <row r="26" spans="1:18" ht="15.75" thickBot="1" x14ac:dyDescent="0.3">
      <c r="C26" t="s">
        <v>162</v>
      </c>
      <c r="K26" s="115" t="s">
        <v>163</v>
      </c>
      <c r="L26" s="115"/>
      <c r="M26" s="115"/>
      <c r="N26" s="115"/>
      <c r="O26" s="115"/>
      <c r="P26" s="115"/>
      <c r="Q26" s="115"/>
      <c r="R26" s="115"/>
    </row>
    <row r="27" spans="1:18" x14ac:dyDescent="0.25">
      <c r="C27" t="s">
        <v>169</v>
      </c>
      <c r="D27" t="s">
        <v>176</v>
      </c>
      <c r="E27" s="96" t="s">
        <v>175</v>
      </c>
      <c r="F27" s="97"/>
      <c r="G27" s="97"/>
      <c r="H27" s="114" t="s">
        <v>177</v>
      </c>
      <c r="I27" t="s">
        <v>170</v>
      </c>
      <c r="J27" t="s">
        <v>178</v>
      </c>
      <c r="K27" t="s">
        <v>169</v>
      </c>
      <c r="L27" t="s">
        <v>176</v>
      </c>
      <c r="M27" s="96" t="s">
        <v>175</v>
      </c>
      <c r="N27" s="97"/>
      <c r="O27" s="97"/>
      <c r="P27" s="114" t="s">
        <v>177</v>
      </c>
      <c r="Q27" t="s">
        <v>170</v>
      </c>
      <c r="R27" t="s">
        <v>178</v>
      </c>
    </row>
    <row r="28" spans="1:18" s="101" customFormat="1" ht="45.75" thickBot="1" x14ac:dyDescent="0.3">
      <c r="A28" s="100" t="s">
        <v>27</v>
      </c>
      <c r="B28" s="100" t="s">
        <v>4</v>
      </c>
      <c r="C28" s="101" t="s">
        <v>169</v>
      </c>
      <c r="E28" s="111" t="s">
        <v>168</v>
      </c>
      <c r="F28" s="112" t="s">
        <v>164</v>
      </c>
      <c r="G28" s="112" t="s">
        <v>171</v>
      </c>
      <c r="H28" s="113"/>
      <c r="I28" s="101" t="s">
        <v>170</v>
      </c>
      <c r="K28" s="101" t="s">
        <v>169</v>
      </c>
      <c r="M28" s="111" t="s">
        <v>168</v>
      </c>
      <c r="N28" s="112" t="s">
        <v>164</v>
      </c>
      <c r="O28" s="112" t="s">
        <v>171</v>
      </c>
      <c r="P28" s="113"/>
      <c r="Q28" s="101" t="s">
        <v>170</v>
      </c>
    </row>
    <row r="29" spans="1:18" x14ac:dyDescent="0.25">
      <c r="A29" t="s">
        <v>158</v>
      </c>
      <c r="B29" s="98">
        <v>43598</v>
      </c>
      <c r="C29" s="93">
        <v>1962</v>
      </c>
      <c r="D29" s="93">
        <v>1962</v>
      </c>
      <c r="E29" s="102">
        <v>601</v>
      </c>
      <c r="F29" s="103">
        <v>1102</v>
      </c>
      <c r="G29" s="103">
        <v>92</v>
      </c>
      <c r="H29" s="104">
        <v>1795</v>
      </c>
      <c r="I29" s="93">
        <v>21</v>
      </c>
      <c r="J29" s="93">
        <v>21</v>
      </c>
      <c r="K29" s="116">
        <v>0.51932239280042347</v>
      </c>
      <c r="L29" s="116">
        <v>0.51932239280042347</v>
      </c>
      <c r="M29" s="117">
        <v>0.15907887771307569</v>
      </c>
      <c r="N29" s="118">
        <v>0.29168872419269454</v>
      </c>
      <c r="O29" s="118">
        <v>2.4351508734780307E-2</v>
      </c>
      <c r="P29" s="119">
        <v>0.47511911064055057</v>
      </c>
      <c r="Q29" s="116">
        <v>5.5584965590259397E-3</v>
      </c>
      <c r="R29" s="116">
        <v>5.5584965590259397E-3</v>
      </c>
    </row>
    <row r="30" spans="1:18" x14ac:dyDescent="0.25">
      <c r="A30" t="s">
        <v>165</v>
      </c>
      <c r="B30" s="98">
        <v>43606</v>
      </c>
      <c r="C30" s="93">
        <v>1810</v>
      </c>
      <c r="D30" s="93">
        <v>1810</v>
      </c>
      <c r="E30" s="105">
        <v>634</v>
      </c>
      <c r="F30" s="106">
        <v>1097</v>
      </c>
      <c r="G30" s="106">
        <v>67</v>
      </c>
      <c r="H30" s="107">
        <v>1798</v>
      </c>
      <c r="I30" s="93">
        <v>22</v>
      </c>
      <c r="J30" s="93">
        <v>22</v>
      </c>
      <c r="K30" s="116">
        <v>0.49862258953168043</v>
      </c>
      <c r="L30" s="116">
        <v>0.49862258953168043</v>
      </c>
      <c r="M30" s="120">
        <v>0.17465564738292011</v>
      </c>
      <c r="N30" s="121">
        <v>0.30220385674931127</v>
      </c>
      <c r="O30" s="121">
        <v>1.8457300275482095E-2</v>
      </c>
      <c r="P30" s="122">
        <v>0.49531680440771347</v>
      </c>
      <c r="Q30" s="116">
        <v>6.0606060606060606E-3</v>
      </c>
      <c r="R30" s="116">
        <v>6.0606060606060606E-3</v>
      </c>
    </row>
    <row r="31" spans="1:18" x14ac:dyDescent="0.25">
      <c r="B31" s="98">
        <v>43578</v>
      </c>
      <c r="C31" s="93">
        <v>1650</v>
      </c>
      <c r="D31" s="93">
        <v>1650</v>
      </c>
      <c r="E31" s="105">
        <v>648</v>
      </c>
      <c r="F31" s="106">
        <v>1070</v>
      </c>
      <c r="G31" s="106">
        <v>57</v>
      </c>
      <c r="H31" s="107">
        <v>1775</v>
      </c>
      <c r="I31" s="93">
        <v>15</v>
      </c>
      <c r="J31" s="93">
        <v>15</v>
      </c>
      <c r="K31" s="116">
        <v>0.47965116279069769</v>
      </c>
      <c r="L31" s="116">
        <v>0.47965116279069769</v>
      </c>
      <c r="M31" s="120">
        <v>0.1883720930232558</v>
      </c>
      <c r="N31" s="121">
        <v>0.31104651162790697</v>
      </c>
      <c r="O31" s="121">
        <v>1.6569767441860464E-2</v>
      </c>
      <c r="P31" s="122">
        <v>0.51598837209302328</v>
      </c>
      <c r="Q31" s="116">
        <v>4.3604651162790697E-3</v>
      </c>
      <c r="R31" s="116">
        <v>4.3604651162790697E-3</v>
      </c>
    </row>
    <row r="32" spans="1:18" x14ac:dyDescent="0.25">
      <c r="A32" t="s">
        <v>172</v>
      </c>
      <c r="B32" s="98">
        <v>43602</v>
      </c>
      <c r="C32" s="93">
        <v>1858</v>
      </c>
      <c r="D32" s="93">
        <v>1858</v>
      </c>
      <c r="E32" s="105">
        <v>613</v>
      </c>
      <c r="F32" s="106">
        <v>1137</v>
      </c>
      <c r="G32" s="106">
        <v>86</v>
      </c>
      <c r="H32" s="107">
        <v>1836</v>
      </c>
      <c r="I32" s="93">
        <v>23</v>
      </c>
      <c r="J32" s="93">
        <v>23</v>
      </c>
      <c r="K32" s="116">
        <v>0.49986548291633037</v>
      </c>
      <c r="L32" s="116">
        <v>0.49986548291633037</v>
      </c>
      <c r="M32" s="120">
        <v>0.16491794457896153</v>
      </c>
      <c r="N32" s="121">
        <v>0.30589184826472959</v>
      </c>
      <c r="O32" s="121">
        <v>2.3136938391175678E-2</v>
      </c>
      <c r="P32" s="122">
        <v>0.49394673123486682</v>
      </c>
      <c r="Q32" s="116">
        <v>6.1877858488027983E-3</v>
      </c>
      <c r="R32" s="116">
        <v>6.1877858488027983E-3</v>
      </c>
    </row>
    <row r="33" spans="1:18" x14ac:dyDescent="0.25">
      <c r="B33" s="98">
        <v>43581</v>
      </c>
      <c r="C33" s="93">
        <v>1667</v>
      </c>
      <c r="D33" s="93">
        <v>1667</v>
      </c>
      <c r="E33" s="105">
        <v>625</v>
      </c>
      <c r="F33" s="106">
        <v>1092</v>
      </c>
      <c r="G33" s="106">
        <v>72</v>
      </c>
      <c r="H33" s="107">
        <v>1789</v>
      </c>
      <c r="I33" s="93">
        <v>15</v>
      </c>
      <c r="J33" s="93">
        <v>15</v>
      </c>
      <c r="K33" s="116">
        <v>0.48026505329876118</v>
      </c>
      <c r="L33" s="116">
        <v>0.48026505329876118</v>
      </c>
      <c r="M33" s="120">
        <v>0.18006338231057331</v>
      </c>
      <c r="N33" s="121">
        <v>0.3146067415730337</v>
      </c>
      <c r="O33" s="121">
        <v>2.0743301642178046E-2</v>
      </c>
      <c r="P33" s="122">
        <v>0.51541342552578506</v>
      </c>
      <c r="Q33" s="116">
        <v>4.3215211754537601E-3</v>
      </c>
      <c r="R33" s="116">
        <v>4.3215211754537601E-3</v>
      </c>
    </row>
    <row r="34" spans="1:18" x14ac:dyDescent="0.25">
      <c r="A34" t="s">
        <v>173</v>
      </c>
      <c r="B34" s="98">
        <v>43611</v>
      </c>
      <c r="C34" s="93">
        <v>272</v>
      </c>
      <c r="D34" s="93">
        <v>272</v>
      </c>
      <c r="E34" s="105">
        <v>120</v>
      </c>
      <c r="F34" s="106">
        <v>245</v>
      </c>
      <c r="G34" s="106">
        <v>19</v>
      </c>
      <c r="H34" s="107">
        <v>384</v>
      </c>
      <c r="I34" s="93">
        <v>3</v>
      </c>
      <c r="J34" s="93">
        <v>3</v>
      </c>
      <c r="K34" s="116">
        <v>0.41274658573596357</v>
      </c>
      <c r="L34" s="116">
        <v>0.41274658573596357</v>
      </c>
      <c r="M34" s="120">
        <v>0.18209408194233687</v>
      </c>
      <c r="N34" s="121">
        <v>0.37177541729893776</v>
      </c>
      <c r="O34" s="121">
        <v>2.8831562974203338E-2</v>
      </c>
      <c r="P34" s="122">
        <v>0.58270106221547802</v>
      </c>
      <c r="Q34" s="116">
        <v>4.552352048558422E-3</v>
      </c>
      <c r="R34" s="116">
        <v>4.552352048558422E-3</v>
      </c>
    </row>
    <row r="35" spans="1:18" ht="15.75" thickBot="1" x14ac:dyDescent="0.3">
      <c r="A35" t="s">
        <v>159</v>
      </c>
      <c r="C35" s="93">
        <v>9219</v>
      </c>
      <c r="D35" s="93">
        <v>9219</v>
      </c>
      <c r="E35" s="108">
        <v>3241</v>
      </c>
      <c r="F35" s="109">
        <v>5743</v>
      </c>
      <c r="G35" s="109">
        <v>393</v>
      </c>
      <c r="H35" s="110">
        <v>9377</v>
      </c>
      <c r="I35" s="93">
        <v>99</v>
      </c>
      <c r="J35" s="93">
        <v>99</v>
      </c>
      <c r="K35" s="116">
        <v>0.49312650441294464</v>
      </c>
      <c r="L35" s="116">
        <v>0.49312650441294464</v>
      </c>
      <c r="M35" s="123">
        <v>0.17336186146028351</v>
      </c>
      <c r="N35" s="124">
        <v>0.30719443701524474</v>
      </c>
      <c r="O35" s="124">
        <v>2.102166354640278E-2</v>
      </c>
      <c r="P35" s="125">
        <v>0.50157796202193095</v>
      </c>
      <c r="Q35" s="116">
        <v>5.2955335651243647E-3</v>
      </c>
      <c r="R35" s="116">
        <v>5.2955335651243647E-3</v>
      </c>
    </row>
  </sheetData>
  <pageMargins left="0.7" right="0.7" top="0.75" bottom="0.75" header="0.3" footer="0.3"/>
  <pageSetup paperSize="9" scale="78" orientation="landscape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429"/>
  <sheetViews>
    <sheetView workbookViewId="0">
      <pane ySplit="2" topLeftCell="A1279" activePane="bottomLeft" state="frozen"/>
      <selection pane="bottomLeft" activeCell="G1303" sqref="G1303"/>
    </sheetView>
  </sheetViews>
  <sheetFormatPr baseColWidth="10" defaultRowHeight="20.25" customHeight="1" x14ac:dyDescent="0.25"/>
  <cols>
    <col min="5" max="5" width="17.28515625" bestFit="1" customWidth="1"/>
    <col min="6" max="6" width="16.85546875" bestFit="1" customWidth="1"/>
    <col min="7" max="7" width="18.140625" style="57" customWidth="1"/>
    <col min="8" max="10" width="11.42578125" style="55"/>
    <col min="11" max="11" width="11.42578125" style="56"/>
  </cols>
  <sheetData>
    <row r="1" spans="1:11" s="58" customFormat="1" ht="20.25" customHeight="1" x14ac:dyDescent="0.35">
      <c r="D1" s="58" t="s">
        <v>40</v>
      </c>
      <c r="G1" s="59"/>
      <c r="H1" s="60"/>
      <c r="I1" s="60"/>
      <c r="J1" s="60"/>
      <c r="K1" s="61"/>
    </row>
    <row r="2" spans="1:11" s="54" customFormat="1" ht="60" x14ac:dyDescent="0.25">
      <c r="A2" s="53" t="s">
        <v>0</v>
      </c>
      <c r="B2" s="53" t="s">
        <v>1</v>
      </c>
      <c r="C2" s="53" t="s">
        <v>2</v>
      </c>
      <c r="D2" s="53" t="s">
        <v>3</v>
      </c>
      <c r="E2" s="53" t="s">
        <v>4</v>
      </c>
      <c r="F2" s="53" t="s">
        <v>5</v>
      </c>
      <c r="G2" s="62" t="s">
        <v>24</v>
      </c>
      <c r="H2" s="63">
        <v>-6.9444444444449749E-4</v>
      </c>
      <c r="I2" s="64">
        <v>0</v>
      </c>
      <c r="J2" s="63">
        <v>2.0833333333333333E-3</v>
      </c>
      <c r="K2" s="65" t="s">
        <v>26</v>
      </c>
    </row>
    <row r="3" spans="1:11" ht="20.25" customHeight="1" x14ac:dyDescent="0.25">
      <c r="A3" t="s">
        <v>6</v>
      </c>
      <c r="B3">
        <v>2</v>
      </c>
      <c r="C3" t="s">
        <v>7</v>
      </c>
      <c r="D3" t="s">
        <v>8</v>
      </c>
      <c r="E3" s="1">
        <v>41647.551388888889</v>
      </c>
      <c r="F3" s="1">
        <v>41647.552083333336</v>
      </c>
      <c r="G3" s="66">
        <f>+E3-F3</f>
        <v>-6.944444467080757E-4</v>
      </c>
      <c r="H3" s="55">
        <f>+IF(G3&lt;=$H$2,1,0)</f>
        <v>1</v>
      </c>
      <c r="I3" s="55">
        <f>IF(G3&lt;$I$2,1,0)</f>
        <v>1</v>
      </c>
      <c r="J3" s="55">
        <f>+IF(I3=1,0,IF(G3&lt;=$J$2,1,0))</f>
        <v>0</v>
      </c>
      <c r="K3" s="55">
        <f>+IF(I3=1,0,IF(J3=1,0,1))</f>
        <v>0</v>
      </c>
    </row>
    <row r="4" spans="1:11" ht="15" x14ac:dyDescent="0.25">
      <c r="A4" t="s">
        <v>6</v>
      </c>
      <c r="B4">
        <v>2</v>
      </c>
      <c r="C4" t="s">
        <v>7</v>
      </c>
      <c r="D4" t="s">
        <v>9</v>
      </c>
      <c r="G4"/>
      <c r="H4">
        <v>0</v>
      </c>
      <c r="I4">
        <v>1</v>
      </c>
      <c r="J4">
        <v>0</v>
      </c>
      <c r="K4">
        <v>0</v>
      </c>
    </row>
    <row r="5" spans="1:11" ht="20.25" customHeight="1" x14ac:dyDescent="0.25">
      <c r="A5" t="s">
        <v>6</v>
      </c>
      <c r="B5">
        <v>2</v>
      </c>
      <c r="C5" t="s">
        <v>7</v>
      </c>
      <c r="D5" t="s">
        <v>8</v>
      </c>
      <c r="E5" s="1">
        <v>41647.619444444441</v>
      </c>
      <c r="F5" s="1">
        <v>41647.620833333334</v>
      </c>
      <c r="G5" s="66">
        <f>+E5-F5</f>
        <v>-1.3888888934161514E-3</v>
      </c>
      <c r="H5" s="55">
        <f>+IF(G5&lt;=$H$2,1,0)</f>
        <v>1</v>
      </c>
      <c r="I5" s="55">
        <f>IF(G5&lt;$I$2,1,0)</f>
        <v>1</v>
      </c>
      <c r="J5" s="55">
        <f>+IF(I5=1,0,IF(G5&lt;=$J$2,1,0))</f>
        <v>0</v>
      </c>
      <c r="K5" s="55">
        <f>+IF(I5=1,0,IF(J5=1,0,1))</f>
        <v>0</v>
      </c>
    </row>
    <row r="6" spans="1:11" ht="15" x14ac:dyDescent="0.25">
      <c r="A6" t="s">
        <v>6</v>
      </c>
      <c r="B6">
        <v>2</v>
      </c>
      <c r="C6" t="s">
        <v>7</v>
      </c>
      <c r="D6" t="s">
        <v>9</v>
      </c>
      <c r="G6"/>
      <c r="H6">
        <v>1</v>
      </c>
      <c r="I6">
        <v>1</v>
      </c>
      <c r="J6">
        <v>0</v>
      </c>
      <c r="K6">
        <v>0</v>
      </c>
    </row>
    <row r="7" spans="1:11" ht="20.25" customHeight="1" x14ac:dyDescent="0.25">
      <c r="A7" t="s">
        <v>6</v>
      </c>
      <c r="B7">
        <v>2</v>
      </c>
      <c r="C7" t="s">
        <v>7</v>
      </c>
      <c r="D7" t="s">
        <v>8</v>
      </c>
      <c r="E7" s="1">
        <v>41647.413194444445</v>
      </c>
      <c r="F7" s="1">
        <v>41647.414583333331</v>
      </c>
      <c r="G7" s="66">
        <f>+E7-F7</f>
        <v>-1.3888888861401938E-3</v>
      </c>
      <c r="H7" s="55">
        <f>+IF(G7&lt;=$H$2,1,0)</f>
        <v>1</v>
      </c>
      <c r="I7" s="55">
        <f>IF(G7&lt;$I$2,1,0)</f>
        <v>1</v>
      </c>
      <c r="J7" s="55">
        <f>+IF(I7=1,0,IF(G7&lt;=$J$2,1,0))</f>
        <v>0</v>
      </c>
      <c r="K7" s="55">
        <f>+IF(I7=1,0,IF(J7=1,0,1))</f>
        <v>0</v>
      </c>
    </row>
    <row r="8" spans="1:11" ht="15" x14ac:dyDescent="0.25">
      <c r="A8" t="s">
        <v>6</v>
      </c>
      <c r="B8">
        <v>2</v>
      </c>
      <c r="C8" t="s">
        <v>7</v>
      </c>
      <c r="D8" t="s">
        <v>9</v>
      </c>
      <c r="G8"/>
      <c r="H8">
        <v>0</v>
      </c>
      <c r="I8">
        <v>0</v>
      </c>
      <c r="J8">
        <v>1</v>
      </c>
      <c r="K8">
        <v>0</v>
      </c>
    </row>
    <row r="9" spans="1:11" ht="20.25" customHeight="1" x14ac:dyDescent="0.25">
      <c r="A9" t="s">
        <v>6</v>
      </c>
      <c r="B9">
        <v>2</v>
      </c>
      <c r="C9" t="s">
        <v>7</v>
      </c>
      <c r="D9" t="s">
        <v>8</v>
      </c>
      <c r="E9" s="1">
        <v>41647.461111111108</v>
      </c>
      <c r="F9" s="1">
        <v>41647.460416666669</v>
      </c>
      <c r="G9" s="66">
        <f>+E9-F9</f>
        <v>6.9444443943211809E-4</v>
      </c>
      <c r="H9" s="55">
        <f>+IF(G9&lt;=$H$2,1,0)</f>
        <v>0</v>
      </c>
      <c r="I9" s="55">
        <f>IF(G9&lt;$I$2,1,0)</f>
        <v>0</v>
      </c>
      <c r="J9" s="55">
        <f>+IF(I9=1,0,IF(G9&lt;=$J$2,1,0))</f>
        <v>1</v>
      </c>
      <c r="K9" s="55">
        <f>+IF(I9=1,0,IF(J9=1,0,1))</f>
        <v>0</v>
      </c>
    </row>
    <row r="10" spans="1:11" ht="15" x14ac:dyDescent="0.25">
      <c r="A10" t="s">
        <v>6</v>
      </c>
      <c r="B10">
        <v>2</v>
      </c>
      <c r="C10" t="s">
        <v>7</v>
      </c>
      <c r="D10" t="s">
        <v>9</v>
      </c>
      <c r="G10"/>
      <c r="H10">
        <v>0</v>
      </c>
      <c r="I10">
        <v>0</v>
      </c>
      <c r="J10">
        <v>1</v>
      </c>
      <c r="K10">
        <v>0</v>
      </c>
    </row>
    <row r="11" spans="1:11" ht="20.25" customHeight="1" x14ac:dyDescent="0.25">
      <c r="A11" t="s">
        <v>6</v>
      </c>
      <c r="B11">
        <v>2</v>
      </c>
      <c r="C11" t="s">
        <v>7</v>
      </c>
      <c r="D11" t="s">
        <v>8</v>
      </c>
      <c r="E11" s="1">
        <v>41647.277083333334</v>
      </c>
      <c r="F11" s="1">
        <v>41647.27847222222</v>
      </c>
      <c r="G11" s="66">
        <f>+E11-F11</f>
        <v>-1.3888888861401938E-3</v>
      </c>
      <c r="H11" s="55">
        <f>+IF(G11&lt;=$H$2,1,0)</f>
        <v>1</v>
      </c>
      <c r="I11" s="55">
        <f>IF(G11&lt;$I$2,1,0)</f>
        <v>1</v>
      </c>
      <c r="J11" s="55">
        <f>+IF(I11=1,0,IF(G11&lt;=$J$2,1,0))</f>
        <v>0</v>
      </c>
      <c r="K11" s="55">
        <f>+IF(I11=1,0,IF(J11=1,0,1))</f>
        <v>0</v>
      </c>
    </row>
    <row r="12" spans="1:11" ht="15" x14ac:dyDescent="0.25">
      <c r="A12" t="s">
        <v>6</v>
      </c>
      <c r="B12">
        <v>2</v>
      </c>
      <c r="C12" t="s">
        <v>7</v>
      </c>
      <c r="D12" t="s">
        <v>9</v>
      </c>
      <c r="G12"/>
      <c r="H12"/>
      <c r="I12"/>
      <c r="J12"/>
      <c r="K12"/>
    </row>
    <row r="13" spans="1:11" ht="20.25" customHeight="1" x14ac:dyDescent="0.25">
      <c r="A13" t="s">
        <v>6</v>
      </c>
      <c r="B13">
        <v>2</v>
      </c>
      <c r="C13" t="s">
        <v>7</v>
      </c>
      <c r="D13" t="s">
        <v>8</v>
      </c>
      <c r="E13" s="1">
        <v>41647.421527777777</v>
      </c>
      <c r="F13" s="1">
        <v>41647.422222222223</v>
      </c>
      <c r="G13" s="66">
        <f>+E13-F13</f>
        <v>-6.944444467080757E-4</v>
      </c>
      <c r="H13" s="55">
        <f>+IF(G13&lt;=$H$2,1,0)</f>
        <v>1</v>
      </c>
      <c r="I13" s="55">
        <f>IF(G13&lt;$I$2,1,0)</f>
        <v>1</v>
      </c>
      <c r="J13" s="55">
        <f>+IF(I13=1,0,IF(G13&lt;=$J$2,1,0))</f>
        <v>0</v>
      </c>
      <c r="K13" s="55">
        <f>+IF(I13=1,0,IF(J13=1,0,1))</f>
        <v>0</v>
      </c>
    </row>
    <row r="14" spans="1:11" ht="15" x14ac:dyDescent="0.25">
      <c r="A14" t="s">
        <v>6</v>
      </c>
      <c r="B14">
        <v>2</v>
      </c>
      <c r="C14" t="s">
        <v>7</v>
      </c>
      <c r="D14" t="s">
        <v>9</v>
      </c>
      <c r="G14"/>
      <c r="H14"/>
      <c r="I14"/>
      <c r="J14"/>
      <c r="K14"/>
    </row>
    <row r="15" spans="1:11" ht="20.25" customHeight="1" x14ac:dyDescent="0.25">
      <c r="A15" t="s">
        <v>6</v>
      </c>
      <c r="B15">
        <v>2</v>
      </c>
      <c r="C15" t="s">
        <v>7</v>
      </c>
      <c r="D15" t="s">
        <v>8</v>
      </c>
      <c r="E15" s="1">
        <v>41647.739583333336</v>
      </c>
      <c r="F15" s="1">
        <v>41647.738888888889</v>
      </c>
      <c r="G15" s="66">
        <f>+E15-F15</f>
        <v>6.944444467080757E-4</v>
      </c>
      <c r="H15" s="55">
        <f>+IF(G15&lt;=$H$2,1,0)</f>
        <v>0</v>
      </c>
      <c r="I15" s="55">
        <f>IF(G15&lt;$I$2,1,0)</f>
        <v>0</v>
      </c>
      <c r="J15" s="55">
        <f>+IF(I15=1,0,IF(G15&lt;=$J$2,1,0))</f>
        <v>1</v>
      </c>
      <c r="K15" s="55">
        <f>+IF(I15=1,0,IF(J15=1,0,1))</f>
        <v>0</v>
      </c>
    </row>
    <row r="16" spans="1:11" ht="15" x14ac:dyDescent="0.25">
      <c r="A16" t="s">
        <v>6</v>
      </c>
      <c r="B16">
        <v>2</v>
      </c>
      <c r="C16" t="s">
        <v>7</v>
      </c>
      <c r="D16" t="s">
        <v>9</v>
      </c>
      <c r="G16"/>
      <c r="H16"/>
      <c r="I16"/>
      <c r="J16"/>
      <c r="K16"/>
    </row>
    <row r="17" spans="1:11" ht="20.25" customHeight="1" x14ac:dyDescent="0.25">
      <c r="A17" t="s">
        <v>6</v>
      </c>
      <c r="B17">
        <v>2</v>
      </c>
      <c r="C17" t="s">
        <v>7</v>
      </c>
      <c r="D17" t="s">
        <v>8</v>
      </c>
      <c r="E17" s="1">
        <v>41647.315972222219</v>
      </c>
      <c r="F17" s="1">
        <v>41647.316666666666</v>
      </c>
      <c r="G17" s="66">
        <f>+E17-F17</f>
        <v>-6.944444467080757E-4</v>
      </c>
      <c r="H17" s="55">
        <f>+IF(G17&lt;=$H$2,1,0)</f>
        <v>1</v>
      </c>
      <c r="I17" s="55">
        <f>IF(G17&lt;$I$2,1,0)</f>
        <v>1</v>
      </c>
      <c r="J17" s="55">
        <f>+IF(I17=1,0,IF(G17&lt;=$J$2,1,0))</f>
        <v>0</v>
      </c>
      <c r="K17" s="55">
        <f>+IF(I17=1,0,IF(J17=1,0,1))</f>
        <v>0</v>
      </c>
    </row>
    <row r="18" spans="1:11" ht="15" x14ac:dyDescent="0.25">
      <c r="A18" t="s">
        <v>6</v>
      </c>
      <c r="B18">
        <v>2</v>
      </c>
      <c r="C18" t="s">
        <v>7</v>
      </c>
      <c r="D18" t="s">
        <v>9</v>
      </c>
      <c r="G18"/>
      <c r="H18"/>
      <c r="I18"/>
      <c r="J18"/>
      <c r="K18"/>
    </row>
    <row r="19" spans="1:11" ht="20.25" customHeight="1" x14ac:dyDescent="0.25">
      <c r="A19" t="s">
        <v>6</v>
      </c>
      <c r="B19">
        <v>2</v>
      </c>
      <c r="C19" t="s">
        <v>7</v>
      </c>
      <c r="D19" t="s">
        <v>8</v>
      </c>
      <c r="E19" s="1">
        <v>41647.816666666666</v>
      </c>
      <c r="F19" s="1">
        <v>41647.815972222219</v>
      </c>
      <c r="G19" s="66">
        <f>+E19-F19</f>
        <v>6.944444467080757E-4</v>
      </c>
      <c r="H19" s="55">
        <f>+IF(G19&lt;=$H$2,1,0)</f>
        <v>0</v>
      </c>
      <c r="I19" s="55">
        <f>IF(G19&lt;$I$2,1,0)</f>
        <v>0</v>
      </c>
      <c r="J19" s="55">
        <f>+IF(I19=1,0,IF(G19&lt;=$J$2,1,0))</f>
        <v>1</v>
      </c>
      <c r="K19" s="55">
        <f>+IF(I19=1,0,IF(J19=1,0,1))</f>
        <v>0</v>
      </c>
    </row>
    <row r="20" spans="1:11" ht="15" x14ac:dyDescent="0.25">
      <c r="A20" t="s">
        <v>6</v>
      </c>
      <c r="B20">
        <v>2</v>
      </c>
      <c r="C20" t="s">
        <v>7</v>
      </c>
      <c r="D20" t="s">
        <v>9</v>
      </c>
      <c r="G20"/>
      <c r="H20"/>
      <c r="I20"/>
      <c r="J20"/>
      <c r="K20"/>
    </row>
    <row r="21" spans="1:11" ht="20.25" customHeight="1" x14ac:dyDescent="0.25">
      <c r="A21" t="s">
        <v>6</v>
      </c>
      <c r="B21">
        <v>2</v>
      </c>
      <c r="C21" t="s">
        <v>7</v>
      </c>
      <c r="D21" t="s">
        <v>8</v>
      </c>
      <c r="E21" s="1">
        <v>41647.532638888886</v>
      </c>
      <c r="F21" s="1">
        <v>41647.529861111114</v>
      </c>
      <c r="G21" s="66">
        <f>+E21-F21</f>
        <v>2.7777777722803876E-3</v>
      </c>
      <c r="H21" s="55">
        <f>+IF(G21&lt;=$H$2,1,0)</f>
        <v>0</v>
      </c>
      <c r="I21" s="55">
        <f>IF(G21&lt;$I$2,1,0)</f>
        <v>0</v>
      </c>
      <c r="J21" s="55">
        <f>+IF(I21=1,0,IF(G21&lt;=$J$2,1,0))</f>
        <v>0</v>
      </c>
      <c r="K21" s="55">
        <f>+IF(I21=1,0,IF(J21=1,0,1))</f>
        <v>1</v>
      </c>
    </row>
    <row r="22" spans="1:11" ht="15" x14ac:dyDescent="0.25">
      <c r="A22" t="s">
        <v>6</v>
      </c>
      <c r="B22">
        <v>2</v>
      </c>
      <c r="C22" t="s">
        <v>7</v>
      </c>
      <c r="D22" t="s">
        <v>9</v>
      </c>
      <c r="G22"/>
      <c r="H22"/>
      <c r="I22"/>
      <c r="J22"/>
      <c r="K22"/>
    </row>
    <row r="23" spans="1:11" ht="20.25" customHeight="1" x14ac:dyDescent="0.25">
      <c r="A23" t="s">
        <v>6</v>
      </c>
      <c r="B23">
        <v>2</v>
      </c>
      <c r="C23" t="s">
        <v>7</v>
      </c>
      <c r="D23" t="s">
        <v>8</v>
      </c>
      <c r="E23" s="1">
        <v>41647.597222222219</v>
      </c>
      <c r="F23" s="1">
        <v>41647.597916666666</v>
      </c>
      <c r="G23" s="66">
        <f>+E23-F23</f>
        <v>-6.944444467080757E-4</v>
      </c>
      <c r="H23" s="55">
        <f>+IF(G23&lt;=$H$2,1,0)</f>
        <v>1</v>
      </c>
      <c r="I23" s="55">
        <f>IF(G23&lt;$I$2,1,0)</f>
        <v>1</v>
      </c>
      <c r="J23" s="55">
        <f>+IF(I23=1,0,IF(G23&lt;=$J$2,1,0))</f>
        <v>0</v>
      </c>
      <c r="K23" s="55">
        <f>+IF(I23=1,0,IF(J23=1,0,1))</f>
        <v>0</v>
      </c>
    </row>
    <row r="24" spans="1:11" ht="15" x14ac:dyDescent="0.25">
      <c r="A24" t="s">
        <v>6</v>
      </c>
      <c r="B24">
        <v>2</v>
      </c>
      <c r="C24" t="s">
        <v>7</v>
      </c>
      <c r="D24" t="s">
        <v>9</v>
      </c>
      <c r="G24"/>
      <c r="H24"/>
      <c r="I24"/>
      <c r="J24"/>
      <c r="K24"/>
    </row>
    <row r="25" spans="1:11" ht="20.25" customHeight="1" x14ac:dyDescent="0.25">
      <c r="A25" t="s">
        <v>6</v>
      </c>
      <c r="B25">
        <v>2</v>
      </c>
      <c r="C25" t="s">
        <v>7</v>
      </c>
      <c r="D25" t="s">
        <v>8</v>
      </c>
      <c r="E25" s="1">
        <v>41647.665277777778</v>
      </c>
      <c r="F25" s="1">
        <v>41647.666666666664</v>
      </c>
      <c r="G25" s="66">
        <f>+E25-F25</f>
        <v>-1.3888888861401938E-3</v>
      </c>
      <c r="H25" s="55">
        <f>+IF(G25&lt;=$H$2,1,0)</f>
        <v>1</v>
      </c>
      <c r="I25" s="55">
        <f>IF(G25&lt;$I$2,1,0)</f>
        <v>1</v>
      </c>
      <c r="J25" s="55">
        <f>+IF(I25=1,0,IF(G25&lt;=$J$2,1,0))</f>
        <v>0</v>
      </c>
      <c r="K25" s="55">
        <f>+IF(I25=1,0,IF(J25=1,0,1))</f>
        <v>0</v>
      </c>
    </row>
    <row r="26" spans="1:11" ht="15" x14ac:dyDescent="0.25">
      <c r="A26" t="s">
        <v>6</v>
      </c>
      <c r="B26">
        <v>2</v>
      </c>
      <c r="C26" t="s">
        <v>7</v>
      </c>
      <c r="D26" t="s">
        <v>9</v>
      </c>
      <c r="G26"/>
      <c r="H26"/>
      <c r="I26"/>
      <c r="J26"/>
      <c r="K26"/>
    </row>
    <row r="27" spans="1:11" ht="20.25" customHeight="1" x14ac:dyDescent="0.25">
      <c r="A27" t="s">
        <v>6</v>
      </c>
      <c r="B27">
        <v>2</v>
      </c>
      <c r="C27" t="s">
        <v>7</v>
      </c>
      <c r="D27" t="s">
        <v>8</v>
      </c>
      <c r="E27" s="1">
        <v>41647.613888888889</v>
      </c>
      <c r="F27" s="1">
        <v>41647.613194444442</v>
      </c>
      <c r="G27" s="66">
        <f>+E27-F27</f>
        <v>6.944444467080757E-4</v>
      </c>
      <c r="H27" s="55">
        <f>+IF(G27&lt;=$H$2,1,0)</f>
        <v>0</v>
      </c>
      <c r="I27" s="55">
        <f>IF(G27&lt;$I$2,1,0)</f>
        <v>0</v>
      </c>
      <c r="J27" s="55">
        <f>+IF(I27=1,0,IF(G27&lt;=$J$2,1,0))</f>
        <v>1</v>
      </c>
      <c r="K27" s="55">
        <f>+IF(I27=1,0,IF(J27=1,0,1))</f>
        <v>0</v>
      </c>
    </row>
    <row r="28" spans="1:11" ht="15" x14ac:dyDescent="0.25">
      <c r="A28" t="s">
        <v>6</v>
      </c>
      <c r="B28">
        <v>2</v>
      </c>
      <c r="C28" t="s">
        <v>7</v>
      </c>
      <c r="D28" t="s">
        <v>9</v>
      </c>
      <c r="G28"/>
      <c r="H28"/>
      <c r="I28"/>
      <c r="J28"/>
      <c r="K28"/>
    </row>
    <row r="29" spans="1:11" ht="20.25" customHeight="1" x14ac:dyDescent="0.25">
      <c r="A29" t="s">
        <v>6</v>
      </c>
      <c r="B29">
        <v>2</v>
      </c>
      <c r="C29" t="s">
        <v>7</v>
      </c>
      <c r="D29" t="s">
        <v>8</v>
      </c>
      <c r="E29" s="1">
        <v>41647.684027777781</v>
      </c>
      <c r="F29" s="1">
        <v>41647.681944444441</v>
      </c>
      <c r="G29" s="66">
        <f>+E29-F29</f>
        <v>2.0833333401242271E-3</v>
      </c>
      <c r="H29" s="55">
        <f>+IF(G29&lt;=$H$2,1,0)</f>
        <v>0</v>
      </c>
      <c r="I29" s="55">
        <f>IF(G29&lt;$I$2,1,0)</f>
        <v>0</v>
      </c>
      <c r="J29" s="55">
        <f>+IF(I29=1,0,IF(G29&lt;=$J$2,1,0))</f>
        <v>0</v>
      </c>
      <c r="K29" s="55">
        <f>+IF(I29=1,0,IF(J29=1,0,1))</f>
        <v>1</v>
      </c>
    </row>
    <row r="30" spans="1:11" ht="15" x14ac:dyDescent="0.25">
      <c r="A30" t="s">
        <v>6</v>
      </c>
      <c r="B30">
        <v>2</v>
      </c>
      <c r="C30" t="s">
        <v>7</v>
      </c>
      <c r="D30" t="s">
        <v>9</v>
      </c>
      <c r="G30"/>
      <c r="H30"/>
      <c r="I30"/>
      <c r="J30"/>
      <c r="K30"/>
    </row>
    <row r="31" spans="1:11" ht="20.25" customHeight="1" x14ac:dyDescent="0.25">
      <c r="A31" t="s">
        <v>6</v>
      </c>
      <c r="B31">
        <v>2</v>
      </c>
      <c r="C31" t="s">
        <v>7</v>
      </c>
      <c r="D31" t="s">
        <v>8</v>
      </c>
      <c r="E31" s="1">
        <v>41647.759722222225</v>
      </c>
      <c r="F31" s="1">
        <v>41647.754166666666</v>
      </c>
      <c r="G31" s="66">
        <f>+E31-F31</f>
        <v>5.5555555591126904E-3</v>
      </c>
      <c r="H31" s="55">
        <f>+IF(G31&lt;=$H$2,1,0)</f>
        <v>0</v>
      </c>
      <c r="I31" s="55">
        <f>IF(G31&lt;$I$2,1,0)</f>
        <v>0</v>
      </c>
      <c r="J31" s="55">
        <f>+IF(I31=1,0,IF(G31&lt;=$J$2,1,0))</f>
        <v>0</v>
      </c>
      <c r="K31" s="55">
        <f>+IF(I31=1,0,IF(J31=1,0,1))</f>
        <v>1</v>
      </c>
    </row>
    <row r="32" spans="1:11" ht="15" x14ac:dyDescent="0.25">
      <c r="A32" t="s">
        <v>6</v>
      </c>
      <c r="B32">
        <v>2</v>
      </c>
      <c r="C32" t="s">
        <v>7</v>
      </c>
      <c r="D32" t="s">
        <v>9</v>
      </c>
      <c r="G32"/>
      <c r="H32"/>
      <c r="I32"/>
      <c r="J32"/>
      <c r="K32"/>
    </row>
    <row r="33" spans="1:11" ht="20.25" customHeight="1" x14ac:dyDescent="0.25">
      <c r="A33" t="s">
        <v>6</v>
      </c>
      <c r="B33">
        <v>2</v>
      </c>
      <c r="C33" t="s">
        <v>7</v>
      </c>
      <c r="D33" t="s">
        <v>8</v>
      </c>
      <c r="E33" s="1">
        <v>41647.475694444445</v>
      </c>
      <c r="F33" s="1">
        <v>41647.475694444445</v>
      </c>
      <c r="G33" s="66">
        <f>+E33-F33</f>
        <v>0</v>
      </c>
      <c r="H33" s="55">
        <f>+IF(G33&lt;=$H$2,1,0)</f>
        <v>0</v>
      </c>
      <c r="I33" s="55">
        <f>IF(G33&lt;$I$2,1,0)</f>
        <v>0</v>
      </c>
      <c r="J33" s="55">
        <f>+IF(I33=1,0,IF(G33&lt;=$J$2,1,0))</f>
        <v>1</v>
      </c>
      <c r="K33" s="55">
        <f>+IF(I33=1,0,IF(J33=1,0,1))</f>
        <v>0</v>
      </c>
    </row>
    <row r="34" spans="1:11" ht="15" x14ac:dyDescent="0.25">
      <c r="A34" t="s">
        <v>6</v>
      </c>
      <c r="B34">
        <v>2</v>
      </c>
      <c r="C34" t="s">
        <v>7</v>
      </c>
      <c r="D34" t="s">
        <v>9</v>
      </c>
      <c r="G34"/>
      <c r="H34"/>
      <c r="I34"/>
      <c r="J34"/>
      <c r="K34"/>
    </row>
    <row r="35" spans="1:11" ht="20.25" customHeight="1" x14ac:dyDescent="0.25">
      <c r="A35" t="s">
        <v>6</v>
      </c>
      <c r="B35">
        <v>2</v>
      </c>
      <c r="C35" t="s">
        <v>7</v>
      </c>
      <c r="D35" t="s">
        <v>8</v>
      </c>
      <c r="E35" s="1">
        <v>41647.543055555558</v>
      </c>
      <c r="F35" s="1">
        <v>41647.544444444444</v>
      </c>
      <c r="G35" s="66">
        <f>+E35-F35</f>
        <v>-1.3888888861401938E-3</v>
      </c>
      <c r="H35" s="55">
        <f>+IF(G35&lt;=$H$2,1,0)</f>
        <v>1</v>
      </c>
      <c r="I35" s="55">
        <f>IF(G35&lt;$I$2,1,0)</f>
        <v>1</v>
      </c>
      <c r="J35" s="55">
        <f>+IF(I35=1,0,IF(G35&lt;=$J$2,1,0))</f>
        <v>0</v>
      </c>
      <c r="K35" s="55">
        <f>+IF(I35=1,0,IF(J35=1,0,1))</f>
        <v>0</v>
      </c>
    </row>
    <row r="36" spans="1:11" ht="15" x14ac:dyDescent="0.25">
      <c r="A36" t="s">
        <v>6</v>
      </c>
      <c r="B36">
        <v>2</v>
      </c>
      <c r="C36" t="s">
        <v>7</v>
      </c>
      <c r="D36" t="s">
        <v>9</v>
      </c>
      <c r="G36"/>
      <c r="H36"/>
      <c r="I36"/>
      <c r="J36"/>
      <c r="K36"/>
    </row>
    <row r="37" spans="1:11" ht="20.25" customHeight="1" x14ac:dyDescent="0.25">
      <c r="A37" t="s">
        <v>6</v>
      </c>
      <c r="B37">
        <v>2</v>
      </c>
      <c r="C37" t="s">
        <v>7</v>
      </c>
      <c r="D37" t="s">
        <v>8</v>
      </c>
      <c r="E37" s="1">
        <v>41647.333333333336</v>
      </c>
      <c r="F37" s="1">
        <v>41647.331250000003</v>
      </c>
      <c r="G37" s="66">
        <f>+E37-F37</f>
        <v>2.0833333328482695E-3</v>
      </c>
      <c r="H37" s="55">
        <f>+IF(G37&lt;=$H$2,1,0)</f>
        <v>0</v>
      </c>
      <c r="I37" s="55">
        <f>IF(G37&lt;$I$2,1,0)</f>
        <v>0</v>
      </c>
      <c r="J37" s="55">
        <f>+IF(I37=1,0,IF(G37&lt;=$J$2,1,0))</f>
        <v>1</v>
      </c>
      <c r="K37" s="55">
        <f>+IF(I37=1,0,IF(J37=1,0,1))</f>
        <v>0</v>
      </c>
    </row>
    <row r="38" spans="1:11" ht="15" x14ac:dyDescent="0.25">
      <c r="A38" t="s">
        <v>6</v>
      </c>
      <c r="B38">
        <v>2</v>
      </c>
      <c r="C38" t="s">
        <v>7</v>
      </c>
      <c r="D38" t="s">
        <v>9</v>
      </c>
      <c r="G38"/>
      <c r="H38"/>
      <c r="I38"/>
      <c r="J38"/>
      <c r="K38"/>
    </row>
    <row r="39" spans="1:11" ht="20.25" customHeight="1" x14ac:dyDescent="0.25">
      <c r="A39" t="s">
        <v>6</v>
      </c>
      <c r="B39">
        <v>2</v>
      </c>
      <c r="C39" t="s">
        <v>7</v>
      </c>
      <c r="D39" t="s">
        <v>8</v>
      </c>
      <c r="E39" s="1">
        <v>41647.470138888886</v>
      </c>
      <c r="F39" s="1">
        <v>41647.468055555553</v>
      </c>
      <c r="G39" s="66">
        <f>+E39-F39</f>
        <v>2.0833333328482695E-3</v>
      </c>
      <c r="H39" s="55">
        <f>+IF(G39&lt;=$H$2,1,0)</f>
        <v>0</v>
      </c>
      <c r="I39" s="55">
        <f>IF(G39&lt;$I$2,1,0)</f>
        <v>0</v>
      </c>
      <c r="J39" s="55">
        <f>+IF(I39=1,0,IF(G39&lt;=$J$2,1,0))</f>
        <v>1</v>
      </c>
      <c r="K39" s="55">
        <f>+IF(I39=1,0,IF(J39=1,0,1))</f>
        <v>0</v>
      </c>
    </row>
    <row r="40" spans="1:11" ht="15" x14ac:dyDescent="0.25">
      <c r="A40" t="s">
        <v>6</v>
      </c>
      <c r="B40">
        <v>2</v>
      </c>
      <c r="C40" t="s">
        <v>7</v>
      </c>
      <c r="D40" t="s">
        <v>9</v>
      </c>
      <c r="G40"/>
      <c r="H40"/>
      <c r="I40"/>
      <c r="J40"/>
      <c r="K40"/>
    </row>
    <row r="41" spans="1:11" ht="20.25" customHeight="1" x14ac:dyDescent="0.25">
      <c r="A41" t="s">
        <v>6</v>
      </c>
      <c r="B41">
        <v>2</v>
      </c>
      <c r="C41" t="s">
        <v>7</v>
      </c>
      <c r="D41" t="s">
        <v>8</v>
      </c>
      <c r="E41" s="1">
        <v>41647.322916666664</v>
      </c>
      <c r="F41" s="1">
        <v>41647.323611111111</v>
      </c>
      <c r="G41" s="66">
        <f>+E41-F41</f>
        <v>-6.944444467080757E-4</v>
      </c>
      <c r="H41" s="55">
        <f>+IF(G41&lt;=$H$2,1,0)</f>
        <v>1</v>
      </c>
      <c r="I41" s="55">
        <f>IF(G41&lt;$I$2,1,0)</f>
        <v>1</v>
      </c>
      <c r="J41" s="55">
        <f>+IF(I41=1,0,IF(G41&lt;=$J$2,1,0))</f>
        <v>0</v>
      </c>
      <c r="K41" s="55">
        <f>+IF(I41=1,0,IF(J41=1,0,1))</f>
        <v>0</v>
      </c>
    </row>
    <row r="42" spans="1:11" ht="15" x14ac:dyDescent="0.25">
      <c r="A42" t="s">
        <v>6</v>
      </c>
      <c r="B42">
        <v>2</v>
      </c>
      <c r="C42" t="s">
        <v>7</v>
      </c>
      <c r="D42" t="s">
        <v>9</v>
      </c>
      <c r="G42"/>
      <c r="H42"/>
      <c r="I42"/>
      <c r="J42"/>
      <c r="K42"/>
    </row>
    <row r="43" spans="1:11" ht="20.25" customHeight="1" x14ac:dyDescent="0.25">
      <c r="A43" t="s">
        <v>6</v>
      </c>
      <c r="B43">
        <v>2</v>
      </c>
      <c r="C43" t="s">
        <v>7</v>
      </c>
      <c r="D43" t="s">
        <v>8</v>
      </c>
      <c r="E43" s="1">
        <v>41647.898611111108</v>
      </c>
      <c r="F43" s="1">
        <v>41647.902083333334</v>
      </c>
      <c r="G43" s="66">
        <f>+E43-F43</f>
        <v>-3.4722222262644209E-3</v>
      </c>
      <c r="H43" s="55">
        <f>+IF(G43&lt;=$H$2,1,0)</f>
        <v>1</v>
      </c>
      <c r="I43" s="55">
        <f>IF(G43&lt;$I$2,1,0)</f>
        <v>1</v>
      </c>
      <c r="J43" s="55">
        <f>+IF(I43=1,0,IF(G43&lt;=$J$2,1,0))</f>
        <v>0</v>
      </c>
      <c r="K43" s="55">
        <f>+IF(I43=1,0,IF(J43=1,0,1))</f>
        <v>0</v>
      </c>
    </row>
    <row r="44" spans="1:11" ht="15" x14ac:dyDescent="0.25">
      <c r="A44" t="s">
        <v>6</v>
      </c>
      <c r="B44">
        <v>2</v>
      </c>
      <c r="C44" t="s">
        <v>7</v>
      </c>
      <c r="D44" t="s">
        <v>9</v>
      </c>
      <c r="G44"/>
      <c r="H44"/>
      <c r="I44"/>
      <c r="J44"/>
      <c r="K44"/>
    </row>
    <row r="45" spans="1:11" ht="20.25" customHeight="1" x14ac:dyDescent="0.25">
      <c r="A45" t="s">
        <v>6</v>
      </c>
      <c r="B45">
        <v>2</v>
      </c>
      <c r="C45" t="s">
        <v>7</v>
      </c>
      <c r="D45" t="s">
        <v>8</v>
      </c>
      <c r="E45" s="1">
        <v>41647.399305555555</v>
      </c>
      <c r="F45" s="1">
        <v>41647.399305555555</v>
      </c>
      <c r="G45" s="66">
        <f>+E45-F45</f>
        <v>0</v>
      </c>
      <c r="H45" s="55">
        <f>+IF(G45&lt;=$H$2,1,0)</f>
        <v>0</v>
      </c>
      <c r="I45" s="55">
        <f>IF(G45&lt;$I$2,1,0)</f>
        <v>0</v>
      </c>
      <c r="J45" s="55">
        <f>+IF(I45=1,0,IF(G45&lt;=$J$2,1,0))</f>
        <v>1</v>
      </c>
      <c r="K45" s="55">
        <f>+IF(I45=1,0,IF(J45=1,0,1))</f>
        <v>0</v>
      </c>
    </row>
    <row r="46" spans="1:11" ht="15" x14ac:dyDescent="0.25">
      <c r="A46" t="s">
        <v>6</v>
      </c>
      <c r="B46">
        <v>2</v>
      </c>
      <c r="C46" t="s">
        <v>7</v>
      </c>
      <c r="D46" t="s">
        <v>9</v>
      </c>
      <c r="G46"/>
      <c r="H46"/>
      <c r="I46"/>
      <c r="J46"/>
      <c r="K46"/>
    </row>
    <row r="47" spans="1:11" ht="20.25" customHeight="1" x14ac:dyDescent="0.25">
      <c r="A47" t="s">
        <v>6</v>
      </c>
      <c r="B47">
        <v>2</v>
      </c>
      <c r="C47" t="s">
        <v>7</v>
      </c>
      <c r="D47" t="s">
        <v>8</v>
      </c>
      <c r="E47" s="1">
        <v>41647.545138888891</v>
      </c>
      <c r="F47" s="1">
        <v>41647.537499999999</v>
      </c>
      <c r="G47" s="66">
        <f>+E47-F47</f>
        <v>7.6388888919609599E-3</v>
      </c>
      <c r="H47" s="55">
        <f>+IF(G47&lt;=$H$2,1,0)</f>
        <v>0</v>
      </c>
      <c r="I47" s="55">
        <f>IF(G47&lt;$I$2,1,0)</f>
        <v>0</v>
      </c>
      <c r="J47" s="55">
        <f>+IF(I47=1,0,IF(G47&lt;=$J$2,1,0))</f>
        <v>0</v>
      </c>
      <c r="K47" s="55">
        <f>+IF(I47=1,0,IF(J47=1,0,1))</f>
        <v>1</v>
      </c>
    </row>
    <row r="48" spans="1:11" ht="15" x14ac:dyDescent="0.25">
      <c r="A48" t="s">
        <v>6</v>
      </c>
      <c r="B48">
        <v>2</v>
      </c>
      <c r="C48" t="s">
        <v>7</v>
      </c>
      <c r="D48" t="s">
        <v>9</v>
      </c>
      <c r="G48"/>
      <c r="H48"/>
      <c r="I48"/>
      <c r="J48"/>
      <c r="K48"/>
    </row>
    <row r="49" spans="1:11" ht="20.25" customHeight="1" x14ac:dyDescent="0.25">
      <c r="A49" t="s">
        <v>6</v>
      </c>
      <c r="B49">
        <v>2</v>
      </c>
      <c r="C49" t="s">
        <v>7</v>
      </c>
      <c r="D49" t="s">
        <v>8</v>
      </c>
      <c r="E49" s="1">
        <v>41647.679166666669</v>
      </c>
      <c r="F49" s="1">
        <v>41647.674305555556</v>
      </c>
      <c r="G49" s="66">
        <f>+E49-F49</f>
        <v>4.8611111124046147E-3</v>
      </c>
      <c r="H49" s="55">
        <f t="shared" ref="H49:H50" si="0">+IF(G49&lt;=$H$2,1,0)</f>
        <v>0</v>
      </c>
      <c r="I49" s="55">
        <f t="shared" ref="I49:I50" si="1">IF(G49&lt;$I$2,1,0)</f>
        <v>0</v>
      </c>
      <c r="J49" s="55">
        <f t="shared" ref="J49:J50" si="2">+IF(I49=1,0,IF(G49&lt;=$J$2,1,0))</f>
        <v>0</v>
      </c>
      <c r="K49" s="55">
        <f t="shared" ref="K49:K50" si="3">+IF(I49=1,0,IF(J49=1,0,1))</f>
        <v>1</v>
      </c>
    </row>
    <row r="50" spans="1:11" ht="20.25" customHeight="1" x14ac:dyDescent="0.25">
      <c r="A50" t="s">
        <v>6</v>
      </c>
      <c r="B50">
        <v>2</v>
      </c>
      <c r="C50" t="s">
        <v>7</v>
      </c>
      <c r="D50" t="s">
        <v>8</v>
      </c>
      <c r="E50" s="1">
        <v>41647.745833333334</v>
      </c>
      <c r="F50" s="1">
        <v>41647.746527777781</v>
      </c>
      <c r="G50" s="66">
        <f>+E50-F50</f>
        <v>-6.944444467080757E-4</v>
      </c>
      <c r="H50" s="55">
        <f t="shared" si="0"/>
        <v>1</v>
      </c>
      <c r="I50" s="55">
        <f t="shared" si="1"/>
        <v>1</v>
      </c>
      <c r="J50" s="55">
        <f t="shared" si="2"/>
        <v>0</v>
      </c>
      <c r="K50" s="55">
        <f t="shared" si="3"/>
        <v>0</v>
      </c>
    </row>
    <row r="51" spans="1:11" ht="15" x14ac:dyDescent="0.25">
      <c r="A51" t="s">
        <v>6</v>
      </c>
      <c r="B51">
        <v>2</v>
      </c>
      <c r="C51" t="s">
        <v>7</v>
      </c>
      <c r="D51" t="s">
        <v>9</v>
      </c>
      <c r="G51"/>
      <c r="H51"/>
      <c r="I51"/>
      <c r="J51"/>
      <c r="K51"/>
    </row>
    <row r="52" spans="1:11" ht="20.25" customHeight="1" x14ac:dyDescent="0.25">
      <c r="A52" t="s">
        <v>6</v>
      </c>
      <c r="B52">
        <v>2</v>
      </c>
      <c r="C52" t="s">
        <v>7</v>
      </c>
      <c r="D52" t="s">
        <v>8</v>
      </c>
      <c r="E52" s="1">
        <v>41647.836805555555</v>
      </c>
      <c r="F52" s="1">
        <v>41647.836111111108</v>
      </c>
      <c r="G52" s="66">
        <f>+E52-F52</f>
        <v>6.944444467080757E-4</v>
      </c>
      <c r="H52" s="55">
        <f>+IF(G52&lt;=$H$2,1,0)</f>
        <v>0</v>
      </c>
      <c r="I52" s="55">
        <f>IF(G52&lt;$I$2,1,0)</f>
        <v>0</v>
      </c>
      <c r="J52" s="55">
        <f>+IF(I52=1,0,IF(G52&lt;=$J$2,1,0))</f>
        <v>1</v>
      </c>
      <c r="K52" s="55">
        <f>+IF(I52=1,0,IF(J52=1,0,1))</f>
        <v>0</v>
      </c>
    </row>
    <row r="53" spans="1:11" ht="15" x14ac:dyDescent="0.25">
      <c r="A53" t="s">
        <v>6</v>
      </c>
      <c r="B53">
        <v>2</v>
      </c>
      <c r="C53" t="s">
        <v>7</v>
      </c>
      <c r="D53" t="s">
        <v>9</v>
      </c>
      <c r="G53"/>
      <c r="H53"/>
      <c r="I53"/>
      <c r="J53"/>
      <c r="K53"/>
    </row>
    <row r="54" spans="1:11" ht="20.25" customHeight="1" x14ac:dyDescent="0.25">
      <c r="A54" t="s">
        <v>6</v>
      </c>
      <c r="B54">
        <v>2</v>
      </c>
      <c r="C54" t="s">
        <v>7</v>
      </c>
      <c r="D54" t="s">
        <v>8</v>
      </c>
      <c r="E54" s="1">
        <v>41647.768055555556</v>
      </c>
      <c r="F54" s="1">
        <v>41647.761805555558</v>
      </c>
      <c r="G54" s="66">
        <f>+E54-F54</f>
        <v>6.2499999985448085E-3</v>
      </c>
      <c r="H54" s="55">
        <f>+IF(G54&lt;=$H$2,1,0)</f>
        <v>0</v>
      </c>
      <c r="I54" s="55">
        <f>IF(G54&lt;$I$2,1,0)</f>
        <v>0</v>
      </c>
      <c r="J54" s="55">
        <f>+IF(I54=1,0,IF(G54&lt;=$J$2,1,0))</f>
        <v>0</v>
      </c>
      <c r="K54" s="55">
        <f>+IF(I54=1,0,IF(J54=1,0,1))</f>
        <v>1</v>
      </c>
    </row>
    <row r="55" spans="1:11" ht="15" x14ac:dyDescent="0.25">
      <c r="A55" t="s">
        <v>6</v>
      </c>
      <c r="B55">
        <v>2</v>
      </c>
      <c r="C55" t="s">
        <v>7</v>
      </c>
      <c r="D55" t="s">
        <v>9</v>
      </c>
      <c r="G55"/>
      <c r="H55"/>
      <c r="I55"/>
      <c r="J55"/>
      <c r="K55"/>
    </row>
    <row r="56" spans="1:11" ht="20.25" customHeight="1" x14ac:dyDescent="0.25">
      <c r="A56" t="s">
        <v>6</v>
      </c>
      <c r="B56">
        <v>2</v>
      </c>
      <c r="C56" t="s">
        <v>7</v>
      </c>
      <c r="D56" t="s">
        <v>8</v>
      </c>
      <c r="E56" s="1">
        <v>41647.250694444447</v>
      </c>
      <c r="F56" s="1">
        <v>41647.250694444447</v>
      </c>
      <c r="G56" s="66">
        <f>+E56-F56</f>
        <v>0</v>
      </c>
      <c r="H56" s="55">
        <f>+IF(G56&lt;=$H$2,1,0)</f>
        <v>0</v>
      </c>
      <c r="I56" s="55">
        <f>IF(G56&lt;$I$2,1,0)</f>
        <v>0</v>
      </c>
      <c r="J56" s="55">
        <f>+IF(I56=1,0,IF(G56&lt;=$J$2,1,0))</f>
        <v>1</v>
      </c>
      <c r="K56" s="55">
        <f>+IF(I56=1,0,IF(J56=1,0,1))</f>
        <v>0</v>
      </c>
    </row>
    <row r="57" spans="1:11" ht="15" x14ac:dyDescent="0.25">
      <c r="A57" t="s">
        <v>6</v>
      </c>
      <c r="B57">
        <v>2</v>
      </c>
      <c r="C57" t="s">
        <v>7</v>
      </c>
      <c r="D57" t="s">
        <v>9</v>
      </c>
      <c r="G57"/>
      <c r="H57"/>
      <c r="I57"/>
      <c r="J57"/>
      <c r="K57"/>
    </row>
    <row r="58" spans="1:11" ht="20.25" customHeight="1" x14ac:dyDescent="0.25">
      <c r="A58" t="s">
        <v>6</v>
      </c>
      <c r="B58">
        <v>2</v>
      </c>
      <c r="C58" t="s">
        <v>7</v>
      </c>
      <c r="D58" t="s">
        <v>8</v>
      </c>
      <c r="E58" s="1">
        <v>41647.40902777778</v>
      </c>
      <c r="F58" s="1">
        <v>41647.406944444447</v>
      </c>
      <c r="G58" s="66">
        <f>+E58-F58</f>
        <v>2.0833333328482695E-3</v>
      </c>
      <c r="H58" s="55">
        <f>+IF(G58&lt;=$H$2,1,0)</f>
        <v>0</v>
      </c>
      <c r="I58" s="55">
        <f>IF(G58&lt;$I$2,1,0)</f>
        <v>0</v>
      </c>
      <c r="J58" s="55">
        <f>+IF(I58=1,0,IF(G58&lt;=$J$2,1,0))</f>
        <v>1</v>
      </c>
      <c r="K58" s="55">
        <f>+IF(I58=1,0,IF(J58=1,0,1))</f>
        <v>0</v>
      </c>
    </row>
    <row r="59" spans="1:11" ht="15" x14ac:dyDescent="0.25">
      <c r="A59" t="s">
        <v>6</v>
      </c>
      <c r="B59">
        <v>2</v>
      </c>
      <c r="C59" t="s">
        <v>7</v>
      </c>
      <c r="D59" t="s">
        <v>9</v>
      </c>
      <c r="G59"/>
      <c r="H59"/>
      <c r="I59"/>
      <c r="J59"/>
      <c r="K59"/>
    </row>
    <row r="60" spans="1:11" ht="20.25" customHeight="1" x14ac:dyDescent="0.25">
      <c r="A60" t="s">
        <v>6</v>
      </c>
      <c r="B60">
        <v>2</v>
      </c>
      <c r="C60" t="s">
        <v>7</v>
      </c>
      <c r="D60" t="s">
        <v>8</v>
      </c>
      <c r="E60" s="1">
        <v>41647.827777777777</v>
      </c>
      <c r="F60" s="1">
        <v>41647.82708333333</v>
      </c>
      <c r="G60" s="66">
        <f>+E60-F60</f>
        <v>6.944444467080757E-4</v>
      </c>
      <c r="H60" s="55">
        <f>+IF(G60&lt;=$H$2,1,0)</f>
        <v>0</v>
      </c>
      <c r="I60" s="55">
        <f>IF(G60&lt;$I$2,1,0)</f>
        <v>0</v>
      </c>
      <c r="J60" s="55">
        <f>+IF(I60=1,0,IF(G60&lt;=$J$2,1,0))</f>
        <v>1</v>
      </c>
      <c r="K60" s="55">
        <f>+IF(I60=1,0,IF(J60=1,0,1))</f>
        <v>0</v>
      </c>
    </row>
    <row r="61" spans="1:11" ht="15" x14ac:dyDescent="0.25">
      <c r="A61" t="s">
        <v>6</v>
      </c>
      <c r="B61">
        <v>2</v>
      </c>
      <c r="C61" t="s">
        <v>7</v>
      </c>
      <c r="D61" t="s">
        <v>9</v>
      </c>
      <c r="G61"/>
      <c r="H61"/>
      <c r="I61"/>
      <c r="J61"/>
      <c r="K61"/>
    </row>
    <row r="62" spans="1:11" ht="20.25" customHeight="1" x14ac:dyDescent="0.25">
      <c r="A62" t="s">
        <v>6</v>
      </c>
      <c r="B62">
        <v>2</v>
      </c>
      <c r="C62" t="s">
        <v>7</v>
      </c>
      <c r="D62" t="s">
        <v>8</v>
      </c>
      <c r="E62" s="1">
        <v>41647.888194444444</v>
      </c>
      <c r="F62" s="1">
        <v>41647.888194444444</v>
      </c>
      <c r="G62" s="66">
        <f>+E62-F62</f>
        <v>0</v>
      </c>
      <c r="H62" s="55">
        <f>+IF(G62&lt;=$H$2,1,0)</f>
        <v>0</v>
      </c>
      <c r="I62" s="55">
        <f>IF(G62&lt;$I$2,1,0)</f>
        <v>0</v>
      </c>
      <c r="J62" s="55">
        <f>+IF(I62=1,0,IF(G62&lt;=$J$2,1,0))</f>
        <v>1</v>
      </c>
      <c r="K62" s="55">
        <f>+IF(I62=1,0,IF(J62=1,0,1))</f>
        <v>0</v>
      </c>
    </row>
    <row r="63" spans="1:11" ht="15" x14ac:dyDescent="0.25">
      <c r="A63" t="s">
        <v>6</v>
      </c>
      <c r="B63">
        <v>2</v>
      </c>
      <c r="C63" t="s">
        <v>7</v>
      </c>
      <c r="D63" t="s">
        <v>9</v>
      </c>
      <c r="G63"/>
      <c r="H63"/>
      <c r="I63"/>
      <c r="J63"/>
      <c r="K63"/>
    </row>
    <row r="64" spans="1:11" ht="20.25" customHeight="1" x14ac:dyDescent="0.25">
      <c r="A64" t="s">
        <v>6</v>
      </c>
      <c r="B64">
        <v>2</v>
      </c>
      <c r="C64" t="s">
        <v>7</v>
      </c>
      <c r="D64" t="s">
        <v>8</v>
      </c>
      <c r="E64" s="1">
        <v>41647.607638888891</v>
      </c>
      <c r="F64" s="1">
        <v>41647.605555555558</v>
      </c>
      <c r="G64" s="66">
        <f>+E64-F64</f>
        <v>2.0833333328482695E-3</v>
      </c>
      <c r="H64" s="55">
        <f>+IF(G64&lt;=$H$2,1,0)</f>
        <v>0</v>
      </c>
      <c r="I64" s="55">
        <f>IF(G64&lt;$I$2,1,0)</f>
        <v>0</v>
      </c>
      <c r="J64" s="55">
        <f>+IF(I64=1,0,IF(G64&lt;=$J$2,1,0))</f>
        <v>1</v>
      </c>
      <c r="K64" s="55">
        <f>+IF(I64=1,0,IF(J64=1,0,1))</f>
        <v>0</v>
      </c>
    </row>
    <row r="65" spans="1:11" ht="15" x14ac:dyDescent="0.25">
      <c r="A65" t="s">
        <v>6</v>
      </c>
      <c r="B65">
        <v>2</v>
      </c>
      <c r="C65" t="s">
        <v>7</v>
      </c>
      <c r="D65" t="s">
        <v>9</v>
      </c>
      <c r="G65"/>
      <c r="H65"/>
      <c r="I65"/>
      <c r="J65"/>
      <c r="K65"/>
    </row>
    <row r="66" spans="1:11" ht="20.25" customHeight="1" x14ac:dyDescent="0.25">
      <c r="A66" t="s">
        <v>6</v>
      </c>
      <c r="B66">
        <v>2</v>
      </c>
      <c r="C66" t="s">
        <v>7</v>
      </c>
      <c r="D66" t="s">
        <v>8</v>
      </c>
      <c r="E66" s="1">
        <v>41647.26458333333</v>
      </c>
      <c r="F66" s="1">
        <v>41647.26458333333</v>
      </c>
      <c r="G66" s="66">
        <f>+E66-F66</f>
        <v>0</v>
      </c>
      <c r="H66" s="55">
        <f>+IF(G66&lt;=$H$2,1,0)</f>
        <v>0</v>
      </c>
      <c r="I66" s="55">
        <f>IF(G66&lt;$I$2,1,0)</f>
        <v>0</v>
      </c>
      <c r="J66" s="55">
        <f>+IF(I66=1,0,IF(G66&lt;=$J$2,1,0))</f>
        <v>1</v>
      </c>
      <c r="K66" s="55">
        <f>+IF(I66=1,0,IF(J66=1,0,1))</f>
        <v>0</v>
      </c>
    </row>
    <row r="67" spans="1:11" ht="15" x14ac:dyDescent="0.25">
      <c r="A67" t="s">
        <v>6</v>
      </c>
      <c r="B67">
        <v>2</v>
      </c>
      <c r="C67" t="s">
        <v>7</v>
      </c>
      <c r="D67" t="s">
        <v>9</v>
      </c>
      <c r="G67"/>
      <c r="H67"/>
      <c r="I67"/>
      <c r="J67"/>
      <c r="K67"/>
    </row>
    <row r="68" spans="1:11" ht="20.25" customHeight="1" x14ac:dyDescent="0.25">
      <c r="A68" t="s">
        <v>6</v>
      </c>
      <c r="B68">
        <v>2</v>
      </c>
      <c r="C68" t="s">
        <v>7</v>
      </c>
      <c r="D68" t="s">
        <v>8</v>
      </c>
      <c r="E68" s="1">
        <v>41647.308333333334</v>
      </c>
      <c r="F68" s="1">
        <v>41647.30972222222</v>
      </c>
      <c r="G68" s="66">
        <f>+E68-F68</f>
        <v>-1.3888888861401938E-3</v>
      </c>
      <c r="H68" s="55">
        <f>+IF(G68&lt;=$H$2,1,0)</f>
        <v>1</v>
      </c>
      <c r="I68" s="55">
        <f>IF(G68&lt;$I$2,1,0)</f>
        <v>1</v>
      </c>
      <c r="J68" s="55">
        <f>+IF(I68=1,0,IF(G68&lt;=$J$2,1,0))</f>
        <v>0</v>
      </c>
      <c r="K68" s="55">
        <f>+IF(I68=1,0,IF(J68=1,0,1))</f>
        <v>0</v>
      </c>
    </row>
    <row r="69" spans="1:11" ht="15" x14ac:dyDescent="0.25">
      <c r="A69" t="s">
        <v>6</v>
      </c>
      <c r="B69">
        <v>2</v>
      </c>
      <c r="C69" t="s">
        <v>7</v>
      </c>
      <c r="D69" t="s">
        <v>9</v>
      </c>
      <c r="G69"/>
      <c r="H69"/>
      <c r="I69"/>
      <c r="J69"/>
      <c r="K69"/>
    </row>
    <row r="70" spans="1:11" ht="20.25" customHeight="1" x14ac:dyDescent="0.25">
      <c r="A70" t="s">
        <v>6</v>
      </c>
      <c r="B70">
        <v>2</v>
      </c>
      <c r="C70" t="s">
        <v>7</v>
      </c>
      <c r="D70" t="s">
        <v>8</v>
      </c>
      <c r="E70" s="1">
        <v>41647.493055555555</v>
      </c>
      <c r="F70" s="1">
        <v>41647.490972222222</v>
      </c>
      <c r="G70" s="66">
        <f>+E70-F70</f>
        <v>2.0833333328482695E-3</v>
      </c>
      <c r="H70" s="55">
        <f>+IF(G70&lt;=$H$2,1,0)</f>
        <v>0</v>
      </c>
      <c r="I70" s="55">
        <f>IF(G70&lt;$I$2,1,0)</f>
        <v>0</v>
      </c>
      <c r="J70" s="55">
        <f>+IF(I70=1,0,IF(G70&lt;=$J$2,1,0))</f>
        <v>1</v>
      </c>
      <c r="K70" s="55">
        <f>+IF(I70=1,0,IF(J70=1,0,1))</f>
        <v>0</v>
      </c>
    </row>
    <row r="71" spans="1:11" ht="15" x14ac:dyDescent="0.25">
      <c r="A71" t="s">
        <v>6</v>
      </c>
      <c r="B71">
        <v>2</v>
      </c>
      <c r="C71" t="s">
        <v>7</v>
      </c>
      <c r="D71" t="s">
        <v>9</v>
      </c>
      <c r="G71"/>
      <c r="H71"/>
      <c r="I71"/>
      <c r="J71"/>
      <c r="K71"/>
    </row>
    <row r="72" spans="1:11" ht="20.25" customHeight="1" x14ac:dyDescent="0.25">
      <c r="A72" t="s">
        <v>6</v>
      </c>
      <c r="B72">
        <v>2</v>
      </c>
      <c r="C72" t="s">
        <v>7</v>
      </c>
      <c r="D72" t="s">
        <v>8</v>
      </c>
      <c r="E72" s="1">
        <v>41647.559027777781</v>
      </c>
      <c r="F72" s="1">
        <v>41647.55972222222</v>
      </c>
      <c r="G72" s="66">
        <f>+E72-F72</f>
        <v>-6.9444443943211809E-4</v>
      </c>
      <c r="H72" s="55">
        <f>+IF(G72&lt;=$H$2,1,0)</f>
        <v>0</v>
      </c>
      <c r="I72" s="55">
        <f>IF(G72&lt;$I$2,1,0)</f>
        <v>1</v>
      </c>
      <c r="J72" s="55">
        <f>+IF(I72=1,0,IF(G72&lt;=$J$2,1,0))</f>
        <v>0</v>
      </c>
      <c r="K72" s="55">
        <f>+IF(I72=1,0,IF(J72=1,0,1))</f>
        <v>0</v>
      </c>
    </row>
    <row r="73" spans="1:11" ht="15" x14ac:dyDescent="0.25">
      <c r="A73" t="s">
        <v>6</v>
      </c>
      <c r="B73">
        <v>2</v>
      </c>
      <c r="C73" t="s">
        <v>7</v>
      </c>
      <c r="D73" t="s">
        <v>9</v>
      </c>
      <c r="G73"/>
      <c r="H73"/>
      <c r="I73"/>
      <c r="J73"/>
      <c r="K73"/>
    </row>
    <row r="74" spans="1:11" ht="20.25" customHeight="1" x14ac:dyDescent="0.25">
      <c r="A74" t="s">
        <v>6</v>
      </c>
      <c r="B74">
        <v>2</v>
      </c>
      <c r="C74" t="s">
        <v>7</v>
      </c>
      <c r="D74" t="s">
        <v>8</v>
      </c>
      <c r="E74" s="1">
        <v>41647.349305555559</v>
      </c>
      <c r="F74" s="1">
        <v>41647.347916666666</v>
      </c>
      <c r="G74" s="66">
        <f>+E74-F74</f>
        <v>1.3888888934161514E-3</v>
      </c>
      <c r="H74" s="55">
        <f>+IF(G74&lt;=$H$2,1,0)</f>
        <v>0</v>
      </c>
      <c r="I74" s="55">
        <f>IF(G74&lt;$I$2,1,0)</f>
        <v>0</v>
      </c>
      <c r="J74" s="55">
        <f>+IF(I74=1,0,IF(G74&lt;=$J$2,1,0))</f>
        <v>1</v>
      </c>
      <c r="K74" s="55">
        <f>+IF(I74=1,0,IF(J74=1,0,1))</f>
        <v>0</v>
      </c>
    </row>
    <row r="75" spans="1:11" ht="15" x14ac:dyDescent="0.25">
      <c r="A75" t="s">
        <v>6</v>
      </c>
      <c r="B75">
        <v>2</v>
      </c>
      <c r="C75" t="s">
        <v>7</v>
      </c>
      <c r="D75" t="s">
        <v>9</v>
      </c>
      <c r="G75"/>
      <c r="H75"/>
      <c r="I75"/>
      <c r="J75"/>
      <c r="K75"/>
    </row>
    <row r="76" spans="1:11" ht="20.25" customHeight="1" x14ac:dyDescent="0.25">
      <c r="A76" t="s">
        <v>6</v>
      </c>
      <c r="B76">
        <v>2</v>
      </c>
      <c r="C76" t="s">
        <v>7</v>
      </c>
      <c r="D76" t="s">
        <v>8</v>
      </c>
      <c r="E76" s="1">
        <v>41647.804861111108</v>
      </c>
      <c r="F76" s="1">
        <v>41647.804166666669</v>
      </c>
      <c r="G76" s="66">
        <f>+E76-F76</f>
        <v>6.9444443943211809E-4</v>
      </c>
      <c r="H76" s="55">
        <f>+IF(G76&lt;=$H$2,1,0)</f>
        <v>0</v>
      </c>
      <c r="I76" s="55">
        <f>IF(G76&lt;$I$2,1,0)</f>
        <v>0</v>
      </c>
      <c r="J76" s="55">
        <f>+IF(I76=1,0,IF(G76&lt;=$J$2,1,0))</f>
        <v>1</v>
      </c>
      <c r="K76" s="55">
        <f>+IF(I76=1,0,IF(J76=1,0,1))</f>
        <v>0</v>
      </c>
    </row>
    <row r="77" spans="1:11" ht="15" x14ac:dyDescent="0.25">
      <c r="A77" t="s">
        <v>6</v>
      </c>
      <c r="B77">
        <v>2</v>
      </c>
      <c r="C77" t="s">
        <v>7</v>
      </c>
      <c r="D77" t="s">
        <v>9</v>
      </c>
      <c r="G77"/>
      <c r="H77"/>
      <c r="I77"/>
      <c r="J77"/>
      <c r="K77"/>
    </row>
    <row r="78" spans="1:11" ht="20.25" customHeight="1" x14ac:dyDescent="0.25">
      <c r="A78" t="s">
        <v>6</v>
      </c>
      <c r="B78">
        <v>2</v>
      </c>
      <c r="C78" t="s">
        <v>7</v>
      </c>
      <c r="D78" t="s">
        <v>8</v>
      </c>
      <c r="E78" s="1">
        <v>41647.872916666667</v>
      </c>
      <c r="F78" s="1">
        <v>41647.874305555553</v>
      </c>
      <c r="G78" s="66">
        <f>+E78-F78</f>
        <v>-1.3888888861401938E-3</v>
      </c>
      <c r="H78" s="55">
        <f>+IF(G78&lt;=$H$2,1,0)</f>
        <v>1</v>
      </c>
      <c r="I78" s="55">
        <f>IF(G78&lt;$I$2,1,0)</f>
        <v>1</v>
      </c>
      <c r="J78" s="55">
        <f>+IF(I78=1,0,IF(G78&lt;=$J$2,1,0))</f>
        <v>0</v>
      </c>
      <c r="K78" s="55">
        <f>+IF(I78=1,0,IF(J78=1,0,1))</f>
        <v>0</v>
      </c>
    </row>
    <row r="79" spans="1:11" ht="15" x14ac:dyDescent="0.25">
      <c r="A79" t="s">
        <v>6</v>
      </c>
      <c r="B79">
        <v>2</v>
      </c>
      <c r="C79" t="s">
        <v>7</v>
      </c>
      <c r="D79" t="s">
        <v>9</v>
      </c>
      <c r="G79"/>
      <c r="H79"/>
      <c r="I79"/>
      <c r="J79"/>
      <c r="K79"/>
    </row>
    <row r="80" spans="1:11" ht="20.25" customHeight="1" x14ac:dyDescent="0.25">
      <c r="A80" t="s">
        <v>6</v>
      </c>
      <c r="B80">
        <v>2</v>
      </c>
      <c r="C80" t="s">
        <v>7</v>
      </c>
      <c r="D80" t="s">
        <v>8</v>
      </c>
      <c r="E80" s="1">
        <v>41647.45416666667</v>
      </c>
      <c r="F80" s="1">
        <v>41647.452777777777</v>
      </c>
      <c r="G80" s="66">
        <f>+E80-F80</f>
        <v>1.3888888934161514E-3</v>
      </c>
      <c r="H80" s="55">
        <f>+IF(G80&lt;=$H$2,1,0)</f>
        <v>0</v>
      </c>
      <c r="I80" s="55">
        <f>IF(G80&lt;$I$2,1,0)</f>
        <v>0</v>
      </c>
      <c r="J80" s="55">
        <f>+IF(I80=1,0,IF(G80&lt;=$J$2,1,0))</f>
        <v>1</v>
      </c>
      <c r="K80" s="55">
        <f>+IF(I80=1,0,IF(J80=1,0,1))</f>
        <v>0</v>
      </c>
    </row>
    <row r="81" spans="1:11" ht="15" x14ac:dyDescent="0.25">
      <c r="A81" t="s">
        <v>6</v>
      </c>
      <c r="B81">
        <v>2</v>
      </c>
      <c r="C81" t="s">
        <v>7</v>
      </c>
      <c r="D81" t="s">
        <v>9</v>
      </c>
      <c r="G81"/>
      <c r="H81"/>
      <c r="I81"/>
      <c r="J81"/>
      <c r="K81"/>
    </row>
    <row r="82" spans="1:11" ht="20.25" customHeight="1" x14ac:dyDescent="0.25">
      <c r="A82" t="s">
        <v>6</v>
      </c>
      <c r="B82">
        <v>2</v>
      </c>
      <c r="C82" t="s">
        <v>7</v>
      </c>
      <c r="D82" t="s">
        <v>8</v>
      </c>
      <c r="E82" s="1">
        <v>41647.693749999999</v>
      </c>
      <c r="F82" s="1">
        <v>41647.691666666666</v>
      </c>
      <c r="G82" s="66">
        <f>+E82-F82</f>
        <v>2.0833333328482695E-3</v>
      </c>
      <c r="H82" s="55">
        <f>+IF(G82&lt;=$H$2,1,0)</f>
        <v>0</v>
      </c>
      <c r="I82" s="55">
        <f>IF(G82&lt;$I$2,1,0)</f>
        <v>0</v>
      </c>
      <c r="J82" s="55">
        <f>+IF(I82=1,0,IF(G82&lt;=$J$2,1,0))</f>
        <v>1</v>
      </c>
      <c r="K82" s="55">
        <f>+IF(I82=1,0,IF(J82=1,0,1))</f>
        <v>0</v>
      </c>
    </row>
    <row r="83" spans="1:11" ht="15" x14ac:dyDescent="0.25">
      <c r="A83" t="s">
        <v>6</v>
      </c>
      <c r="B83">
        <v>2</v>
      </c>
      <c r="C83" t="s">
        <v>7</v>
      </c>
      <c r="D83" t="s">
        <v>9</v>
      </c>
      <c r="G83"/>
      <c r="H83"/>
      <c r="I83"/>
      <c r="J83"/>
      <c r="K83"/>
    </row>
    <row r="84" spans="1:11" ht="20.25" customHeight="1" x14ac:dyDescent="0.25">
      <c r="A84" t="s">
        <v>6</v>
      </c>
      <c r="B84">
        <v>2</v>
      </c>
      <c r="C84" t="s">
        <v>7</v>
      </c>
      <c r="D84" t="s">
        <v>8</v>
      </c>
      <c r="E84" s="1">
        <v>41647.770833333336</v>
      </c>
      <c r="F84" s="1">
        <v>41647.768750000003</v>
      </c>
      <c r="G84" s="66">
        <f>+E84-F84</f>
        <v>2.0833333328482695E-3</v>
      </c>
      <c r="H84" s="55">
        <f>+IF(G84&lt;=$H$2,1,0)</f>
        <v>0</v>
      </c>
      <c r="I84" s="55">
        <f>IF(G84&lt;$I$2,1,0)</f>
        <v>0</v>
      </c>
      <c r="J84" s="55">
        <f>+IF(I84=1,0,IF(G84&lt;=$J$2,1,0))</f>
        <v>1</v>
      </c>
      <c r="K84" s="55">
        <f>+IF(I84=1,0,IF(J84=1,0,1))</f>
        <v>0</v>
      </c>
    </row>
    <row r="85" spans="1:11" ht="15" x14ac:dyDescent="0.25">
      <c r="A85" t="s">
        <v>6</v>
      </c>
      <c r="B85">
        <v>2</v>
      </c>
      <c r="C85" t="s">
        <v>7</v>
      </c>
      <c r="D85" t="s">
        <v>9</v>
      </c>
      <c r="G85"/>
      <c r="H85"/>
      <c r="I85"/>
      <c r="J85"/>
      <c r="K85"/>
    </row>
    <row r="86" spans="1:11" ht="20.25" customHeight="1" x14ac:dyDescent="0.25">
      <c r="A86" t="s">
        <v>6</v>
      </c>
      <c r="B86">
        <v>2</v>
      </c>
      <c r="C86" t="s">
        <v>7</v>
      </c>
      <c r="D86" t="s">
        <v>8</v>
      </c>
      <c r="E86" s="1">
        <v>41647.484027777777</v>
      </c>
      <c r="F86" s="1">
        <v>41647.48333333333</v>
      </c>
      <c r="G86" s="66">
        <f>+E86-F86</f>
        <v>6.944444467080757E-4</v>
      </c>
      <c r="H86" s="55">
        <f>+IF(G86&lt;=$H$2,1,0)</f>
        <v>0</v>
      </c>
      <c r="I86" s="55">
        <f>IF(G86&lt;$I$2,1,0)</f>
        <v>0</v>
      </c>
      <c r="J86" s="55">
        <f>+IF(I86=1,0,IF(G86&lt;=$J$2,1,0))</f>
        <v>1</v>
      </c>
      <c r="K86" s="55">
        <f>+IF(I86=1,0,IF(J86=1,0,1))</f>
        <v>0</v>
      </c>
    </row>
    <row r="87" spans="1:11" ht="15" x14ac:dyDescent="0.25">
      <c r="A87" t="s">
        <v>6</v>
      </c>
      <c r="B87">
        <v>2</v>
      </c>
      <c r="C87" t="s">
        <v>7</v>
      </c>
      <c r="D87" t="s">
        <v>9</v>
      </c>
      <c r="G87"/>
      <c r="H87"/>
      <c r="I87"/>
      <c r="J87"/>
      <c r="K87"/>
    </row>
    <row r="88" spans="1:11" ht="20.25" customHeight="1" x14ac:dyDescent="0.25">
      <c r="A88" t="s">
        <v>6</v>
      </c>
      <c r="B88">
        <v>2</v>
      </c>
      <c r="C88" t="s">
        <v>7</v>
      </c>
      <c r="D88" t="s">
        <v>8</v>
      </c>
      <c r="E88" s="1">
        <v>41647.394444444442</v>
      </c>
      <c r="F88" s="1">
        <v>41647.392361111109</v>
      </c>
      <c r="G88" s="66">
        <f>+E88-F88</f>
        <v>2.0833333328482695E-3</v>
      </c>
      <c r="H88" s="55">
        <f>+IF(G88&lt;=$H$2,1,0)</f>
        <v>0</v>
      </c>
      <c r="I88" s="55">
        <f>IF(G88&lt;$I$2,1,0)</f>
        <v>0</v>
      </c>
      <c r="J88" s="55">
        <f>+IF(I88=1,0,IF(G88&lt;=$J$2,1,0))</f>
        <v>1</v>
      </c>
      <c r="K88" s="55">
        <f>+IF(I88=1,0,IF(J88=1,0,1))</f>
        <v>0</v>
      </c>
    </row>
    <row r="89" spans="1:11" ht="15" x14ac:dyDescent="0.25">
      <c r="A89" t="s">
        <v>6</v>
      </c>
      <c r="B89">
        <v>2</v>
      </c>
      <c r="C89" t="s">
        <v>7</v>
      </c>
      <c r="D89" t="s">
        <v>9</v>
      </c>
      <c r="G89"/>
      <c r="H89"/>
      <c r="I89"/>
      <c r="J89"/>
      <c r="K89"/>
    </row>
    <row r="90" spans="1:11" ht="20.25" customHeight="1" x14ac:dyDescent="0.25">
      <c r="A90" t="s">
        <v>6</v>
      </c>
      <c r="B90">
        <v>2</v>
      </c>
      <c r="C90" t="s">
        <v>7</v>
      </c>
      <c r="D90" t="s">
        <v>8</v>
      </c>
      <c r="E90" s="1">
        <v>41647.73333333333</v>
      </c>
      <c r="F90" s="1">
        <v>41647.731249999997</v>
      </c>
      <c r="G90" s="66">
        <f>+E90-F90</f>
        <v>2.0833333328482695E-3</v>
      </c>
      <c r="H90" s="55">
        <f>+IF(G90&lt;=$H$2,1,0)</f>
        <v>0</v>
      </c>
      <c r="I90" s="55">
        <f>IF(G90&lt;$I$2,1,0)</f>
        <v>0</v>
      </c>
      <c r="J90" s="55">
        <f>+IF(I90=1,0,IF(G90&lt;=$J$2,1,0))</f>
        <v>1</v>
      </c>
      <c r="K90" s="55">
        <f>+IF(I90=1,0,IF(J90=1,0,1))</f>
        <v>0</v>
      </c>
    </row>
    <row r="91" spans="1:11" ht="15" x14ac:dyDescent="0.25">
      <c r="A91" t="s">
        <v>6</v>
      </c>
      <c r="B91">
        <v>2</v>
      </c>
      <c r="C91" t="s">
        <v>7</v>
      </c>
      <c r="D91" t="s">
        <v>9</v>
      </c>
      <c r="G91"/>
      <c r="H91"/>
      <c r="I91"/>
      <c r="J91"/>
      <c r="K91"/>
    </row>
    <row r="92" spans="1:11" ht="20.25" customHeight="1" x14ac:dyDescent="0.25">
      <c r="A92" t="s">
        <v>6</v>
      </c>
      <c r="B92">
        <v>2</v>
      </c>
      <c r="C92" t="s">
        <v>7</v>
      </c>
      <c r="D92" t="s">
        <v>8</v>
      </c>
      <c r="E92" s="1">
        <v>41647.522916666669</v>
      </c>
      <c r="F92" s="1">
        <v>41647.521527777775</v>
      </c>
      <c r="G92" s="66">
        <f>+E92-F92</f>
        <v>1.3888888934161514E-3</v>
      </c>
      <c r="H92" s="55">
        <f>+IF(G92&lt;=$H$2,1,0)</f>
        <v>0</v>
      </c>
      <c r="I92" s="55">
        <f>IF(G92&lt;$I$2,1,0)</f>
        <v>0</v>
      </c>
      <c r="J92" s="55">
        <f>+IF(I92=1,0,IF(G92&lt;=$J$2,1,0))</f>
        <v>1</v>
      </c>
      <c r="K92" s="55">
        <f>+IF(I92=1,0,IF(J92=1,0,1))</f>
        <v>0</v>
      </c>
    </row>
    <row r="93" spans="1:11" ht="15" x14ac:dyDescent="0.25">
      <c r="A93" t="s">
        <v>6</v>
      </c>
      <c r="B93">
        <v>2</v>
      </c>
      <c r="C93" t="s">
        <v>7</v>
      </c>
      <c r="D93" t="s">
        <v>9</v>
      </c>
      <c r="G93"/>
      <c r="H93"/>
      <c r="I93"/>
      <c r="J93"/>
      <c r="K93"/>
    </row>
    <row r="94" spans="1:11" ht="20.25" customHeight="1" x14ac:dyDescent="0.25">
      <c r="A94" t="s">
        <v>6</v>
      </c>
      <c r="B94">
        <v>2</v>
      </c>
      <c r="C94" t="s">
        <v>7</v>
      </c>
      <c r="D94" t="s">
        <v>8</v>
      </c>
      <c r="E94" s="1">
        <v>41647.378472222219</v>
      </c>
      <c r="F94" s="1">
        <v>41647.378472222219</v>
      </c>
      <c r="G94" s="66">
        <f>+E94-F94</f>
        <v>0</v>
      </c>
      <c r="H94" s="55">
        <f>+IF(G94&lt;=$H$2,1,0)</f>
        <v>0</v>
      </c>
      <c r="I94" s="55">
        <f>IF(G94&lt;$I$2,1,0)</f>
        <v>0</v>
      </c>
      <c r="J94" s="55">
        <f>+IF(I94=1,0,IF(G94&lt;=$J$2,1,0))</f>
        <v>1</v>
      </c>
      <c r="K94" s="55">
        <f>+IF(I94=1,0,IF(J94=1,0,1))</f>
        <v>0</v>
      </c>
    </row>
    <row r="95" spans="1:11" ht="15" x14ac:dyDescent="0.25">
      <c r="A95" t="s">
        <v>6</v>
      </c>
      <c r="B95">
        <v>2</v>
      </c>
      <c r="C95" t="s">
        <v>7</v>
      </c>
      <c r="D95" t="s">
        <v>9</v>
      </c>
      <c r="G95"/>
      <c r="H95"/>
      <c r="I95"/>
      <c r="J95"/>
      <c r="K95"/>
    </row>
    <row r="96" spans="1:11" ht="20.25" customHeight="1" x14ac:dyDescent="0.25">
      <c r="A96" t="s">
        <v>6</v>
      </c>
      <c r="B96">
        <v>2</v>
      </c>
      <c r="C96" t="s">
        <v>7</v>
      </c>
      <c r="D96" t="s">
        <v>8</v>
      </c>
      <c r="E96" s="1">
        <v>41647.663888888892</v>
      </c>
      <c r="F96" s="1">
        <v>41647.65902777778</v>
      </c>
      <c r="G96" s="66">
        <f>+E96-F96</f>
        <v>4.8611111124046147E-3</v>
      </c>
      <c r="H96" s="55">
        <f>+IF(G96&lt;=$H$2,1,0)</f>
        <v>0</v>
      </c>
      <c r="I96" s="55">
        <f>IF(G96&lt;$I$2,1,0)</f>
        <v>0</v>
      </c>
      <c r="J96" s="55">
        <f>+IF(I96=1,0,IF(G96&lt;=$J$2,1,0))</f>
        <v>0</v>
      </c>
      <c r="K96" s="55">
        <f>+IF(I96=1,0,IF(J96=1,0,1))</f>
        <v>1</v>
      </c>
    </row>
    <row r="97" spans="1:11" ht="15" x14ac:dyDescent="0.25">
      <c r="A97" t="s">
        <v>6</v>
      </c>
      <c r="B97">
        <v>2</v>
      </c>
      <c r="C97" t="s">
        <v>7</v>
      </c>
      <c r="D97" t="s">
        <v>9</v>
      </c>
      <c r="G97"/>
      <c r="H97"/>
      <c r="I97"/>
      <c r="J97"/>
      <c r="K97"/>
    </row>
    <row r="98" spans="1:11" ht="20.25" customHeight="1" x14ac:dyDescent="0.25">
      <c r="A98" t="s">
        <v>6</v>
      </c>
      <c r="B98">
        <v>2</v>
      </c>
      <c r="C98" t="s">
        <v>7</v>
      </c>
      <c r="D98" t="s">
        <v>8</v>
      </c>
      <c r="E98" s="1">
        <v>41647.591666666667</v>
      </c>
      <c r="F98" s="1">
        <v>41647.590277777781</v>
      </c>
      <c r="G98" s="66">
        <f>+E98-F98</f>
        <v>1.3888888861401938E-3</v>
      </c>
      <c r="H98" s="55">
        <f>+IF(G98&lt;=$H$2,1,0)</f>
        <v>0</v>
      </c>
      <c r="I98" s="55">
        <f>IF(G98&lt;$I$2,1,0)</f>
        <v>0</v>
      </c>
      <c r="J98" s="55">
        <f>+IF(I98=1,0,IF(G98&lt;=$J$2,1,0))</f>
        <v>1</v>
      </c>
      <c r="K98" s="55">
        <f>+IF(I98=1,0,IF(J98=1,0,1))</f>
        <v>0</v>
      </c>
    </row>
    <row r="99" spans="1:11" ht="15" x14ac:dyDescent="0.25">
      <c r="A99" t="s">
        <v>6</v>
      </c>
      <c r="B99">
        <v>2</v>
      </c>
      <c r="C99" t="s">
        <v>7</v>
      </c>
      <c r="D99" t="s">
        <v>9</v>
      </c>
      <c r="G99"/>
      <c r="H99"/>
      <c r="I99"/>
      <c r="J99"/>
      <c r="K99"/>
    </row>
    <row r="100" spans="1:11" ht="20.25" customHeight="1" x14ac:dyDescent="0.25">
      <c r="A100" t="s">
        <v>6</v>
      </c>
      <c r="B100">
        <v>2</v>
      </c>
      <c r="C100" t="s">
        <v>7</v>
      </c>
      <c r="D100" t="s">
        <v>8</v>
      </c>
      <c r="E100" s="1">
        <v>41647.385416666664</v>
      </c>
      <c r="F100" s="1">
        <v>41647.385416666664</v>
      </c>
      <c r="G100" s="66">
        <f>+E100-F100</f>
        <v>0</v>
      </c>
      <c r="H100" s="55">
        <f>+IF(G100&lt;=$H$2,1,0)</f>
        <v>0</v>
      </c>
      <c r="I100" s="55">
        <f>IF(G100&lt;$I$2,1,0)</f>
        <v>0</v>
      </c>
      <c r="J100" s="55">
        <f>+IF(I100=1,0,IF(G100&lt;=$J$2,1,0))</f>
        <v>1</v>
      </c>
      <c r="K100" s="55">
        <f>+IF(I100=1,0,IF(J100=1,0,1))</f>
        <v>0</v>
      </c>
    </row>
    <row r="101" spans="1:11" ht="15" x14ac:dyDescent="0.25">
      <c r="A101" t="s">
        <v>6</v>
      </c>
      <c r="B101">
        <v>2</v>
      </c>
      <c r="C101" t="s">
        <v>7</v>
      </c>
      <c r="D101" t="s">
        <v>9</v>
      </c>
      <c r="G101"/>
      <c r="H101"/>
      <c r="I101"/>
      <c r="J101"/>
      <c r="K101"/>
    </row>
    <row r="102" spans="1:11" ht="20.25" customHeight="1" x14ac:dyDescent="0.25">
      <c r="A102" t="s">
        <v>6</v>
      </c>
      <c r="B102">
        <v>2</v>
      </c>
      <c r="C102" t="s">
        <v>7</v>
      </c>
      <c r="D102" t="s">
        <v>8</v>
      </c>
      <c r="E102" s="1">
        <v>41647.579861111109</v>
      </c>
      <c r="F102" s="1">
        <v>41647.582638888889</v>
      </c>
      <c r="G102" s="66">
        <f>+E102-F102</f>
        <v>-2.7777777795563452E-3</v>
      </c>
      <c r="H102" s="55">
        <f>+IF(G102&lt;=$H$2,1,0)</f>
        <v>1</v>
      </c>
      <c r="I102" s="55">
        <f>IF(G102&lt;$I$2,1,0)</f>
        <v>1</v>
      </c>
      <c r="J102" s="55">
        <f>+IF(I102=1,0,IF(G102&lt;=$J$2,1,0))</f>
        <v>0</v>
      </c>
      <c r="K102" s="55">
        <f>+IF(I102=1,0,IF(J102=1,0,1))</f>
        <v>0</v>
      </c>
    </row>
    <row r="103" spans="1:11" ht="15" x14ac:dyDescent="0.25">
      <c r="A103" t="s">
        <v>6</v>
      </c>
      <c r="B103">
        <v>2</v>
      </c>
      <c r="C103" t="s">
        <v>7</v>
      </c>
      <c r="D103" t="s">
        <v>9</v>
      </c>
      <c r="G103"/>
      <c r="H103"/>
      <c r="I103"/>
      <c r="J103"/>
      <c r="K103"/>
    </row>
    <row r="104" spans="1:11" ht="20.25" customHeight="1" x14ac:dyDescent="0.25">
      <c r="A104" t="s">
        <v>6</v>
      </c>
      <c r="B104">
        <v>2</v>
      </c>
      <c r="C104" t="s">
        <v>7</v>
      </c>
      <c r="D104" t="s">
        <v>8</v>
      </c>
      <c r="E104" s="1">
        <v>41647.506944444445</v>
      </c>
      <c r="F104" s="1">
        <v>41647.506249999999</v>
      </c>
      <c r="G104" s="66">
        <f>+E104-F104</f>
        <v>6.944444467080757E-4</v>
      </c>
      <c r="H104" s="55">
        <f>+IF(G104&lt;=$H$2,1,0)</f>
        <v>0</v>
      </c>
      <c r="I104" s="55">
        <f>IF(G104&lt;$I$2,1,0)</f>
        <v>0</v>
      </c>
      <c r="J104" s="55">
        <f>+IF(I104=1,0,IF(G104&lt;=$J$2,1,0))</f>
        <v>1</v>
      </c>
      <c r="K104" s="55">
        <f>+IF(I104=1,0,IF(J104=1,0,1))</f>
        <v>0</v>
      </c>
    </row>
    <row r="105" spans="1:11" ht="15" x14ac:dyDescent="0.25">
      <c r="A105" t="s">
        <v>6</v>
      </c>
      <c r="B105">
        <v>2</v>
      </c>
      <c r="C105" t="s">
        <v>7</v>
      </c>
      <c r="D105" t="s">
        <v>9</v>
      </c>
      <c r="G105"/>
      <c r="H105"/>
      <c r="I105"/>
      <c r="J105"/>
      <c r="K105"/>
    </row>
    <row r="106" spans="1:11" ht="20.25" customHeight="1" x14ac:dyDescent="0.25">
      <c r="A106" t="s">
        <v>6</v>
      </c>
      <c r="B106">
        <v>2</v>
      </c>
      <c r="C106" t="s">
        <v>7</v>
      </c>
      <c r="D106" t="s">
        <v>8</v>
      </c>
      <c r="E106" s="1">
        <v>41647.645138888889</v>
      </c>
      <c r="F106" s="1">
        <v>41647.643750000003</v>
      </c>
      <c r="G106" s="66">
        <f>+E106-F106</f>
        <v>1.3888888861401938E-3</v>
      </c>
      <c r="H106" s="55">
        <f>+IF(G106&lt;=$H$2,1,0)</f>
        <v>0</v>
      </c>
      <c r="I106" s="55">
        <f>IF(G106&lt;$I$2,1,0)</f>
        <v>0</v>
      </c>
      <c r="J106" s="55">
        <f>+IF(I106=1,0,IF(G106&lt;=$J$2,1,0))</f>
        <v>1</v>
      </c>
      <c r="K106" s="55">
        <f>+IF(I106=1,0,IF(J106=1,0,1))</f>
        <v>0</v>
      </c>
    </row>
    <row r="107" spans="1:11" ht="15" x14ac:dyDescent="0.25">
      <c r="A107" t="s">
        <v>6</v>
      </c>
      <c r="B107">
        <v>2</v>
      </c>
      <c r="C107" t="s">
        <v>7</v>
      </c>
      <c r="D107" t="s">
        <v>9</v>
      </c>
      <c r="G107"/>
      <c r="H107"/>
      <c r="I107"/>
      <c r="J107"/>
      <c r="K107"/>
    </row>
    <row r="108" spans="1:11" ht="20.25" customHeight="1" x14ac:dyDescent="0.25">
      <c r="A108" t="s">
        <v>6</v>
      </c>
      <c r="B108">
        <v>2</v>
      </c>
      <c r="C108" t="s">
        <v>7</v>
      </c>
      <c r="D108" t="s">
        <v>8</v>
      </c>
      <c r="E108" s="1">
        <v>41647.576388888891</v>
      </c>
      <c r="F108" s="1">
        <v>41647.574999999997</v>
      </c>
      <c r="G108" s="66">
        <f>+E108-F108</f>
        <v>1.3888888934161514E-3</v>
      </c>
      <c r="H108" s="55">
        <f>+IF(G108&lt;=$H$2,1,0)</f>
        <v>0</v>
      </c>
      <c r="I108" s="55">
        <f>IF(G108&lt;$I$2,1,0)</f>
        <v>0</v>
      </c>
      <c r="J108" s="55">
        <f>+IF(I108=1,0,IF(G108&lt;=$J$2,1,0))</f>
        <v>1</v>
      </c>
      <c r="K108" s="55">
        <f>+IF(I108=1,0,IF(J108=1,0,1))</f>
        <v>0</v>
      </c>
    </row>
    <row r="109" spans="1:11" ht="15" x14ac:dyDescent="0.25">
      <c r="A109" t="s">
        <v>6</v>
      </c>
      <c r="B109">
        <v>2</v>
      </c>
      <c r="C109" t="s">
        <v>7</v>
      </c>
      <c r="D109" t="s">
        <v>9</v>
      </c>
      <c r="G109"/>
      <c r="H109"/>
      <c r="I109"/>
      <c r="J109"/>
      <c r="K109"/>
    </row>
    <row r="110" spans="1:11" ht="20.25" customHeight="1" x14ac:dyDescent="0.25">
      <c r="A110" t="s">
        <v>6</v>
      </c>
      <c r="B110">
        <v>2</v>
      </c>
      <c r="C110" t="s">
        <v>7</v>
      </c>
      <c r="D110" t="s">
        <v>8</v>
      </c>
      <c r="E110" s="1">
        <v>41647.634027777778</v>
      </c>
      <c r="F110" s="1">
        <v>41647.636111111111</v>
      </c>
      <c r="G110" s="66">
        <f>+E110-F110</f>
        <v>-2.0833333328482695E-3</v>
      </c>
      <c r="H110" s="55">
        <f>+IF(G110&lt;=$H$2,1,0)</f>
        <v>1</v>
      </c>
      <c r="I110" s="55">
        <f>IF(G110&lt;$I$2,1,0)</f>
        <v>1</v>
      </c>
      <c r="J110" s="55">
        <f>+IF(I110=1,0,IF(G110&lt;=$J$2,1,0))</f>
        <v>0</v>
      </c>
      <c r="K110" s="55">
        <f>+IF(I110=1,0,IF(J110=1,0,1))</f>
        <v>0</v>
      </c>
    </row>
    <row r="111" spans="1:11" ht="15" x14ac:dyDescent="0.25">
      <c r="A111" t="s">
        <v>6</v>
      </c>
      <c r="B111">
        <v>2</v>
      </c>
      <c r="C111" t="s">
        <v>7</v>
      </c>
      <c r="D111" t="s">
        <v>9</v>
      </c>
      <c r="G111"/>
      <c r="H111"/>
      <c r="I111"/>
      <c r="J111"/>
      <c r="K111"/>
    </row>
    <row r="112" spans="1:11" ht="20.25" customHeight="1" x14ac:dyDescent="0.25">
      <c r="A112" t="s">
        <v>6</v>
      </c>
      <c r="B112">
        <v>2</v>
      </c>
      <c r="C112" t="s">
        <v>7</v>
      </c>
      <c r="D112" t="s">
        <v>8</v>
      </c>
      <c r="E112" s="1">
        <v>41647.302083333336</v>
      </c>
      <c r="F112" s="1">
        <v>41647.301388888889</v>
      </c>
      <c r="G112" s="66">
        <f>+E112-F112</f>
        <v>6.944444467080757E-4</v>
      </c>
      <c r="H112" s="55">
        <f>+IF(G112&lt;=$H$2,1,0)</f>
        <v>0</v>
      </c>
      <c r="I112" s="55">
        <f>IF(G112&lt;$I$2,1,0)</f>
        <v>0</v>
      </c>
      <c r="J112" s="55">
        <f>+IF(I112=1,0,IF(G112&lt;=$J$2,1,0))</f>
        <v>1</v>
      </c>
      <c r="K112" s="55">
        <f>+IF(I112=1,0,IF(J112=1,0,1))</f>
        <v>0</v>
      </c>
    </row>
    <row r="113" spans="1:11" ht="15" x14ac:dyDescent="0.25">
      <c r="A113" t="s">
        <v>6</v>
      </c>
      <c r="B113">
        <v>2</v>
      </c>
      <c r="C113" t="s">
        <v>7</v>
      </c>
      <c r="D113" t="s">
        <v>9</v>
      </c>
      <c r="G113"/>
      <c r="H113"/>
      <c r="I113"/>
      <c r="J113"/>
      <c r="K113"/>
    </row>
    <row r="114" spans="1:11" ht="20.25" customHeight="1" x14ac:dyDescent="0.25">
      <c r="A114" t="s">
        <v>6</v>
      </c>
      <c r="B114">
        <v>2</v>
      </c>
      <c r="C114" t="s">
        <v>7</v>
      </c>
      <c r="D114" t="s">
        <v>8</v>
      </c>
      <c r="E114" s="1">
        <v>41647.513194444444</v>
      </c>
      <c r="F114" s="1">
        <v>41647.513888888891</v>
      </c>
      <c r="G114" s="66">
        <f>+E114-F114</f>
        <v>-6.944444467080757E-4</v>
      </c>
      <c r="H114" s="55">
        <f>+IF(G114&lt;=$H$2,1,0)</f>
        <v>1</v>
      </c>
      <c r="I114" s="55">
        <f>IF(G114&lt;$I$2,1,0)</f>
        <v>1</v>
      </c>
      <c r="J114" s="55">
        <f>+IF(I114=1,0,IF(G114&lt;=$J$2,1,0))</f>
        <v>0</v>
      </c>
      <c r="K114" s="55">
        <f>+IF(I114=1,0,IF(J114=1,0,1))</f>
        <v>0</v>
      </c>
    </row>
    <row r="115" spans="1:11" ht="15" x14ac:dyDescent="0.25">
      <c r="A115" t="s">
        <v>6</v>
      </c>
      <c r="B115">
        <v>2</v>
      </c>
      <c r="C115" t="s">
        <v>7</v>
      </c>
      <c r="D115" t="s">
        <v>9</v>
      </c>
      <c r="G115"/>
      <c r="H115"/>
      <c r="I115"/>
      <c r="J115"/>
      <c r="K115"/>
    </row>
    <row r="116" spans="1:11" ht="20.25" customHeight="1" x14ac:dyDescent="0.25">
      <c r="A116" t="s">
        <v>6</v>
      </c>
      <c r="B116">
        <v>2</v>
      </c>
      <c r="C116" t="s">
        <v>7</v>
      </c>
      <c r="D116" t="s">
        <v>8</v>
      </c>
      <c r="E116" s="1">
        <v>41647.497916666667</v>
      </c>
      <c r="F116" s="1">
        <v>41647.498611111114</v>
      </c>
      <c r="G116" s="66">
        <f>+E116-F116</f>
        <v>-6.944444467080757E-4</v>
      </c>
      <c r="H116" s="55">
        <f>+IF(G116&lt;=$H$2,1,0)</f>
        <v>1</v>
      </c>
      <c r="I116" s="55">
        <f>IF(G116&lt;$I$2,1,0)</f>
        <v>1</v>
      </c>
      <c r="J116" s="55">
        <f>+IF(I116=1,0,IF(G116&lt;=$J$2,1,0))</f>
        <v>0</v>
      </c>
      <c r="K116" s="55">
        <f>+IF(I116=1,0,IF(J116=1,0,1))</f>
        <v>0</v>
      </c>
    </row>
    <row r="117" spans="1:11" ht="15" x14ac:dyDescent="0.25">
      <c r="A117" t="s">
        <v>6</v>
      </c>
      <c r="B117">
        <v>2</v>
      </c>
      <c r="C117" t="s">
        <v>7</v>
      </c>
      <c r="D117" t="s">
        <v>9</v>
      </c>
      <c r="G117"/>
      <c r="H117"/>
      <c r="I117"/>
      <c r="J117"/>
      <c r="K117"/>
    </row>
    <row r="118" spans="1:11" ht="20.25" customHeight="1" x14ac:dyDescent="0.25">
      <c r="A118" t="s">
        <v>6</v>
      </c>
      <c r="B118">
        <v>2</v>
      </c>
      <c r="C118" t="s">
        <v>7</v>
      </c>
      <c r="D118" t="s">
        <v>8</v>
      </c>
      <c r="E118" s="1">
        <v>41647.356249999997</v>
      </c>
      <c r="F118" s="1">
        <v>41647.355555555558</v>
      </c>
      <c r="G118" s="66">
        <f>+E118-F118</f>
        <v>6.9444443943211809E-4</v>
      </c>
      <c r="H118" s="55">
        <f>+IF(G118&lt;=$H$2,1,0)</f>
        <v>0</v>
      </c>
      <c r="I118" s="55">
        <f>IF(G118&lt;$I$2,1,0)</f>
        <v>0</v>
      </c>
      <c r="J118" s="55">
        <f>+IF(I118=1,0,IF(G118&lt;=$J$2,1,0))</f>
        <v>1</v>
      </c>
      <c r="K118" s="55">
        <f>+IF(I118=1,0,IF(J118=1,0,1))</f>
        <v>0</v>
      </c>
    </row>
    <row r="119" spans="1:11" ht="15" x14ac:dyDescent="0.25">
      <c r="A119" t="s">
        <v>6</v>
      </c>
      <c r="B119">
        <v>2</v>
      </c>
      <c r="C119" t="s">
        <v>7</v>
      </c>
      <c r="D119" t="s">
        <v>9</v>
      </c>
      <c r="G119"/>
      <c r="H119"/>
      <c r="I119"/>
      <c r="J119"/>
      <c r="K119"/>
    </row>
    <row r="120" spans="1:11" ht="20.25" customHeight="1" x14ac:dyDescent="0.25">
      <c r="A120" t="s">
        <v>6</v>
      </c>
      <c r="B120">
        <v>2</v>
      </c>
      <c r="C120" t="s">
        <v>7</v>
      </c>
      <c r="D120" t="s">
        <v>8</v>
      </c>
      <c r="E120" s="1">
        <v>41647.773611111108</v>
      </c>
      <c r="F120" s="1">
        <v>41647.773611111108</v>
      </c>
      <c r="G120" s="66">
        <f>+E120-F120</f>
        <v>0</v>
      </c>
      <c r="H120" s="55">
        <f>+IF(G120&lt;=$H$2,1,0)</f>
        <v>0</v>
      </c>
      <c r="I120" s="55">
        <f>IF(G120&lt;$I$2,1,0)</f>
        <v>0</v>
      </c>
      <c r="J120" s="55">
        <f>+IF(I120=1,0,IF(G120&lt;=$J$2,1,0))</f>
        <v>1</v>
      </c>
      <c r="K120" s="55">
        <f>+IF(I120=1,0,IF(J120=1,0,1))</f>
        <v>0</v>
      </c>
    </row>
    <row r="121" spans="1:11" ht="15" x14ac:dyDescent="0.25">
      <c r="A121" t="s">
        <v>6</v>
      </c>
      <c r="B121">
        <v>2</v>
      </c>
      <c r="C121" t="s">
        <v>7</v>
      </c>
      <c r="D121" t="s">
        <v>9</v>
      </c>
      <c r="G121"/>
      <c r="H121"/>
      <c r="I121"/>
      <c r="J121"/>
      <c r="K121"/>
    </row>
    <row r="122" spans="1:11" ht="20.25" customHeight="1" x14ac:dyDescent="0.25">
      <c r="A122" t="s">
        <v>6</v>
      </c>
      <c r="B122">
        <v>2</v>
      </c>
      <c r="C122" t="s">
        <v>7</v>
      </c>
      <c r="D122" t="s">
        <v>8</v>
      </c>
      <c r="E122" s="1">
        <v>41647.654166666667</v>
      </c>
      <c r="F122" s="1">
        <v>41647.651388888888</v>
      </c>
      <c r="G122" s="66">
        <f>+E122-F122</f>
        <v>2.7777777795563452E-3</v>
      </c>
      <c r="H122" s="55">
        <f>+IF(G122&lt;=$H$2,1,0)</f>
        <v>0</v>
      </c>
      <c r="I122" s="55">
        <f>IF(G122&lt;$I$2,1,0)</f>
        <v>0</v>
      </c>
      <c r="J122" s="55">
        <f>+IF(I122=1,0,IF(G122&lt;=$J$2,1,0))</f>
        <v>0</v>
      </c>
      <c r="K122" s="55">
        <f>+IF(I122=1,0,IF(J122=1,0,1))</f>
        <v>1</v>
      </c>
    </row>
    <row r="123" spans="1:11" ht="15" x14ac:dyDescent="0.25">
      <c r="A123" t="s">
        <v>6</v>
      </c>
      <c r="B123">
        <v>2</v>
      </c>
      <c r="C123" t="s">
        <v>7</v>
      </c>
      <c r="D123" t="s">
        <v>9</v>
      </c>
      <c r="G123"/>
      <c r="H123"/>
      <c r="I123"/>
      <c r="J123"/>
      <c r="K123"/>
    </row>
    <row r="124" spans="1:11" ht="20.25" customHeight="1" x14ac:dyDescent="0.25">
      <c r="A124" t="s">
        <v>6</v>
      </c>
      <c r="B124">
        <v>2</v>
      </c>
      <c r="C124" t="s">
        <v>7</v>
      </c>
      <c r="D124" t="s">
        <v>8</v>
      </c>
      <c r="E124" s="1">
        <v>41647.699999999997</v>
      </c>
      <c r="F124" s="1">
        <v>41647.700694444444</v>
      </c>
      <c r="G124" s="66">
        <f>+E124-F124</f>
        <v>-6.944444467080757E-4</v>
      </c>
      <c r="H124" s="55">
        <f>+IF(G124&lt;=$H$2,1,0)</f>
        <v>1</v>
      </c>
      <c r="I124" s="55">
        <f>IF(G124&lt;$I$2,1,0)</f>
        <v>1</v>
      </c>
      <c r="J124" s="55">
        <f>+IF(I124=1,0,IF(G124&lt;=$J$2,1,0))</f>
        <v>0</v>
      </c>
      <c r="K124" s="55">
        <f>+IF(I124=1,0,IF(J124=1,0,1))</f>
        <v>0</v>
      </c>
    </row>
    <row r="125" spans="1:11" ht="15" x14ac:dyDescent="0.25">
      <c r="A125" t="s">
        <v>6</v>
      </c>
      <c r="B125">
        <v>2</v>
      </c>
      <c r="C125" t="s">
        <v>7</v>
      </c>
      <c r="D125" t="s">
        <v>9</v>
      </c>
      <c r="G125"/>
      <c r="H125"/>
      <c r="I125"/>
      <c r="J125"/>
      <c r="K125"/>
    </row>
    <row r="126" spans="1:11" ht="20.25" customHeight="1" x14ac:dyDescent="0.25">
      <c r="A126" t="s">
        <v>6</v>
      </c>
      <c r="B126">
        <v>2</v>
      </c>
      <c r="C126" t="s">
        <v>7</v>
      </c>
      <c r="D126" t="s">
        <v>8</v>
      </c>
      <c r="E126" s="1">
        <v>41647.727777777778</v>
      </c>
      <c r="F126" s="1">
        <v>41647.71597222222</v>
      </c>
      <c r="G126" s="66">
        <f>+E126-F126</f>
        <v>1.1805555557657499E-2</v>
      </c>
      <c r="H126" s="55">
        <f>+IF(G126&lt;=$H$2,1,0)</f>
        <v>0</v>
      </c>
      <c r="I126" s="55">
        <f>IF(G126&lt;$I$2,1,0)</f>
        <v>0</v>
      </c>
      <c r="J126" s="55">
        <f>+IF(I126=1,0,IF(G126&lt;=$J$2,1,0))</f>
        <v>0</v>
      </c>
      <c r="K126" s="55">
        <f>+IF(I126=1,0,IF(J126=1,0,1))</f>
        <v>1</v>
      </c>
    </row>
    <row r="127" spans="1:11" ht="15" x14ac:dyDescent="0.25">
      <c r="A127" t="s">
        <v>6</v>
      </c>
      <c r="B127">
        <v>2</v>
      </c>
      <c r="C127" t="s">
        <v>7</v>
      </c>
      <c r="D127" t="s">
        <v>9</v>
      </c>
      <c r="G127"/>
      <c r="H127"/>
      <c r="I127"/>
      <c r="J127"/>
      <c r="K127"/>
    </row>
    <row r="128" spans="1:11" ht="20.25" customHeight="1" x14ac:dyDescent="0.25">
      <c r="A128" t="s">
        <v>6</v>
      </c>
      <c r="B128">
        <v>2</v>
      </c>
      <c r="C128" t="s">
        <v>7</v>
      </c>
      <c r="D128" t="s">
        <v>8</v>
      </c>
      <c r="E128" s="1">
        <v>41647.430555555555</v>
      </c>
      <c r="F128" s="1">
        <v>41647.429861111108</v>
      </c>
      <c r="G128" s="66">
        <f>+E128-F128</f>
        <v>6.944444467080757E-4</v>
      </c>
      <c r="H128" s="55">
        <f>+IF(G128&lt;=$H$2,1,0)</f>
        <v>0</v>
      </c>
      <c r="I128" s="55">
        <f>IF(G128&lt;$I$2,1,0)</f>
        <v>0</v>
      </c>
      <c r="J128" s="55">
        <f>+IF(I128=1,0,IF(G128&lt;=$J$2,1,0))</f>
        <v>1</v>
      </c>
      <c r="K128" s="55">
        <f>+IF(I128=1,0,IF(J128=1,0,1))</f>
        <v>0</v>
      </c>
    </row>
    <row r="129" spans="1:11" ht="15" x14ac:dyDescent="0.25">
      <c r="A129" t="s">
        <v>6</v>
      </c>
      <c r="B129">
        <v>2</v>
      </c>
      <c r="C129" t="s">
        <v>7</v>
      </c>
      <c r="D129" t="s">
        <v>9</v>
      </c>
      <c r="G129"/>
      <c r="H129"/>
      <c r="I129"/>
      <c r="J129"/>
      <c r="K129"/>
    </row>
    <row r="130" spans="1:11" ht="20.25" customHeight="1" x14ac:dyDescent="0.25">
      <c r="A130" t="s">
        <v>6</v>
      </c>
      <c r="B130">
        <v>2</v>
      </c>
      <c r="C130" t="s">
        <v>7</v>
      </c>
      <c r="D130" t="s">
        <v>8</v>
      </c>
      <c r="E130" s="1">
        <v>41647.779166666667</v>
      </c>
      <c r="F130" s="1">
        <v>41647.780555555553</v>
      </c>
      <c r="G130" s="66">
        <f>+E130-F130</f>
        <v>-1.3888888861401938E-3</v>
      </c>
      <c r="H130" s="55">
        <f>+IF(G130&lt;=$H$2,1,0)</f>
        <v>1</v>
      </c>
      <c r="I130" s="55">
        <f>IF(G130&lt;$I$2,1,0)</f>
        <v>1</v>
      </c>
      <c r="J130" s="55">
        <f>+IF(I130=1,0,IF(G130&lt;=$J$2,1,0))</f>
        <v>0</v>
      </c>
      <c r="K130" s="55">
        <f>+IF(I130=1,0,IF(J130=1,0,1))</f>
        <v>0</v>
      </c>
    </row>
    <row r="131" spans="1:11" ht="15" x14ac:dyDescent="0.25">
      <c r="A131" t="s">
        <v>6</v>
      </c>
      <c r="B131">
        <v>2</v>
      </c>
      <c r="C131" t="s">
        <v>7</v>
      </c>
      <c r="D131" t="s">
        <v>9</v>
      </c>
      <c r="G131"/>
      <c r="H131"/>
      <c r="I131"/>
      <c r="J131"/>
      <c r="K131"/>
    </row>
    <row r="132" spans="1:11" ht="20.25" customHeight="1" x14ac:dyDescent="0.25">
      <c r="A132" t="s">
        <v>6</v>
      </c>
      <c r="B132">
        <v>2</v>
      </c>
      <c r="C132" t="s">
        <v>7</v>
      </c>
      <c r="D132" t="s">
        <v>8</v>
      </c>
      <c r="E132" s="1">
        <v>41647.854166666664</v>
      </c>
      <c r="F132" s="1">
        <v>41647.854861111111</v>
      </c>
      <c r="G132" s="66">
        <f>+E132-F132</f>
        <v>-6.944444467080757E-4</v>
      </c>
      <c r="H132" s="55">
        <f>+IF(G132&lt;=$H$2,1,0)</f>
        <v>1</v>
      </c>
      <c r="I132" s="55">
        <f>IF(G132&lt;$I$2,1,0)</f>
        <v>1</v>
      </c>
      <c r="J132" s="55">
        <f>+IF(I132=1,0,IF(G132&lt;=$J$2,1,0))</f>
        <v>0</v>
      </c>
      <c r="K132" s="55">
        <f>+IF(I132=1,0,IF(J132=1,0,1))</f>
        <v>0</v>
      </c>
    </row>
    <row r="133" spans="1:11" ht="15" x14ac:dyDescent="0.25">
      <c r="A133" t="s">
        <v>6</v>
      </c>
      <c r="B133">
        <v>2</v>
      </c>
      <c r="C133" t="s">
        <v>7</v>
      </c>
      <c r="D133" t="s">
        <v>9</v>
      </c>
      <c r="G133"/>
      <c r="H133"/>
      <c r="I133"/>
      <c r="J133"/>
      <c r="K133"/>
    </row>
    <row r="134" spans="1:11" ht="20.25" customHeight="1" x14ac:dyDescent="0.25">
      <c r="A134" t="s">
        <v>6</v>
      </c>
      <c r="B134">
        <v>2</v>
      </c>
      <c r="C134" t="s">
        <v>7</v>
      </c>
      <c r="D134" t="s">
        <v>8</v>
      </c>
      <c r="E134" s="1">
        <v>41647.363888888889</v>
      </c>
      <c r="F134" s="1">
        <v>41647.363194444442</v>
      </c>
      <c r="G134" s="66">
        <f>+E134-F134</f>
        <v>6.944444467080757E-4</v>
      </c>
      <c r="H134" s="55">
        <f>+IF(G134&lt;=$H$2,1,0)</f>
        <v>0</v>
      </c>
      <c r="I134" s="55">
        <f>IF(G134&lt;$I$2,1,0)</f>
        <v>0</v>
      </c>
      <c r="J134" s="55">
        <f>+IF(I134=1,0,IF(G134&lt;=$J$2,1,0))</f>
        <v>1</v>
      </c>
      <c r="K134" s="55">
        <f>+IF(I134=1,0,IF(J134=1,0,1))</f>
        <v>0</v>
      </c>
    </row>
    <row r="135" spans="1:11" ht="15" x14ac:dyDescent="0.25">
      <c r="A135" t="s">
        <v>6</v>
      </c>
      <c r="B135">
        <v>2</v>
      </c>
      <c r="C135" t="s">
        <v>7</v>
      </c>
      <c r="D135" t="s">
        <v>9</v>
      </c>
      <c r="G135"/>
      <c r="H135"/>
      <c r="I135"/>
      <c r="J135"/>
      <c r="K135"/>
    </row>
    <row r="136" spans="1:11" ht="20.25" customHeight="1" x14ac:dyDescent="0.25">
      <c r="A136" t="s">
        <v>6</v>
      </c>
      <c r="B136">
        <v>2</v>
      </c>
      <c r="C136" t="s">
        <v>7</v>
      </c>
      <c r="D136" t="s">
        <v>8</v>
      </c>
      <c r="E136" s="1">
        <v>41647.793749999997</v>
      </c>
      <c r="F136" s="1">
        <v>41647.79583333333</v>
      </c>
      <c r="G136" s="66">
        <f>+E136-F136</f>
        <v>-2.0833333328482695E-3</v>
      </c>
      <c r="H136" s="55">
        <f>+IF(G136&lt;=$H$2,1,0)</f>
        <v>1</v>
      </c>
      <c r="I136" s="55">
        <f>IF(G136&lt;$I$2,1,0)</f>
        <v>1</v>
      </c>
      <c r="J136" s="55">
        <f>+IF(I136=1,0,IF(G136&lt;=$J$2,1,0))</f>
        <v>0</v>
      </c>
      <c r="K136" s="55">
        <f>+IF(I136=1,0,IF(J136=1,0,1))</f>
        <v>0</v>
      </c>
    </row>
    <row r="137" spans="1:11" ht="15" x14ac:dyDescent="0.25">
      <c r="A137" t="s">
        <v>6</v>
      </c>
      <c r="B137">
        <v>2</v>
      </c>
      <c r="C137" t="s">
        <v>7</v>
      </c>
      <c r="D137" t="s">
        <v>9</v>
      </c>
      <c r="G137"/>
      <c r="H137"/>
      <c r="I137"/>
      <c r="J137"/>
      <c r="K137"/>
    </row>
    <row r="138" spans="1:11" ht="20.25" customHeight="1" x14ac:dyDescent="0.25">
      <c r="A138" t="s">
        <v>6</v>
      </c>
      <c r="B138">
        <v>2</v>
      </c>
      <c r="C138" t="s">
        <v>7</v>
      </c>
      <c r="D138" t="s">
        <v>8</v>
      </c>
      <c r="E138" s="1">
        <v>41647.446527777778</v>
      </c>
      <c r="F138" s="1">
        <v>41647.445138888892</v>
      </c>
      <c r="G138" s="66">
        <f>+E138-F138</f>
        <v>1.3888888861401938E-3</v>
      </c>
      <c r="H138" s="55">
        <f>+IF(G138&lt;=$H$2,1,0)</f>
        <v>0</v>
      </c>
      <c r="I138" s="55">
        <f>IF(G138&lt;$I$2,1,0)</f>
        <v>0</v>
      </c>
      <c r="J138" s="55">
        <f>+IF(I138=1,0,IF(G138&lt;=$J$2,1,0))</f>
        <v>1</v>
      </c>
      <c r="K138" s="55">
        <f>+IF(I138=1,0,IF(J138=1,0,1))</f>
        <v>0</v>
      </c>
    </row>
    <row r="139" spans="1:11" ht="15" x14ac:dyDescent="0.25">
      <c r="A139" t="s">
        <v>6</v>
      </c>
      <c r="B139">
        <v>2</v>
      </c>
      <c r="C139" t="s">
        <v>7</v>
      </c>
      <c r="D139" t="s">
        <v>9</v>
      </c>
      <c r="G139"/>
      <c r="H139"/>
      <c r="I139"/>
      <c r="J139"/>
      <c r="K139"/>
    </row>
    <row r="140" spans="1:11" ht="20.25" customHeight="1" x14ac:dyDescent="0.25">
      <c r="A140" t="s">
        <v>6</v>
      </c>
      <c r="B140">
        <v>2</v>
      </c>
      <c r="C140" t="s">
        <v>7</v>
      </c>
      <c r="D140" t="s">
        <v>8</v>
      </c>
      <c r="E140" s="1">
        <v>41647.567361111112</v>
      </c>
      <c r="F140" s="1">
        <v>41647.567361111112</v>
      </c>
      <c r="G140" s="66">
        <f>+E140-F140</f>
        <v>0</v>
      </c>
      <c r="H140" s="55">
        <f>+IF(G140&lt;=$H$2,1,0)</f>
        <v>0</v>
      </c>
      <c r="I140" s="55">
        <f>IF(G140&lt;$I$2,1,0)</f>
        <v>0</v>
      </c>
      <c r="J140" s="55">
        <f>+IF(I140=1,0,IF(G140&lt;=$J$2,1,0))</f>
        <v>1</v>
      </c>
      <c r="K140" s="55">
        <f>+IF(I140=1,0,IF(J140=1,0,1))</f>
        <v>0</v>
      </c>
    </row>
    <row r="141" spans="1:11" ht="15" x14ac:dyDescent="0.25">
      <c r="A141" t="s">
        <v>6</v>
      </c>
      <c r="B141">
        <v>2</v>
      </c>
      <c r="C141" t="s">
        <v>7</v>
      </c>
      <c r="D141" t="s">
        <v>9</v>
      </c>
      <c r="G141"/>
      <c r="H141"/>
      <c r="I141"/>
      <c r="J141"/>
      <c r="K141"/>
    </row>
    <row r="142" spans="1:11" ht="20.25" customHeight="1" x14ac:dyDescent="0.25">
      <c r="A142" t="s">
        <v>6</v>
      </c>
      <c r="B142">
        <v>2</v>
      </c>
      <c r="C142" t="s">
        <v>7</v>
      </c>
      <c r="D142" t="s">
        <v>8</v>
      </c>
      <c r="E142" s="1">
        <v>41647.37222222222</v>
      </c>
      <c r="F142" s="1">
        <v>41647.370833333334</v>
      </c>
      <c r="G142" s="66">
        <f>+E142-F142</f>
        <v>1.3888888861401938E-3</v>
      </c>
      <c r="H142" s="55">
        <f>+IF(G142&lt;=$H$2,1,0)</f>
        <v>0</v>
      </c>
      <c r="I142" s="55">
        <f>IF(G142&lt;$I$2,1,0)</f>
        <v>0</v>
      </c>
      <c r="J142" s="55">
        <f>+IF(I142=1,0,IF(G142&lt;=$J$2,1,0))</f>
        <v>1</v>
      </c>
      <c r="K142" s="55">
        <f>+IF(I142=1,0,IF(J142=1,0,1))</f>
        <v>0</v>
      </c>
    </row>
    <row r="143" spans="1:11" ht="15" x14ac:dyDescent="0.25">
      <c r="A143" t="s">
        <v>6</v>
      </c>
      <c r="B143">
        <v>2</v>
      </c>
      <c r="C143" t="s">
        <v>7</v>
      </c>
      <c r="D143" t="s">
        <v>9</v>
      </c>
      <c r="G143"/>
      <c r="H143"/>
      <c r="I143"/>
      <c r="J143"/>
      <c r="K143"/>
    </row>
    <row r="144" spans="1:11" ht="20.25" customHeight="1" x14ac:dyDescent="0.25">
      <c r="A144" t="s">
        <v>6</v>
      </c>
      <c r="B144">
        <v>2</v>
      </c>
      <c r="C144" t="s">
        <v>7</v>
      </c>
      <c r="D144" t="s">
        <v>8</v>
      </c>
      <c r="E144" s="1">
        <v>41647.44027777778</v>
      </c>
      <c r="F144" s="1">
        <v>41647.4375</v>
      </c>
      <c r="G144" s="66">
        <f>+E144-F144</f>
        <v>2.7777777795563452E-3</v>
      </c>
      <c r="H144" s="55">
        <f>+IF(G144&lt;=$H$2,1,0)</f>
        <v>0</v>
      </c>
      <c r="I144" s="55">
        <f>IF(G144&lt;$I$2,1,0)</f>
        <v>0</v>
      </c>
      <c r="J144" s="55">
        <f>+IF(I144=1,0,IF(G144&lt;=$J$2,1,0))</f>
        <v>0</v>
      </c>
      <c r="K144" s="55">
        <f>+IF(I144=1,0,IF(J144=1,0,1))</f>
        <v>1</v>
      </c>
    </row>
    <row r="145" spans="1:11" ht="15" x14ac:dyDescent="0.25">
      <c r="A145" t="s">
        <v>6</v>
      </c>
      <c r="B145">
        <v>2</v>
      </c>
      <c r="C145" t="s">
        <v>7</v>
      </c>
      <c r="D145" t="s">
        <v>9</v>
      </c>
      <c r="G145"/>
      <c r="H145"/>
      <c r="I145"/>
      <c r="J145"/>
      <c r="K145"/>
    </row>
    <row r="146" spans="1:11" ht="20.25" customHeight="1" x14ac:dyDescent="0.25">
      <c r="A146" t="s">
        <v>6</v>
      </c>
      <c r="B146">
        <v>2</v>
      </c>
      <c r="C146" t="s">
        <v>7</v>
      </c>
      <c r="D146" t="s">
        <v>8</v>
      </c>
      <c r="E146" s="1">
        <v>41647.788888888892</v>
      </c>
      <c r="F146" s="1">
        <v>41647.788194444445</v>
      </c>
      <c r="G146" s="66">
        <f>+E146-F146</f>
        <v>6.944444467080757E-4</v>
      </c>
      <c r="H146" s="55">
        <f>+IF(G146&lt;=$H$2,1,0)</f>
        <v>0</v>
      </c>
      <c r="I146" s="55">
        <f>IF(G146&lt;$I$2,1,0)</f>
        <v>0</v>
      </c>
      <c r="J146" s="55">
        <f>+IF(I146=1,0,IF(G146&lt;=$J$2,1,0))</f>
        <v>1</v>
      </c>
      <c r="K146" s="55">
        <f>+IF(I146=1,0,IF(J146=1,0,1))</f>
        <v>0</v>
      </c>
    </row>
    <row r="147" spans="1:11" ht="15" x14ac:dyDescent="0.25">
      <c r="A147" t="s">
        <v>6</v>
      </c>
      <c r="B147">
        <v>2</v>
      </c>
      <c r="C147" t="s">
        <v>7</v>
      </c>
      <c r="D147" t="s">
        <v>9</v>
      </c>
      <c r="G147"/>
      <c r="H147"/>
      <c r="I147"/>
      <c r="J147"/>
      <c r="K147"/>
    </row>
    <row r="148" spans="1:11" ht="20.25" customHeight="1" x14ac:dyDescent="0.25">
      <c r="A148" t="s">
        <v>6</v>
      </c>
      <c r="B148">
        <v>2</v>
      </c>
      <c r="C148" t="s">
        <v>7</v>
      </c>
      <c r="D148" t="s">
        <v>8</v>
      </c>
      <c r="E148" s="1">
        <v>41647.727777777778</v>
      </c>
      <c r="F148" s="1">
        <v>41647.723611111112</v>
      </c>
      <c r="G148" s="66">
        <f>+E148-F148</f>
        <v>4.166666665696539E-3</v>
      </c>
      <c r="H148" s="55">
        <f>+IF(G148&lt;=$H$2,1,0)</f>
        <v>0</v>
      </c>
      <c r="I148" s="55">
        <f>IF(G148&lt;$I$2,1,0)</f>
        <v>0</v>
      </c>
      <c r="J148" s="55">
        <f>+IF(I148=1,0,IF(G148&lt;=$J$2,1,0))</f>
        <v>0</v>
      </c>
      <c r="K148" s="55">
        <f>+IF(I148=1,0,IF(J148=1,0,1))</f>
        <v>1</v>
      </c>
    </row>
    <row r="149" spans="1:11" ht="15" x14ac:dyDescent="0.25">
      <c r="A149" t="s">
        <v>6</v>
      </c>
      <c r="B149">
        <v>2</v>
      </c>
      <c r="C149" t="s">
        <v>7</v>
      </c>
      <c r="D149" t="s">
        <v>9</v>
      </c>
      <c r="G149"/>
      <c r="H149"/>
      <c r="I149"/>
      <c r="J149"/>
      <c r="K149"/>
    </row>
    <row r="150" spans="1:11" ht="20.25" customHeight="1" x14ac:dyDescent="0.25">
      <c r="A150" t="s">
        <v>6</v>
      </c>
      <c r="B150">
        <v>2</v>
      </c>
      <c r="C150" t="s">
        <v>7</v>
      </c>
      <c r="D150" t="s">
        <v>8</v>
      </c>
      <c r="E150" s="1">
        <v>41647.293055555558</v>
      </c>
      <c r="F150" s="1">
        <v>41647.292361111111</v>
      </c>
      <c r="G150" s="66">
        <f>+E150-F150</f>
        <v>6.944444467080757E-4</v>
      </c>
      <c r="H150" s="55">
        <f>+IF(G150&lt;=$H$2,1,0)</f>
        <v>0</v>
      </c>
      <c r="I150" s="55">
        <f>IF(G150&lt;$I$2,1,0)</f>
        <v>0</v>
      </c>
      <c r="J150" s="55">
        <f>+IF(I150=1,0,IF(G150&lt;=$J$2,1,0))</f>
        <v>1</v>
      </c>
      <c r="K150" s="55">
        <f>+IF(I150=1,0,IF(J150=1,0,1))</f>
        <v>0</v>
      </c>
    </row>
    <row r="151" spans="1:11" ht="15" x14ac:dyDescent="0.25">
      <c r="A151" t="s">
        <v>6</v>
      </c>
      <c r="B151">
        <v>2</v>
      </c>
      <c r="C151" t="s">
        <v>7</v>
      </c>
      <c r="D151" t="s">
        <v>9</v>
      </c>
      <c r="G151"/>
      <c r="H151"/>
      <c r="I151"/>
      <c r="J151"/>
      <c r="K151"/>
    </row>
    <row r="152" spans="1:11" ht="20.25" customHeight="1" x14ac:dyDescent="0.25">
      <c r="A152" t="s">
        <v>6</v>
      </c>
      <c r="B152">
        <v>2</v>
      </c>
      <c r="C152" t="s">
        <v>7</v>
      </c>
      <c r="D152" t="s">
        <v>8</v>
      </c>
      <c r="E152" s="1">
        <v>41647.861805555556</v>
      </c>
      <c r="F152" s="1">
        <v>41647.863888888889</v>
      </c>
      <c r="G152" s="66">
        <f>+E152-F152</f>
        <v>-2.0833333328482695E-3</v>
      </c>
      <c r="H152" s="55">
        <f>+IF(G152&lt;=$H$2,1,0)</f>
        <v>1</v>
      </c>
      <c r="I152" s="55">
        <f>IF(G152&lt;$I$2,1,0)</f>
        <v>1</v>
      </c>
      <c r="J152" s="55">
        <f>+IF(I152=1,0,IF(G152&lt;=$J$2,1,0))</f>
        <v>0</v>
      </c>
      <c r="K152" s="55">
        <f>+IF(I152=1,0,IF(J152=1,0,1))</f>
        <v>0</v>
      </c>
    </row>
    <row r="153" spans="1:11" ht="15" x14ac:dyDescent="0.25">
      <c r="A153" t="s">
        <v>6</v>
      </c>
      <c r="B153">
        <v>2</v>
      </c>
      <c r="C153" t="s">
        <v>7</v>
      </c>
      <c r="D153" t="s">
        <v>9</v>
      </c>
      <c r="G153"/>
      <c r="H153"/>
      <c r="I153"/>
      <c r="J153"/>
      <c r="K153"/>
    </row>
    <row r="154" spans="1:11" ht="20.25" customHeight="1" x14ac:dyDescent="0.25">
      <c r="A154" t="s">
        <v>6</v>
      </c>
      <c r="B154">
        <v>2</v>
      </c>
      <c r="C154" t="s">
        <v>7</v>
      </c>
      <c r="D154" t="s">
        <v>8</v>
      </c>
      <c r="E154" s="1">
        <v>41647.709722222222</v>
      </c>
      <c r="F154" s="1">
        <v>41647.708333333336</v>
      </c>
      <c r="G154" s="66">
        <f>+E154-F154</f>
        <v>1.3888888861401938E-3</v>
      </c>
      <c r="H154" s="55">
        <f>+IF(G154&lt;=$H$2,1,0)</f>
        <v>0</v>
      </c>
      <c r="I154" s="55">
        <f>IF(G154&lt;$I$2,1,0)</f>
        <v>0</v>
      </c>
      <c r="J154" s="55">
        <f>+IF(I154=1,0,IF(G154&lt;=$J$2,1,0))</f>
        <v>1</v>
      </c>
      <c r="K154" s="55">
        <f>+IF(I154=1,0,IF(J154=1,0,1))</f>
        <v>0</v>
      </c>
    </row>
    <row r="155" spans="1:11" ht="15" x14ac:dyDescent="0.25">
      <c r="A155" t="s">
        <v>6</v>
      </c>
      <c r="B155">
        <v>2</v>
      </c>
      <c r="C155" t="s">
        <v>7</v>
      </c>
      <c r="D155" t="s">
        <v>9</v>
      </c>
      <c r="G155"/>
      <c r="H155"/>
      <c r="I155"/>
      <c r="J155"/>
      <c r="K155"/>
    </row>
    <row r="156" spans="1:11" ht="20.25" customHeight="1" x14ac:dyDescent="0.25">
      <c r="A156" t="s">
        <v>6</v>
      </c>
      <c r="B156">
        <v>2</v>
      </c>
      <c r="C156" t="s">
        <v>7</v>
      </c>
      <c r="D156" t="s">
        <v>8</v>
      </c>
      <c r="E156" s="1">
        <v>41647.631944444445</v>
      </c>
      <c r="F156" s="1">
        <v>41647.628472222219</v>
      </c>
      <c r="G156" s="66">
        <f>+E156-F156</f>
        <v>3.4722222262644209E-3</v>
      </c>
      <c r="H156" s="55">
        <f>+IF(G156&lt;=$H$2,1,0)</f>
        <v>0</v>
      </c>
      <c r="I156" s="55">
        <f>IF(G156&lt;$I$2,1,0)</f>
        <v>0</v>
      </c>
      <c r="J156" s="55">
        <f>+IF(I156=1,0,IF(G156&lt;=$J$2,1,0))</f>
        <v>0</v>
      </c>
      <c r="K156" s="55">
        <f>+IF(I156=1,0,IF(J156=1,0,1))</f>
        <v>1</v>
      </c>
    </row>
    <row r="157" spans="1:11" ht="15" x14ac:dyDescent="0.25">
      <c r="A157" t="s">
        <v>6</v>
      </c>
      <c r="B157">
        <v>2</v>
      </c>
      <c r="C157" t="s">
        <v>7</v>
      </c>
      <c r="D157" t="s">
        <v>9</v>
      </c>
      <c r="G157"/>
      <c r="H157"/>
      <c r="I157"/>
      <c r="J157"/>
      <c r="K157"/>
    </row>
    <row r="158" spans="1:11" ht="20.25" customHeight="1" x14ac:dyDescent="0.25">
      <c r="A158" t="s">
        <v>6</v>
      </c>
      <c r="B158">
        <v>2</v>
      </c>
      <c r="C158" t="s">
        <v>7</v>
      </c>
      <c r="D158" t="s">
        <v>8</v>
      </c>
      <c r="E158" s="1">
        <v>41647.845138888886</v>
      </c>
      <c r="F158" s="1">
        <v>41647.845833333333</v>
      </c>
      <c r="G158" s="66">
        <f>+E158-F158</f>
        <v>-6.944444467080757E-4</v>
      </c>
      <c r="H158" s="55">
        <f>+IF(G158&lt;=$H$2,1,0)</f>
        <v>1</v>
      </c>
      <c r="I158" s="55">
        <f>IF(G158&lt;$I$2,1,0)</f>
        <v>1</v>
      </c>
      <c r="J158" s="55">
        <f>+IF(I158=1,0,IF(G158&lt;=$J$2,1,0))</f>
        <v>0</v>
      </c>
      <c r="K158" s="55">
        <f>+IF(I158=1,0,IF(J158=1,0,1))</f>
        <v>0</v>
      </c>
    </row>
    <row r="159" spans="1:11" ht="15" x14ac:dyDescent="0.25">
      <c r="A159" t="s">
        <v>6</v>
      </c>
      <c r="B159">
        <v>2</v>
      </c>
      <c r="C159" t="s">
        <v>7</v>
      </c>
      <c r="D159" t="s">
        <v>9</v>
      </c>
      <c r="G159"/>
      <c r="H159"/>
      <c r="I159"/>
      <c r="J159"/>
      <c r="K159"/>
    </row>
    <row r="160" spans="1:11" ht="20.25" customHeight="1" x14ac:dyDescent="0.25">
      <c r="A160" t="s">
        <v>6</v>
      </c>
      <c r="B160">
        <v>2</v>
      </c>
      <c r="C160" t="s">
        <v>7</v>
      </c>
      <c r="D160" t="s">
        <v>8</v>
      </c>
      <c r="E160" s="1">
        <v>41647.917361111111</v>
      </c>
      <c r="F160" s="1">
        <v>41647.919444444444</v>
      </c>
      <c r="G160" s="66">
        <f>+E160-F160</f>
        <v>-2.0833333328482695E-3</v>
      </c>
      <c r="H160" s="55">
        <f>+IF(G160&lt;=$H$2,1,0)</f>
        <v>1</v>
      </c>
      <c r="I160" s="55">
        <f>IF(G160&lt;$I$2,1,0)</f>
        <v>1</v>
      </c>
      <c r="J160" s="55">
        <f>+IF(I160=1,0,IF(G160&lt;=$J$2,1,0))</f>
        <v>0</v>
      </c>
      <c r="K160" s="55">
        <f>+IF(I160=1,0,IF(J160=1,0,1))</f>
        <v>0</v>
      </c>
    </row>
    <row r="161" spans="1:11" ht="15" x14ac:dyDescent="0.25">
      <c r="A161" t="s">
        <v>6</v>
      </c>
      <c r="B161">
        <v>2</v>
      </c>
      <c r="C161" t="s">
        <v>7</v>
      </c>
      <c r="D161" t="s">
        <v>9</v>
      </c>
      <c r="G161"/>
      <c r="H161"/>
      <c r="I161"/>
      <c r="J161"/>
      <c r="K161"/>
    </row>
    <row r="162" spans="1:11" ht="15" x14ac:dyDescent="0.25">
      <c r="A162" t="s">
        <v>6</v>
      </c>
      <c r="B162">
        <v>2</v>
      </c>
      <c r="C162" t="s">
        <v>7</v>
      </c>
      <c r="D162" t="s">
        <v>8</v>
      </c>
      <c r="F162" s="1">
        <v>41647.340277777781</v>
      </c>
      <c r="G162"/>
      <c r="H162"/>
      <c r="I162"/>
      <c r="J162"/>
      <c r="K162"/>
    </row>
    <row r="163" spans="1:11" ht="15" x14ac:dyDescent="0.25">
      <c r="A163" t="s">
        <v>6</v>
      </c>
      <c r="B163">
        <v>2</v>
      </c>
      <c r="C163" t="s">
        <v>7</v>
      </c>
      <c r="D163" t="s">
        <v>9</v>
      </c>
      <c r="G163"/>
      <c r="H163"/>
      <c r="I163"/>
      <c r="J163"/>
      <c r="K163"/>
    </row>
    <row r="164" spans="1:11" ht="15" x14ac:dyDescent="0.25">
      <c r="A164" t="s">
        <v>6</v>
      </c>
      <c r="B164">
        <v>2</v>
      </c>
      <c r="C164" t="s">
        <v>7</v>
      </c>
      <c r="D164" t="s">
        <v>9</v>
      </c>
      <c r="G164"/>
      <c r="H164"/>
      <c r="I164"/>
      <c r="J164"/>
      <c r="K164"/>
    </row>
    <row r="165" spans="1:11" ht="20.25" customHeight="1" x14ac:dyDescent="0.25">
      <c r="A165" t="s">
        <v>6</v>
      </c>
      <c r="B165">
        <v>2</v>
      </c>
      <c r="C165" t="s">
        <v>10</v>
      </c>
      <c r="D165" t="s">
        <v>11</v>
      </c>
      <c r="E165" s="1">
        <v>41647.560416666667</v>
      </c>
      <c r="F165" s="1">
        <v>41647.560416666667</v>
      </c>
      <c r="G165" s="66">
        <f t="shared" ref="G165:G196" si="4">+E165-F165</f>
        <v>0</v>
      </c>
      <c r="H165" s="55">
        <f t="shared" ref="H165:H228" si="5">+IF(G165&lt;=$H$2,1,0)</f>
        <v>0</v>
      </c>
      <c r="I165" s="55">
        <f t="shared" ref="I165:I228" si="6">IF(G165&lt;$I$2,1,0)</f>
        <v>0</v>
      </c>
      <c r="J165" s="55">
        <f t="shared" ref="J165:J228" si="7">+IF(I165=1,0,IF(G165&lt;=$J$2,1,0))</f>
        <v>1</v>
      </c>
      <c r="K165" s="55">
        <f t="shared" ref="K165:K228" si="8">+IF(I165=1,0,IF(J165=1,0,1))</f>
        <v>0</v>
      </c>
    </row>
    <row r="166" spans="1:11" ht="20.25" customHeight="1" x14ac:dyDescent="0.25">
      <c r="A166" t="s">
        <v>6</v>
      </c>
      <c r="B166">
        <v>2</v>
      </c>
      <c r="C166" t="s">
        <v>10</v>
      </c>
      <c r="D166" t="s">
        <v>12</v>
      </c>
      <c r="E166" s="1">
        <v>41647.567361111112</v>
      </c>
      <c r="F166" s="1">
        <v>41647.56527777778</v>
      </c>
      <c r="G166" s="66">
        <f t="shared" si="4"/>
        <v>2.0833333328482695E-3</v>
      </c>
      <c r="H166" s="55">
        <f t="shared" si="5"/>
        <v>0</v>
      </c>
      <c r="I166" s="55">
        <f t="shared" si="6"/>
        <v>0</v>
      </c>
      <c r="J166" s="55">
        <f t="shared" si="7"/>
        <v>1</v>
      </c>
      <c r="K166" s="55">
        <f t="shared" si="8"/>
        <v>0</v>
      </c>
    </row>
    <row r="167" spans="1:11" ht="20.25" customHeight="1" x14ac:dyDescent="0.25">
      <c r="A167" t="s">
        <v>6</v>
      </c>
      <c r="B167">
        <v>2</v>
      </c>
      <c r="C167" t="s">
        <v>10</v>
      </c>
      <c r="D167" t="s">
        <v>11</v>
      </c>
      <c r="E167" s="1">
        <v>41647.42291666667</v>
      </c>
      <c r="F167" s="1">
        <v>41647.42291666667</v>
      </c>
      <c r="G167" s="66">
        <f t="shared" si="4"/>
        <v>0</v>
      </c>
      <c r="H167" s="55">
        <f t="shared" si="5"/>
        <v>0</v>
      </c>
      <c r="I167" s="55">
        <f t="shared" si="6"/>
        <v>0</v>
      </c>
      <c r="J167" s="55">
        <f t="shared" si="7"/>
        <v>1</v>
      </c>
      <c r="K167" s="55">
        <f t="shared" si="8"/>
        <v>0</v>
      </c>
    </row>
    <row r="168" spans="1:11" ht="20.25" customHeight="1" x14ac:dyDescent="0.25">
      <c r="A168" t="s">
        <v>6</v>
      </c>
      <c r="B168">
        <v>2</v>
      </c>
      <c r="C168" t="s">
        <v>10</v>
      </c>
      <c r="D168" t="s">
        <v>12</v>
      </c>
      <c r="E168" s="1">
        <v>41647.431250000001</v>
      </c>
      <c r="F168" s="1">
        <v>41647.427777777775</v>
      </c>
      <c r="G168" s="66">
        <f t="shared" si="4"/>
        <v>3.4722222262644209E-3</v>
      </c>
      <c r="H168" s="55">
        <f t="shared" si="5"/>
        <v>0</v>
      </c>
      <c r="I168" s="55">
        <f t="shared" si="6"/>
        <v>0</v>
      </c>
      <c r="J168" s="55">
        <f t="shared" si="7"/>
        <v>0</v>
      </c>
      <c r="K168" s="55">
        <f t="shared" si="8"/>
        <v>1</v>
      </c>
    </row>
    <row r="169" spans="1:11" ht="20.25" customHeight="1" x14ac:dyDescent="0.25">
      <c r="A169" t="s">
        <v>6</v>
      </c>
      <c r="B169">
        <v>2</v>
      </c>
      <c r="C169" t="s">
        <v>10</v>
      </c>
      <c r="D169" t="s">
        <v>11</v>
      </c>
      <c r="E169" s="1">
        <v>41647.397916666669</v>
      </c>
      <c r="F169" s="1">
        <v>41647.4</v>
      </c>
      <c r="G169" s="66">
        <f t="shared" si="4"/>
        <v>-2.0833333328482695E-3</v>
      </c>
      <c r="H169" s="55">
        <f t="shared" si="5"/>
        <v>1</v>
      </c>
      <c r="I169" s="55">
        <f t="shared" si="6"/>
        <v>1</v>
      </c>
      <c r="J169" s="55">
        <f t="shared" si="7"/>
        <v>0</v>
      </c>
      <c r="K169" s="55">
        <f t="shared" si="8"/>
        <v>0</v>
      </c>
    </row>
    <row r="170" spans="1:11" ht="20.25" customHeight="1" x14ac:dyDescent="0.25">
      <c r="A170" t="s">
        <v>6</v>
      </c>
      <c r="B170">
        <v>2</v>
      </c>
      <c r="C170" t="s">
        <v>10</v>
      </c>
      <c r="D170" t="s">
        <v>11</v>
      </c>
      <c r="E170" s="1">
        <v>41647.4</v>
      </c>
      <c r="F170" s="1">
        <v>41647.4</v>
      </c>
      <c r="G170" s="66">
        <f t="shared" si="4"/>
        <v>0</v>
      </c>
      <c r="H170" s="55">
        <f t="shared" si="5"/>
        <v>0</v>
      </c>
      <c r="I170" s="55">
        <f t="shared" si="6"/>
        <v>0</v>
      </c>
      <c r="J170" s="55">
        <f t="shared" si="7"/>
        <v>1</v>
      </c>
      <c r="K170" s="55">
        <f t="shared" si="8"/>
        <v>0</v>
      </c>
    </row>
    <row r="171" spans="1:11" ht="20.25" customHeight="1" x14ac:dyDescent="0.25">
      <c r="A171" t="s">
        <v>6</v>
      </c>
      <c r="B171">
        <v>2</v>
      </c>
      <c r="C171" t="s">
        <v>10</v>
      </c>
      <c r="D171" t="s">
        <v>12</v>
      </c>
      <c r="E171" s="1">
        <v>41647.404861111114</v>
      </c>
      <c r="F171" s="1">
        <v>41647.404861111114</v>
      </c>
      <c r="G171" s="66">
        <f t="shared" si="4"/>
        <v>0</v>
      </c>
      <c r="H171" s="55">
        <f t="shared" si="5"/>
        <v>0</v>
      </c>
      <c r="I171" s="55">
        <f t="shared" si="6"/>
        <v>0</v>
      </c>
      <c r="J171" s="55">
        <f t="shared" si="7"/>
        <v>1</v>
      </c>
      <c r="K171" s="55">
        <f t="shared" si="8"/>
        <v>0</v>
      </c>
    </row>
    <row r="172" spans="1:11" ht="20.25" customHeight="1" x14ac:dyDescent="0.25">
      <c r="A172" t="s">
        <v>6</v>
      </c>
      <c r="B172">
        <v>2</v>
      </c>
      <c r="C172" t="s">
        <v>10</v>
      </c>
      <c r="D172" t="s">
        <v>11</v>
      </c>
      <c r="E172" s="1">
        <v>41647.488194444442</v>
      </c>
      <c r="F172" s="1">
        <v>41647.491666666669</v>
      </c>
      <c r="G172" s="66">
        <f t="shared" si="4"/>
        <v>-3.4722222262644209E-3</v>
      </c>
      <c r="H172" s="55">
        <f t="shared" si="5"/>
        <v>1</v>
      </c>
      <c r="I172" s="55">
        <f t="shared" si="6"/>
        <v>1</v>
      </c>
      <c r="J172" s="55">
        <f t="shared" si="7"/>
        <v>0</v>
      </c>
      <c r="K172" s="55">
        <f t="shared" si="8"/>
        <v>0</v>
      </c>
    </row>
    <row r="173" spans="1:11" ht="20.25" customHeight="1" x14ac:dyDescent="0.25">
      <c r="A173" t="s">
        <v>6</v>
      </c>
      <c r="B173">
        <v>2</v>
      </c>
      <c r="C173" t="s">
        <v>10</v>
      </c>
      <c r="D173" t="s">
        <v>11</v>
      </c>
      <c r="E173" s="1">
        <v>41647.493750000001</v>
      </c>
      <c r="F173" s="1">
        <v>41647.491666666669</v>
      </c>
      <c r="G173" s="66">
        <f t="shared" si="4"/>
        <v>2.0833333328482695E-3</v>
      </c>
      <c r="H173" s="55">
        <f t="shared" si="5"/>
        <v>0</v>
      </c>
      <c r="I173" s="55">
        <f t="shared" si="6"/>
        <v>0</v>
      </c>
      <c r="J173" s="55">
        <f t="shared" si="7"/>
        <v>1</v>
      </c>
      <c r="K173" s="55">
        <f t="shared" si="8"/>
        <v>0</v>
      </c>
    </row>
    <row r="174" spans="1:11" ht="20.25" customHeight="1" x14ac:dyDescent="0.25">
      <c r="A174" t="s">
        <v>6</v>
      </c>
      <c r="B174">
        <v>2</v>
      </c>
      <c r="C174" t="s">
        <v>10</v>
      </c>
      <c r="D174" t="s">
        <v>12</v>
      </c>
      <c r="E174" s="1">
        <v>41647.49722222222</v>
      </c>
      <c r="F174" s="1">
        <v>41647.496527777781</v>
      </c>
      <c r="G174" s="66">
        <f t="shared" si="4"/>
        <v>6.9444443943211809E-4</v>
      </c>
      <c r="H174" s="55">
        <f t="shared" si="5"/>
        <v>0</v>
      </c>
      <c r="I174" s="55">
        <f t="shared" si="6"/>
        <v>0</v>
      </c>
      <c r="J174" s="55">
        <f t="shared" si="7"/>
        <v>1</v>
      </c>
      <c r="K174" s="55">
        <f t="shared" si="8"/>
        <v>0</v>
      </c>
    </row>
    <row r="175" spans="1:11" ht="20.25" customHeight="1" x14ac:dyDescent="0.25">
      <c r="A175" t="s">
        <v>6</v>
      </c>
      <c r="B175">
        <v>2</v>
      </c>
      <c r="C175" t="s">
        <v>10</v>
      </c>
      <c r="D175" t="s">
        <v>11</v>
      </c>
      <c r="E175" s="1">
        <v>41647.629166666666</v>
      </c>
      <c r="F175" s="1">
        <v>41647.629166666666</v>
      </c>
      <c r="G175" s="66">
        <f t="shared" si="4"/>
        <v>0</v>
      </c>
      <c r="H175" s="55">
        <f t="shared" si="5"/>
        <v>0</v>
      </c>
      <c r="I175" s="55">
        <f t="shared" si="6"/>
        <v>0</v>
      </c>
      <c r="J175" s="55">
        <f t="shared" si="7"/>
        <v>1</v>
      </c>
      <c r="K175" s="55">
        <f t="shared" si="8"/>
        <v>0</v>
      </c>
    </row>
    <row r="176" spans="1:11" ht="20.25" customHeight="1" x14ac:dyDescent="0.25">
      <c r="A176" t="s">
        <v>6</v>
      </c>
      <c r="B176">
        <v>2</v>
      </c>
      <c r="C176" t="s">
        <v>10</v>
      </c>
      <c r="D176" t="s">
        <v>12</v>
      </c>
      <c r="E176" s="1">
        <v>41647.633333333331</v>
      </c>
      <c r="F176" s="1">
        <v>41647.634027777778</v>
      </c>
      <c r="G176" s="66">
        <f t="shared" si="4"/>
        <v>-6.944444467080757E-4</v>
      </c>
      <c r="H176" s="55">
        <f t="shared" si="5"/>
        <v>1</v>
      </c>
      <c r="I176" s="55">
        <f t="shared" si="6"/>
        <v>1</v>
      </c>
      <c r="J176" s="55">
        <f t="shared" si="7"/>
        <v>0</v>
      </c>
      <c r="K176" s="55">
        <f t="shared" si="8"/>
        <v>0</v>
      </c>
    </row>
    <row r="177" spans="1:11" ht="20.25" customHeight="1" x14ac:dyDescent="0.25">
      <c r="A177" t="s">
        <v>6</v>
      </c>
      <c r="B177">
        <v>2</v>
      </c>
      <c r="C177" t="s">
        <v>10</v>
      </c>
      <c r="D177" t="s">
        <v>11</v>
      </c>
      <c r="E177" s="1">
        <v>41647.675000000003</v>
      </c>
      <c r="F177" s="1">
        <v>41647.675000000003</v>
      </c>
      <c r="G177" s="66">
        <f t="shared" si="4"/>
        <v>0</v>
      </c>
      <c r="H177" s="55">
        <f t="shared" si="5"/>
        <v>0</v>
      </c>
      <c r="I177" s="55">
        <f t="shared" si="6"/>
        <v>0</v>
      </c>
      <c r="J177" s="55">
        <f t="shared" si="7"/>
        <v>1</v>
      </c>
      <c r="K177" s="55">
        <f t="shared" si="8"/>
        <v>0</v>
      </c>
    </row>
    <row r="178" spans="1:11" ht="20.25" customHeight="1" x14ac:dyDescent="0.25">
      <c r="A178" t="s">
        <v>6</v>
      </c>
      <c r="B178">
        <v>2</v>
      </c>
      <c r="C178" t="s">
        <v>10</v>
      </c>
      <c r="D178" t="s">
        <v>12</v>
      </c>
      <c r="E178" s="1">
        <v>41647.369444444441</v>
      </c>
      <c r="F178" s="1">
        <v>41647.367361111108</v>
      </c>
      <c r="G178" s="66">
        <f t="shared" si="4"/>
        <v>2.0833333328482695E-3</v>
      </c>
      <c r="H178" s="55">
        <f t="shared" si="5"/>
        <v>0</v>
      </c>
      <c r="I178" s="55">
        <f t="shared" si="6"/>
        <v>0</v>
      </c>
      <c r="J178" s="55">
        <f t="shared" si="7"/>
        <v>1</v>
      </c>
      <c r="K178" s="55">
        <f t="shared" si="8"/>
        <v>0</v>
      </c>
    </row>
    <row r="179" spans="1:11" ht="20.25" customHeight="1" x14ac:dyDescent="0.25">
      <c r="A179" t="s">
        <v>6</v>
      </c>
      <c r="B179">
        <v>2</v>
      </c>
      <c r="C179" t="s">
        <v>10</v>
      </c>
      <c r="D179" t="s">
        <v>11</v>
      </c>
      <c r="E179" s="1">
        <v>41647.430555555555</v>
      </c>
      <c r="F179" s="1">
        <v>41647.430555555555</v>
      </c>
      <c r="G179" s="66">
        <f t="shared" si="4"/>
        <v>0</v>
      </c>
      <c r="H179" s="55">
        <f t="shared" si="5"/>
        <v>0</v>
      </c>
      <c r="I179" s="55">
        <f t="shared" si="6"/>
        <v>0</v>
      </c>
      <c r="J179" s="55">
        <f t="shared" si="7"/>
        <v>1</v>
      </c>
      <c r="K179" s="55">
        <f t="shared" si="8"/>
        <v>0</v>
      </c>
    </row>
    <row r="180" spans="1:11" ht="20.25" customHeight="1" x14ac:dyDescent="0.25">
      <c r="A180" t="s">
        <v>6</v>
      </c>
      <c r="B180">
        <v>2</v>
      </c>
      <c r="C180" t="s">
        <v>10</v>
      </c>
      <c r="D180" t="s">
        <v>11</v>
      </c>
      <c r="E180" s="1">
        <v>41647.224305555559</v>
      </c>
      <c r="F180" s="1">
        <v>41647.224305555559</v>
      </c>
      <c r="G180" s="66">
        <f t="shared" si="4"/>
        <v>0</v>
      </c>
      <c r="H180" s="55">
        <f t="shared" si="5"/>
        <v>0</v>
      </c>
      <c r="I180" s="55">
        <f t="shared" si="6"/>
        <v>0</v>
      </c>
      <c r="J180" s="55">
        <f t="shared" si="7"/>
        <v>1</v>
      </c>
      <c r="K180" s="55">
        <f t="shared" si="8"/>
        <v>0</v>
      </c>
    </row>
    <row r="181" spans="1:11" ht="20.25" customHeight="1" x14ac:dyDescent="0.25">
      <c r="A181" t="s">
        <v>6</v>
      </c>
      <c r="B181">
        <v>2</v>
      </c>
      <c r="C181" t="s">
        <v>10</v>
      </c>
      <c r="D181" t="s">
        <v>12</v>
      </c>
      <c r="E181" s="1">
        <v>41647.228472222225</v>
      </c>
      <c r="F181" s="1">
        <v>41647.228472222225</v>
      </c>
      <c r="G181" s="66">
        <f t="shared" si="4"/>
        <v>0</v>
      </c>
      <c r="H181" s="55">
        <f t="shared" si="5"/>
        <v>0</v>
      </c>
      <c r="I181" s="55">
        <f t="shared" si="6"/>
        <v>0</v>
      </c>
      <c r="J181" s="55">
        <f t="shared" si="7"/>
        <v>1</v>
      </c>
      <c r="K181" s="55">
        <f t="shared" si="8"/>
        <v>0</v>
      </c>
    </row>
    <row r="182" spans="1:11" ht="20.25" customHeight="1" x14ac:dyDescent="0.25">
      <c r="A182" t="s">
        <v>6</v>
      </c>
      <c r="B182">
        <v>2</v>
      </c>
      <c r="C182" t="s">
        <v>10</v>
      </c>
      <c r="D182" t="s">
        <v>11</v>
      </c>
      <c r="E182" s="1">
        <v>41647.497916666667</v>
      </c>
      <c r="F182" s="1">
        <v>41647.499305555553</v>
      </c>
      <c r="G182" s="66">
        <f t="shared" si="4"/>
        <v>-1.3888888861401938E-3</v>
      </c>
      <c r="H182" s="55">
        <f t="shared" si="5"/>
        <v>1</v>
      </c>
      <c r="I182" s="55">
        <f t="shared" si="6"/>
        <v>1</v>
      </c>
      <c r="J182" s="55">
        <f t="shared" si="7"/>
        <v>0</v>
      </c>
      <c r="K182" s="55">
        <f t="shared" si="8"/>
        <v>0</v>
      </c>
    </row>
    <row r="183" spans="1:11" ht="20.25" customHeight="1" x14ac:dyDescent="0.25">
      <c r="A183" t="s">
        <v>6</v>
      </c>
      <c r="B183">
        <v>2</v>
      </c>
      <c r="C183" t="s">
        <v>10</v>
      </c>
      <c r="D183" t="s">
        <v>11</v>
      </c>
      <c r="E183" s="1">
        <v>41647.5</v>
      </c>
      <c r="F183" s="1">
        <v>41647.499305555553</v>
      </c>
      <c r="G183" s="66">
        <f t="shared" si="4"/>
        <v>6.944444467080757E-4</v>
      </c>
      <c r="H183" s="55">
        <f t="shared" si="5"/>
        <v>0</v>
      </c>
      <c r="I183" s="55">
        <f t="shared" si="6"/>
        <v>0</v>
      </c>
      <c r="J183" s="55">
        <f t="shared" si="7"/>
        <v>1</v>
      </c>
      <c r="K183" s="55">
        <f t="shared" si="8"/>
        <v>0</v>
      </c>
    </row>
    <row r="184" spans="1:11" ht="20.25" customHeight="1" x14ac:dyDescent="0.25">
      <c r="A184" t="s">
        <v>6</v>
      </c>
      <c r="B184">
        <v>2</v>
      </c>
      <c r="C184" t="s">
        <v>10</v>
      </c>
      <c r="D184" t="s">
        <v>12</v>
      </c>
      <c r="E184" s="1">
        <v>41647.504166666666</v>
      </c>
      <c r="F184" s="1">
        <v>41647.504166666666</v>
      </c>
      <c r="G184" s="66">
        <f t="shared" si="4"/>
        <v>0</v>
      </c>
      <c r="H184" s="55">
        <f t="shared" si="5"/>
        <v>0</v>
      </c>
      <c r="I184" s="55">
        <f t="shared" si="6"/>
        <v>0</v>
      </c>
      <c r="J184" s="55">
        <f t="shared" si="7"/>
        <v>1</v>
      </c>
      <c r="K184" s="55">
        <f t="shared" si="8"/>
        <v>0</v>
      </c>
    </row>
    <row r="185" spans="1:11" ht="20.25" customHeight="1" x14ac:dyDescent="0.25">
      <c r="A185" t="s">
        <v>6</v>
      </c>
      <c r="B185">
        <v>2</v>
      </c>
      <c r="C185" t="s">
        <v>10</v>
      </c>
      <c r="D185" t="s">
        <v>11</v>
      </c>
      <c r="E185" s="1">
        <v>41647.331250000003</v>
      </c>
      <c r="F185" s="1">
        <v>41647.331250000003</v>
      </c>
      <c r="G185" s="66">
        <f t="shared" si="4"/>
        <v>0</v>
      </c>
      <c r="H185" s="55">
        <f t="shared" si="5"/>
        <v>0</v>
      </c>
      <c r="I185" s="55">
        <f t="shared" si="6"/>
        <v>0</v>
      </c>
      <c r="J185" s="55">
        <f t="shared" si="7"/>
        <v>1</v>
      </c>
      <c r="K185" s="55">
        <f t="shared" si="8"/>
        <v>0</v>
      </c>
    </row>
    <row r="186" spans="1:11" ht="20.25" customHeight="1" x14ac:dyDescent="0.25">
      <c r="A186" t="s">
        <v>6</v>
      </c>
      <c r="B186">
        <v>2</v>
      </c>
      <c r="C186" t="s">
        <v>10</v>
      </c>
      <c r="D186" t="s">
        <v>12</v>
      </c>
      <c r="E186" s="1">
        <v>41647.336805555555</v>
      </c>
      <c r="F186" s="1">
        <v>41647.336805555555</v>
      </c>
      <c r="G186" s="66">
        <f t="shared" si="4"/>
        <v>0</v>
      </c>
      <c r="H186" s="55">
        <f t="shared" si="5"/>
        <v>0</v>
      </c>
      <c r="I186" s="55">
        <f t="shared" si="6"/>
        <v>0</v>
      </c>
      <c r="J186" s="55">
        <f t="shared" si="7"/>
        <v>1</v>
      </c>
      <c r="K186" s="55">
        <f t="shared" si="8"/>
        <v>0</v>
      </c>
    </row>
    <row r="187" spans="1:11" ht="20.25" customHeight="1" x14ac:dyDescent="0.25">
      <c r="A187" t="s">
        <v>6</v>
      </c>
      <c r="B187">
        <v>2</v>
      </c>
      <c r="C187" t="s">
        <v>10</v>
      </c>
      <c r="D187" t="s">
        <v>11</v>
      </c>
      <c r="E187" s="1">
        <v>41647.750694444447</v>
      </c>
      <c r="F187" s="1">
        <v>41647.751388888886</v>
      </c>
      <c r="G187" s="66">
        <f t="shared" si="4"/>
        <v>-6.9444443943211809E-4</v>
      </c>
      <c r="H187" s="55">
        <f t="shared" si="5"/>
        <v>0</v>
      </c>
      <c r="I187" s="55">
        <f t="shared" si="6"/>
        <v>1</v>
      </c>
      <c r="J187" s="55">
        <f t="shared" si="7"/>
        <v>0</v>
      </c>
      <c r="K187" s="55">
        <f t="shared" si="8"/>
        <v>0</v>
      </c>
    </row>
    <row r="188" spans="1:11" ht="20.25" customHeight="1" x14ac:dyDescent="0.25">
      <c r="A188" t="s">
        <v>6</v>
      </c>
      <c r="B188">
        <v>2</v>
      </c>
      <c r="C188" t="s">
        <v>10</v>
      </c>
      <c r="D188" t="s">
        <v>12</v>
      </c>
      <c r="E188" s="1">
        <v>41647.756249999999</v>
      </c>
      <c r="F188" s="1">
        <v>41647.756944444445</v>
      </c>
      <c r="G188" s="66">
        <f t="shared" si="4"/>
        <v>-6.944444467080757E-4</v>
      </c>
      <c r="H188" s="55">
        <f t="shared" si="5"/>
        <v>1</v>
      </c>
      <c r="I188" s="55">
        <f t="shared" si="6"/>
        <v>1</v>
      </c>
      <c r="J188" s="55">
        <f t="shared" si="7"/>
        <v>0</v>
      </c>
      <c r="K188" s="55">
        <f t="shared" si="8"/>
        <v>0</v>
      </c>
    </row>
    <row r="189" spans="1:11" ht="20.25" customHeight="1" x14ac:dyDescent="0.25">
      <c r="A189" t="s">
        <v>6</v>
      </c>
      <c r="B189">
        <v>2</v>
      </c>
      <c r="C189" t="s">
        <v>10</v>
      </c>
      <c r="D189" t="s">
        <v>11</v>
      </c>
      <c r="E189" s="1">
        <v>41647.537499999999</v>
      </c>
      <c r="F189" s="1">
        <v>41647.537499999999</v>
      </c>
      <c r="G189" s="66">
        <f t="shared" si="4"/>
        <v>0</v>
      </c>
      <c r="H189" s="55">
        <f t="shared" si="5"/>
        <v>0</v>
      </c>
      <c r="I189" s="55">
        <f t="shared" si="6"/>
        <v>0</v>
      </c>
      <c r="J189" s="55">
        <f t="shared" si="7"/>
        <v>1</v>
      </c>
      <c r="K189" s="55">
        <f t="shared" si="8"/>
        <v>0</v>
      </c>
    </row>
    <row r="190" spans="1:11" ht="20.25" customHeight="1" x14ac:dyDescent="0.25">
      <c r="A190" t="s">
        <v>6</v>
      </c>
      <c r="B190">
        <v>2</v>
      </c>
      <c r="C190" t="s">
        <v>10</v>
      </c>
      <c r="D190" t="s">
        <v>11</v>
      </c>
      <c r="E190" s="1">
        <v>41647.537499999999</v>
      </c>
      <c r="F190" s="1">
        <v>41647.537499999999</v>
      </c>
      <c r="G190" s="66">
        <f t="shared" si="4"/>
        <v>0</v>
      </c>
      <c r="H190" s="55">
        <f t="shared" si="5"/>
        <v>0</v>
      </c>
      <c r="I190" s="55">
        <f t="shared" si="6"/>
        <v>0</v>
      </c>
      <c r="J190" s="55">
        <f t="shared" si="7"/>
        <v>1</v>
      </c>
      <c r="K190" s="55">
        <f t="shared" si="8"/>
        <v>0</v>
      </c>
    </row>
    <row r="191" spans="1:11" ht="20.25" customHeight="1" x14ac:dyDescent="0.25">
      <c r="A191" t="s">
        <v>6</v>
      </c>
      <c r="B191">
        <v>2</v>
      </c>
      <c r="C191" t="s">
        <v>10</v>
      </c>
      <c r="D191" t="s">
        <v>12</v>
      </c>
      <c r="E191" s="1">
        <v>41647.541666666664</v>
      </c>
      <c r="F191" s="1">
        <v>41647.542361111111</v>
      </c>
      <c r="G191" s="66">
        <f t="shared" si="4"/>
        <v>-6.944444467080757E-4</v>
      </c>
      <c r="H191" s="55">
        <f t="shared" si="5"/>
        <v>1</v>
      </c>
      <c r="I191" s="55">
        <f t="shared" si="6"/>
        <v>1</v>
      </c>
      <c r="J191" s="55">
        <f t="shared" si="7"/>
        <v>0</v>
      </c>
      <c r="K191" s="55">
        <f t="shared" si="8"/>
        <v>0</v>
      </c>
    </row>
    <row r="192" spans="1:11" ht="20.25" customHeight="1" x14ac:dyDescent="0.25">
      <c r="A192" t="s">
        <v>6</v>
      </c>
      <c r="B192">
        <v>2</v>
      </c>
      <c r="C192" t="s">
        <v>10</v>
      </c>
      <c r="D192" t="s">
        <v>12</v>
      </c>
      <c r="E192" s="1">
        <v>41647.680555555555</v>
      </c>
      <c r="F192" s="1">
        <v>41647.680555555555</v>
      </c>
      <c r="G192" s="66">
        <f t="shared" si="4"/>
        <v>0</v>
      </c>
      <c r="H192" s="55">
        <f t="shared" si="5"/>
        <v>0</v>
      </c>
      <c r="I192" s="55">
        <f t="shared" si="6"/>
        <v>0</v>
      </c>
      <c r="J192" s="55">
        <f t="shared" si="7"/>
        <v>1</v>
      </c>
      <c r="K192" s="55">
        <f t="shared" si="8"/>
        <v>0</v>
      </c>
    </row>
    <row r="193" spans="1:11" ht="20.25" customHeight="1" x14ac:dyDescent="0.25">
      <c r="A193" t="s">
        <v>6</v>
      </c>
      <c r="B193">
        <v>2</v>
      </c>
      <c r="C193" t="s">
        <v>10</v>
      </c>
      <c r="D193" t="s">
        <v>11</v>
      </c>
      <c r="E193" s="1">
        <v>41647.820833333331</v>
      </c>
      <c r="F193" s="1">
        <v>41647.822916666664</v>
      </c>
      <c r="G193" s="66">
        <f t="shared" si="4"/>
        <v>-2.0833333328482695E-3</v>
      </c>
      <c r="H193" s="55">
        <f t="shared" si="5"/>
        <v>1</v>
      </c>
      <c r="I193" s="55">
        <f t="shared" si="6"/>
        <v>1</v>
      </c>
      <c r="J193" s="55">
        <f t="shared" si="7"/>
        <v>0</v>
      </c>
      <c r="K193" s="55">
        <f t="shared" si="8"/>
        <v>0</v>
      </c>
    </row>
    <row r="194" spans="1:11" ht="20.25" customHeight="1" x14ac:dyDescent="0.25">
      <c r="A194" t="s">
        <v>6</v>
      </c>
      <c r="B194">
        <v>2</v>
      </c>
      <c r="C194" t="s">
        <v>10</v>
      </c>
      <c r="D194" t="s">
        <v>11</v>
      </c>
      <c r="E194" s="1">
        <v>41647.822916666664</v>
      </c>
      <c r="F194" s="1">
        <v>41647.822916666664</v>
      </c>
      <c r="G194" s="66">
        <f t="shared" si="4"/>
        <v>0</v>
      </c>
      <c r="H194" s="55">
        <f t="shared" si="5"/>
        <v>0</v>
      </c>
      <c r="I194" s="55">
        <f t="shared" si="6"/>
        <v>0</v>
      </c>
      <c r="J194" s="55">
        <f t="shared" si="7"/>
        <v>1</v>
      </c>
      <c r="K194" s="55">
        <f t="shared" si="8"/>
        <v>0</v>
      </c>
    </row>
    <row r="195" spans="1:11" ht="20.25" customHeight="1" x14ac:dyDescent="0.25">
      <c r="A195" t="s">
        <v>6</v>
      </c>
      <c r="B195">
        <v>2</v>
      </c>
      <c r="C195" t="s">
        <v>10</v>
      </c>
      <c r="D195" t="s">
        <v>12</v>
      </c>
      <c r="E195" s="1">
        <v>41647.82708333333</v>
      </c>
      <c r="F195" s="1">
        <v>41647.82708333333</v>
      </c>
      <c r="G195" s="66">
        <f t="shared" si="4"/>
        <v>0</v>
      </c>
      <c r="H195" s="55">
        <f t="shared" si="5"/>
        <v>0</v>
      </c>
      <c r="I195" s="55">
        <f t="shared" si="6"/>
        <v>0</v>
      </c>
      <c r="J195" s="55">
        <f t="shared" si="7"/>
        <v>1</v>
      </c>
      <c r="K195" s="55">
        <f t="shared" si="8"/>
        <v>0</v>
      </c>
    </row>
    <row r="196" spans="1:11" ht="20.25" customHeight="1" x14ac:dyDescent="0.25">
      <c r="A196" t="s">
        <v>6</v>
      </c>
      <c r="B196">
        <v>2</v>
      </c>
      <c r="C196" t="s">
        <v>10</v>
      </c>
      <c r="D196" t="s">
        <v>11</v>
      </c>
      <c r="E196" s="1">
        <v>41647.618055555555</v>
      </c>
      <c r="F196" s="1">
        <v>41647.621527777781</v>
      </c>
      <c r="G196" s="66">
        <f t="shared" si="4"/>
        <v>-3.4722222262644209E-3</v>
      </c>
      <c r="H196" s="55">
        <f t="shared" si="5"/>
        <v>1</v>
      </c>
      <c r="I196" s="55">
        <f t="shared" si="6"/>
        <v>1</v>
      </c>
      <c r="J196" s="55">
        <f t="shared" si="7"/>
        <v>0</v>
      </c>
      <c r="K196" s="55">
        <f t="shared" si="8"/>
        <v>0</v>
      </c>
    </row>
    <row r="197" spans="1:11" ht="20.25" customHeight="1" x14ac:dyDescent="0.25">
      <c r="A197" t="s">
        <v>6</v>
      </c>
      <c r="B197">
        <v>2</v>
      </c>
      <c r="C197" t="s">
        <v>10</v>
      </c>
      <c r="D197" t="s">
        <v>11</v>
      </c>
      <c r="E197" s="1">
        <v>41647.621527777781</v>
      </c>
      <c r="F197" s="1">
        <v>41647.621527777781</v>
      </c>
      <c r="G197" s="66">
        <f t="shared" ref="G197:G228" si="9">+E197-F197</f>
        <v>0</v>
      </c>
      <c r="H197" s="55">
        <f t="shared" si="5"/>
        <v>0</v>
      </c>
      <c r="I197" s="55">
        <f t="shared" si="6"/>
        <v>0</v>
      </c>
      <c r="J197" s="55">
        <f t="shared" si="7"/>
        <v>1</v>
      </c>
      <c r="K197" s="55">
        <f t="shared" si="8"/>
        <v>0</v>
      </c>
    </row>
    <row r="198" spans="1:11" ht="20.25" customHeight="1" x14ac:dyDescent="0.25">
      <c r="A198" t="s">
        <v>6</v>
      </c>
      <c r="B198">
        <v>2</v>
      </c>
      <c r="C198" t="s">
        <v>10</v>
      </c>
      <c r="D198" t="s">
        <v>12</v>
      </c>
      <c r="E198" s="1">
        <v>41647.626388888886</v>
      </c>
      <c r="F198" s="1">
        <v>41647.626388888886</v>
      </c>
      <c r="G198" s="66">
        <f t="shared" si="9"/>
        <v>0</v>
      </c>
      <c r="H198" s="55">
        <f t="shared" si="5"/>
        <v>0</v>
      </c>
      <c r="I198" s="55">
        <f t="shared" si="6"/>
        <v>0</v>
      </c>
      <c r="J198" s="55">
        <f t="shared" si="7"/>
        <v>1</v>
      </c>
      <c r="K198" s="55">
        <f t="shared" si="8"/>
        <v>0</v>
      </c>
    </row>
    <row r="199" spans="1:11" ht="20.25" customHeight="1" x14ac:dyDescent="0.25">
      <c r="A199" t="s">
        <v>6</v>
      </c>
      <c r="B199">
        <v>2</v>
      </c>
      <c r="C199" t="s">
        <v>10</v>
      </c>
      <c r="D199" t="s">
        <v>11</v>
      </c>
      <c r="E199" s="1">
        <v>41647.688888888886</v>
      </c>
      <c r="F199" s="1">
        <v>41647.69027777778</v>
      </c>
      <c r="G199" s="66">
        <f t="shared" si="9"/>
        <v>-1.3888888934161514E-3</v>
      </c>
      <c r="H199" s="55">
        <f t="shared" si="5"/>
        <v>1</v>
      </c>
      <c r="I199" s="55">
        <f t="shared" si="6"/>
        <v>1</v>
      </c>
      <c r="J199" s="55">
        <f t="shared" si="7"/>
        <v>0</v>
      </c>
      <c r="K199" s="55">
        <f t="shared" si="8"/>
        <v>0</v>
      </c>
    </row>
    <row r="200" spans="1:11" ht="20.25" customHeight="1" x14ac:dyDescent="0.25">
      <c r="A200" t="s">
        <v>6</v>
      </c>
      <c r="B200">
        <v>2</v>
      </c>
      <c r="C200" t="s">
        <v>10</v>
      </c>
      <c r="D200" t="s">
        <v>11</v>
      </c>
      <c r="E200" s="1">
        <v>41647.690972222219</v>
      </c>
      <c r="F200" s="1">
        <v>41647.69027777778</v>
      </c>
      <c r="G200" s="66">
        <f t="shared" si="9"/>
        <v>6.9444443943211809E-4</v>
      </c>
      <c r="H200" s="55">
        <f t="shared" si="5"/>
        <v>0</v>
      </c>
      <c r="I200" s="55">
        <f t="shared" si="6"/>
        <v>0</v>
      </c>
      <c r="J200" s="55">
        <f t="shared" si="7"/>
        <v>1</v>
      </c>
      <c r="K200" s="55">
        <f t="shared" si="8"/>
        <v>0</v>
      </c>
    </row>
    <row r="201" spans="1:11" ht="20.25" customHeight="1" x14ac:dyDescent="0.25">
      <c r="A201" t="s">
        <v>6</v>
      </c>
      <c r="B201">
        <v>2</v>
      </c>
      <c r="C201" t="s">
        <v>10</v>
      </c>
      <c r="D201" t="s">
        <v>12</v>
      </c>
      <c r="E201" s="1">
        <v>41647.695833333331</v>
      </c>
      <c r="F201" s="1">
        <v>41647.695833333331</v>
      </c>
      <c r="G201" s="66">
        <f t="shared" si="9"/>
        <v>0</v>
      </c>
      <c r="H201" s="55">
        <f t="shared" si="5"/>
        <v>0</v>
      </c>
      <c r="I201" s="55">
        <f t="shared" si="6"/>
        <v>0</v>
      </c>
      <c r="J201" s="55">
        <f t="shared" si="7"/>
        <v>1</v>
      </c>
      <c r="K201" s="55">
        <f t="shared" si="8"/>
        <v>0</v>
      </c>
    </row>
    <row r="202" spans="1:11" ht="20.25" customHeight="1" x14ac:dyDescent="0.25">
      <c r="A202" t="s">
        <v>6</v>
      </c>
      <c r="B202">
        <v>2</v>
      </c>
      <c r="C202" t="s">
        <v>10</v>
      </c>
      <c r="D202" t="s">
        <v>11</v>
      </c>
      <c r="E202" s="1">
        <v>41647.76458333333</v>
      </c>
      <c r="F202" s="1">
        <v>41647.76666666667</v>
      </c>
      <c r="G202" s="66">
        <f t="shared" si="9"/>
        <v>-2.0833333401242271E-3</v>
      </c>
      <c r="H202" s="55">
        <f t="shared" si="5"/>
        <v>1</v>
      </c>
      <c r="I202" s="55">
        <f t="shared" si="6"/>
        <v>1</v>
      </c>
      <c r="J202" s="55">
        <f t="shared" si="7"/>
        <v>0</v>
      </c>
      <c r="K202" s="55">
        <f t="shared" si="8"/>
        <v>0</v>
      </c>
    </row>
    <row r="203" spans="1:11" ht="20.25" customHeight="1" x14ac:dyDescent="0.25">
      <c r="A203" t="s">
        <v>6</v>
      </c>
      <c r="B203">
        <v>2</v>
      </c>
      <c r="C203" t="s">
        <v>10</v>
      </c>
      <c r="D203" t="s">
        <v>11</v>
      </c>
      <c r="E203" s="1">
        <v>41647.76666666667</v>
      </c>
      <c r="F203" s="1">
        <v>41647.76666666667</v>
      </c>
      <c r="G203" s="66">
        <f t="shared" si="9"/>
        <v>0</v>
      </c>
      <c r="H203" s="55">
        <f t="shared" si="5"/>
        <v>0</v>
      </c>
      <c r="I203" s="55">
        <f t="shared" si="6"/>
        <v>0</v>
      </c>
      <c r="J203" s="55">
        <f t="shared" si="7"/>
        <v>1</v>
      </c>
      <c r="K203" s="55">
        <f t="shared" si="8"/>
        <v>0</v>
      </c>
    </row>
    <row r="204" spans="1:11" ht="20.25" customHeight="1" x14ac:dyDescent="0.25">
      <c r="A204" t="s">
        <v>6</v>
      </c>
      <c r="B204">
        <v>2</v>
      </c>
      <c r="C204" t="s">
        <v>10</v>
      </c>
      <c r="D204" t="s">
        <v>11</v>
      </c>
      <c r="E204" s="1">
        <v>41647.343055555553</v>
      </c>
      <c r="F204" s="1">
        <v>41647.34652777778</v>
      </c>
      <c r="G204" s="66">
        <f t="shared" si="9"/>
        <v>-3.4722222262644209E-3</v>
      </c>
      <c r="H204" s="55">
        <f t="shared" si="5"/>
        <v>1</v>
      </c>
      <c r="I204" s="55">
        <f t="shared" si="6"/>
        <v>1</v>
      </c>
      <c r="J204" s="55">
        <f t="shared" si="7"/>
        <v>0</v>
      </c>
      <c r="K204" s="55">
        <f t="shared" si="8"/>
        <v>0</v>
      </c>
    </row>
    <row r="205" spans="1:11" ht="20.25" customHeight="1" x14ac:dyDescent="0.25">
      <c r="A205" t="s">
        <v>6</v>
      </c>
      <c r="B205">
        <v>2</v>
      </c>
      <c r="C205" t="s">
        <v>10</v>
      </c>
      <c r="D205" t="s">
        <v>12</v>
      </c>
      <c r="E205" s="1">
        <v>41647.352083333331</v>
      </c>
      <c r="F205" s="1">
        <v>41647.352083333331</v>
      </c>
      <c r="G205" s="66">
        <f t="shared" si="9"/>
        <v>0</v>
      </c>
      <c r="H205" s="55">
        <f t="shared" si="5"/>
        <v>0</v>
      </c>
      <c r="I205" s="55">
        <f t="shared" si="6"/>
        <v>0</v>
      </c>
      <c r="J205" s="55">
        <f t="shared" si="7"/>
        <v>1</v>
      </c>
      <c r="K205" s="55">
        <f t="shared" si="8"/>
        <v>0</v>
      </c>
    </row>
    <row r="206" spans="1:11" ht="20.25" customHeight="1" x14ac:dyDescent="0.25">
      <c r="A206" t="s">
        <v>6</v>
      </c>
      <c r="B206">
        <v>2</v>
      </c>
      <c r="C206" t="s">
        <v>10</v>
      </c>
      <c r="D206" t="s">
        <v>11</v>
      </c>
      <c r="E206" s="1">
        <v>41647.484027777777</v>
      </c>
      <c r="F206" s="1">
        <v>41647.484027777777</v>
      </c>
      <c r="G206" s="66">
        <f t="shared" si="9"/>
        <v>0</v>
      </c>
      <c r="H206" s="55">
        <f t="shared" si="5"/>
        <v>0</v>
      </c>
      <c r="I206" s="55">
        <f t="shared" si="6"/>
        <v>0</v>
      </c>
      <c r="J206" s="55">
        <f t="shared" si="7"/>
        <v>1</v>
      </c>
      <c r="K206" s="55">
        <f t="shared" si="8"/>
        <v>0</v>
      </c>
    </row>
    <row r="207" spans="1:11" ht="20.25" customHeight="1" x14ac:dyDescent="0.25">
      <c r="A207" t="s">
        <v>6</v>
      </c>
      <c r="B207">
        <v>2</v>
      </c>
      <c r="C207" t="s">
        <v>10</v>
      </c>
      <c r="D207" t="s">
        <v>12</v>
      </c>
      <c r="E207" s="1">
        <v>41647.488194444442</v>
      </c>
      <c r="F207" s="1">
        <v>41647.488888888889</v>
      </c>
      <c r="G207" s="66">
        <f t="shared" si="9"/>
        <v>-6.944444467080757E-4</v>
      </c>
      <c r="H207" s="55">
        <f t="shared" si="5"/>
        <v>1</v>
      </c>
      <c r="I207" s="55">
        <f t="shared" si="6"/>
        <v>1</v>
      </c>
      <c r="J207" s="55">
        <f t="shared" si="7"/>
        <v>0</v>
      </c>
      <c r="K207" s="55">
        <f t="shared" si="8"/>
        <v>0</v>
      </c>
    </row>
    <row r="208" spans="1:11" ht="20.25" customHeight="1" x14ac:dyDescent="0.25">
      <c r="A208" t="s">
        <v>6</v>
      </c>
      <c r="B208">
        <v>2</v>
      </c>
      <c r="C208" t="s">
        <v>10</v>
      </c>
      <c r="D208" t="s">
        <v>11</v>
      </c>
      <c r="E208" s="1">
        <v>41647.552777777775</v>
      </c>
      <c r="F208" s="1">
        <v>41647.552777777775</v>
      </c>
      <c r="G208" s="66">
        <f t="shared" si="9"/>
        <v>0</v>
      </c>
      <c r="H208" s="55">
        <f t="shared" si="5"/>
        <v>0</v>
      </c>
      <c r="I208" s="55">
        <f t="shared" si="6"/>
        <v>0</v>
      </c>
      <c r="J208" s="55">
        <f t="shared" si="7"/>
        <v>1</v>
      </c>
      <c r="K208" s="55">
        <f t="shared" si="8"/>
        <v>0</v>
      </c>
    </row>
    <row r="209" spans="1:11" ht="20.25" customHeight="1" x14ac:dyDescent="0.25">
      <c r="A209" t="s">
        <v>6</v>
      </c>
      <c r="B209">
        <v>2</v>
      </c>
      <c r="C209" t="s">
        <v>10</v>
      </c>
      <c r="D209" t="s">
        <v>11</v>
      </c>
      <c r="E209" s="1">
        <v>41647.772222222222</v>
      </c>
      <c r="F209" s="1">
        <v>41647.774305555555</v>
      </c>
      <c r="G209" s="66">
        <f t="shared" si="9"/>
        <v>-2.0833333328482695E-3</v>
      </c>
      <c r="H209" s="55">
        <f t="shared" si="5"/>
        <v>1</v>
      </c>
      <c r="I209" s="55">
        <f t="shared" si="6"/>
        <v>1</v>
      </c>
      <c r="J209" s="55">
        <f t="shared" si="7"/>
        <v>0</v>
      </c>
      <c r="K209" s="55">
        <f t="shared" si="8"/>
        <v>0</v>
      </c>
    </row>
    <row r="210" spans="1:11" ht="20.25" customHeight="1" x14ac:dyDescent="0.25">
      <c r="A210" t="s">
        <v>6</v>
      </c>
      <c r="B210">
        <v>2</v>
      </c>
      <c r="C210" t="s">
        <v>10</v>
      </c>
      <c r="D210" t="s">
        <v>11</v>
      </c>
      <c r="E210" s="1">
        <v>41647.772916666669</v>
      </c>
      <c r="F210" s="1">
        <v>41647.774305555555</v>
      </c>
      <c r="G210" s="66">
        <f t="shared" si="9"/>
        <v>-1.3888888861401938E-3</v>
      </c>
      <c r="H210" s="55">
        <f t="shared" si="5"/>
        <v>1</v>
      </c>
      <c r="I210" s="55">
        <f t="shared" si="6"/>
        <v>1</v>
      </c>
      <c r="J210" s="55">
        <f t="shared" si="7"/>
        <v>0</v>
      </c>
      <c r="K210" s="55">
        <f t="shared" si="8"/>
        <v>0</v>
      </c>
    </row>
    <row r="211" spans="1:11" ht="20.25" customHeight="1" x14ac:dyDescent="0.25">
      <c r="A211" t="s">
        <v>6</v>
      </c>
      <c r="B211">
        <v>2</v>
      </c>
      <c r="C211" t="s">
        <v>10</v>
      </c>
      <c r="D211" t="s">
        <v>12</v>
      </c>
      <c r="E211" s="1">
        <v>41647.779166666667</v>
      </c>
      <c r="F211" s="1">
        <v>41647.77847222222</v>
      </c>
      <c r="G211" s="66">
        <f t="shared" si="9"/>
        <v>6.944444467080757E-4</v>
      </c>
      <c r="H211" s="55">
        <f t="shared" si="5"/>
        <v>0</v>
      </c>
      <c r="I211" s="55">
        <f t="shared" si="6"/>
        <v>0</v>
      </c>
      <c r="J211" s="55">
        <f t="shared" si="7"/>
        <v>1</v>
      </c>
      <c r="K211" s="55">
        <f t="shared" si="8"/>
        <v>0</v>
      </c>
    </row>
    <row r="212" spans="1:11" ht="20.25" customHeight="1" x14ac:dyDescent="0.25">
      <c r="A212" t="s">
        <v>6</v>
      </c>
      <c r="B212">
        <v>2</v>
      </c>
      <c r="C212" t="s">
        <v>10</v>
      </c>
      <c r="D212" t="s">
        <v>11</v>
      </c>
      <c r="E212" s="1">
        <v>41647.265972222223</v>
      </c>
      <c r="F212" s="1">
        <v>41647.265972222223</v>
      </c>
      <c r="G212" s="66">
        <f t="shared" si="9"/>
        <v>0</v>
      </c>
      <c r="H212" s="55">
        <f t="shared" si="5"/>
        <v>0</v>
      </c>
      <c r="I212" s="55">
        <f t="shared" si="6"/>
        <v>0</v>
      </c>
      <c r="J212" s="55">
        <f t="shared" si="7"/>
        <v>1</v>
      </c>
      <c r="K212" s="55">
        <f t="shared" si="8"/>
        <v>0</v>
      </c>
    </row>
    <row r="213" spans="1:11" ht="20.25" customHeight="1" x14ac:dyDescent="0.25">
      <c r="A213" t="s">
        <v>6</v>
      </c>
      <c r="B213">
        <v>2</v>
      </c>
      <c r="C213" t="s">
        <v>10</v>
      </c>
      <c r="D213" t="s">
        <v>12</v>
      </c>
      <c r="E213" s="1">
        <v>41647.270833333336</v>
      </c>
      <c r="F213" s="1">
        <v>41647.270138888889</v>
      </c>
      <c r="G213" s="66">
        <f t="shared" si="9"/>
        <v>6.944444467080757E-4</v>
      </c>
      <c r="H213" s="55">
        <f t="shared" si="5"/>
        <v>0</v>
      </c>
      <c r="I213" s="55">
        <f t="shared" si="6"/>
        <v>0</v>
      </c>
      <c r="J213" s="55">
        <f t="shared" si="7"/>
        <v>1</v>
      </c>
      <c r="K213" s="55">
        <f t="shared" si="8"/>
        <v>0</v>
      </c>
    </row>
    <row r="214" spans="1:11" ht="20.25" customHeight="1" x14ac:dyDescent="0.25">
      <c r="A214" t="s">
        <v>6</v>
      </c>
      <c r="B214">
        <v>2</v>
      </c>
      <c r="C214" t="s">
        <v>10</v>
      </c>
      <c r="D214" t="s">
        <v>11</v>
      </c>
      <c r="E214" s="1">
        <v>41647.697916666664</v>
      </c>
      <c r="F214" s="1">
        <v>41647.697916666664</v>
      </c>
      <c r="G214" s="66">
        <f t="shared" si="9"/>
        <v>0</v>
      </c>
      <c r="H214" s="55">
        <f t="shared" si="5"/>
        <v>0</v>
      </c>
      <c r="I214" s="55">
        <f t="shared" si="6"/>
        <v>0</v>
      </c>
      <c r="J214" s="55">
        <f t="shared" si="7"/>
        <v>1</v>
      </c>
      <c r="K214" s="55">
        <f t="shared" si="8"/>
        <v>0</v>
      </c>
    </row>
    <row r="215" spans="1:11" ht="20.25" customHeight="1" x14ac:dyDescent="0.25">
      <c r="A215" t="s">
        <v>6</v>
      </c>
      <c r="B215">
        <v>2</v>
      </c>
      <c r="C215" t="s">
        <v>10</v>
      </c>
      <c r="D215" t="s">
        <v>12</v>
      </c>
      <c r="E215" s="1">
        <v>41647.702777777777</v>
      </c>
      <c r="F215" s="1">
        <v>41647.703472222223</v>
      </c>
      <c r="G215" s="66">
        <f t="shared" si="9"/>
        <v>-6.944444467080757E-4</v>
      </c>
      <c r="H215" s="55">
        <f t="shared" si="5"/>
        <v>1</v>
      </c>
      <c r="I215" s="55">
        <f t="shared" si="6"/>
        <v>1</v>
      </c>
      <c r="J215" s="55">
        <f t="shared" si="7"/>
        <v>0</v>
      </c>
      <c r="K215" s="55">
        <f t="shared" si="8"/>
        <v>0</v>
      </c>
    </row>
    <row r="216" spans="1:11" ht="20.25" customHeight="1" x14ac:dyDescent="0.25">
      <c r="A216" t="s">
        <v>6</v>
      </c>
      <c r="B216">
        <v>2</v>
      </c>
      <c r="C216" t="s">
        <v>10</v>
      </c>
      <c r="D216" t="s">
        <v>11</v>
      </c>
      <c r="E216" s="1">
        <v>41647.84097222222</v>
      </c>
      <c r="F216" s="1">
        <v>41647.84375</v>
      </c>
      <c r="G216" s="66">
        <f t="shared" si="9"/>
        <v>-2.7777777795563452E-3</v>
      </c>
      <c r="H216" s="55">
        <f t="shared" si="5"/>
        <v>1</v>
      </c>
      <c r="I216" s="55">
        <f t="shared" si="6"/>
        <v>1</v>
      </c>
      <c r="J216" s="55">
        <f t="shared" si="7"/>
        <v>0</v>
      </c>
      <c r="K216" s="55">
        <f t="shared" si="8"/>
        <v>0</v>
      </c>
    </row>
    <row r="217" spans="1:11" ht="20.25" customHeight="1" x14ac:dyDescent="0.25">
      <c r="A217" t="s">
        <v>6</v>
      </c>
      <c r="B217">
        <v>2</v>
      </c>
      <c r="C217" t="s">
        <v>10</v>
      </c>
      <c r="D217" t="s">
        <v>11</v>
      </c>
      <c r="E217" s="1">
        <v>41647.844444444447</v>
      </c>
      <c r="F217" s="1">
        <v>41647.84375</v>
      </c>
      <c r="G217" s="66">
        <f t="shared" si="9"/>
        <v>6.944444467080757E-4</v>
      </c>
      <c r="H217" s="55">
        <f t="shared" si="5"/>
        <v>0</v>
      </c>
      <c r="I217" s="55">
        <f t="shared" si="6"/>
        <v>0</v>
      </c>
      <c r="J217" s="55">
        <f t="shared" si="7"/>
        <v>1</v>
      </c>
      <c r="K217" s="55">
        <f t="shared" si="8"/>
        <v>0</v>
      </c>
    </row>
    <row r="218" spans="1:11" ht="20.25" customHeight="1" x14ac:dyDescent="0.25">
      <c r="A218" t="s">
        <v>6</v>
      </c>
      <c r="B218">
        <v>2</v>
      </c>
      <c r="C218" t="s">
        <v>10</v>
      </c>
      <c r="D218" t="s">
        <v>12</v>
      </c>
      <c r="E218" s="1">
        <v>41647.848611111112</v>
      </c>
      <c r="F218" s="1">
        <v>41647.847916666666</v>
      </c>
      <c r="G218" s="66">
        <f t="shared" si="9"/>
        <v>6.944444467080757E-4</v>
      </c>
      <c r="H218" s="55">
        <f t="shared" si="5"/>
        <v>0</v>
      </c>
      <c r="I218" s="55">
        <f t="shared" si="6"/>
        <v>0</v>
      </c>
      <c r="J218" s="55">
        <f t="shared" si="7"/>
        <v>1</v>
      </c>
      <c r="K218" s="55">
        <f t="shared" si="8"/>
        <v>0</v>
      </c>
    </row>
    <row r="219" spans="1:11" ht="20.25" customHeight="1" x14ac:dyDescent="0.25">
      <c r="A219" t="s">
        <v>6</v>
      </c>
      <c r="B219">
        <v>2</v>
      </c>
      <c r="C219" t="s">
        <v>10</v>
      </c>
      <c r="D219" t="s">
        <v>11</v>
      </c>
      <c r="E219" s="1">
        <v>41647.338888888888</v>
      </c>
      <c r="F219" s="1">
        <v>41647.338888888888</v>
      </c>
      <c r="G219" s="66">
        <f t="shared" si="9"/>
        <v>0</v>
      </c>
      <c r="H219" s="55">
        <f t="shared" si="5"/>
        <v>0</v>
      </c>
      <c r="I219" s="55">
        <f t="shared" si="6"/>
        <v>0</v>
      </c>
      <c r="J219" s="55">
        <f t="shared" si="7"/>
        <v>1</v>
      </c>
      <c r="K219" s="55">
        <f t="shared" si="8"/>
        <v>0</v>
      </c>
    </row>
    <row r="220" spans="1:11" ht="20.25" customHeight="1" x14ac:dyDescent="0.25">
      <c r="A220" t="s">
        <v>6</v>
      </c>
      <c r="B220">
        <v>2</v>
      </c>
      <c r="C220" t="s">
        <v>10</v>
      </c>
      <c r="D220" t="s">
        <v>12</v>
      </c>
      <c r="E220" s="1">
        <v>41647.345138888886</v>
      </c>
      <c r="F220" s="1">
        <v>41647.344444444447</v>
      </c>
      <c r="G220" s="66">
        <f t="shared" si="9"/>
        <v>6.9444443943211809E-4</v>
      </c>
      <c r="H220" s="55">
        <f t="shared" si="5"/>
        <v>0</v>
      </c>
      <c r="I220" s="55">
        <f t="shared" si="6"/>
        <v>0</v>
      </c>
      <c r="J220" s="55">
        <f t="shared" si="7"/>
        <v>1</v>
      </c>
      <c r="K220" s="55">
        <f t="shared" si="8"/>
        <v>0</v>
      </c>
    </row>
    <row r="221" spans="1:11" ht="20.25" customHeight="1" x14ac:dyDescent="0.25">
      <c r="A221" t="s">
        <v>6</v>
      </c>
      <c r="B221">
        <v>2</v>
      </c>
      <c r="C221" t="s">
        <v>10</v>
      </c>
      <c r="D221" t="s">
        <v>11</v>
      </c>
      <c r="E221" s="1">
        <v>41647.548611111109</v>
      </c>
      <c r="F221" s="1">
        <v>41647.545138888891</v>
      </c>
      <c r="G221" s="66">
        <f t="shared" si="9"/>
        <v>3.4722222189884633E-3</v>
      </c>
      <c r="H221" s="55">
        <f t="shared" si="5"/>
        <v>0</v>
      </c>
      <c r="I221" s="55">
        <f t="shared" si="6"/>
        <v>0</v>
      </c>
      <c r="J221" s="55">
        <f t="shared" si="7"/>
        <v>0</v>
      </c>
      <c r="K221" s="55">
        <f t="shared" si="8"/>
        <v>1</v>
      </c>
    </row>
    <row r="222" spans="1:11" ht="20.25" customHeight="1" x14ac:dyDescent="0.25">
      <c r="A222" t="s">
        <v>6</v>
      </c>
      <c r="B222">
        <v>2</v>
      </c>
      <c r="C222" t="s">
        <v>10</v>
      </c>
      <c r="D222" t="s">
        <v>11</v>
      </c>
      <c r="E222" s="1">
        <v>41647.550000000003</v>
      </c>
      <c r="F222" s="1">
        <v>41647.545138888891</v>
      </c>
      <c r="G222" s="66">
        <f t="shared" si="9"/>
        <v>4.8611111124046147E-3</v>
      </c>
      <c r="H222" s="55">
        <f t="shared" si="5"/>
        <v>0</v>
      </c>
      <c r="I222" s="55">
        <f t="shared" si="6"/>
        <v>0</v>
      </c>
      <c r="J222" s="55">
        <f t="shared" si="7"/>
        <v>0</v>
      </c>
      <c r="K222" s="55">
        <f t="shared" si="8"/>
        <v>1</v>
      </c>
    </row>
    <row r="223" spans="1:11" ht="20.25" customHeight="1" x14ac:dyDescent="0.25">
      <c r="A223" t="s">
        <v>6</v>
      </c>
      <c r="B223">
        <v>2</v>
      </c>
      <c r="C223" t="s">
        <v>10</v>
      </c>
      <c r="D223" t="s">
        <v>12</v>
      </c>
      <c r="E223" s="1">
        <v>41647.554861111108</v>
      </c>
      <c r="F223" s="1">
        <v>41647.550000000003</v>
      </c>
      <c r="G223" s="66">
        <f t="shared" si="9"/>
        <v>4.8611111051286571E-3</v>
      </c>
      <c r="H223" s="55">
        <f t="shared" si="5"/>
        <v>0</v>
      </c>
      <c r="I223" s="55">
        <f t="shared" si="6"/>
        <v>0</v>
      </c>
      <c r="J223" s="55">
        <f t="shared" si="7"/>
        <v>0</v>
      </c>
      <c r="K223" s="55">
        <f t="shared" si="8"/>
        <v>1</v>
      </c>
    </row>
    <row r="224" spans="1:11" ht="20.25" customHeight="1" x14ac:dyDescent="0.25">
      <c r="A224" t="s">
        <v>6</v>
      </c>
      <c r="B224">
        <v>2</v>
      </c>
      <c r="C224" t="s">
        <v>10</v>
      </c>
      <c r="D224" t="s">
        <v>12</v>
      </c>
      <c r="E224" s="1">
        <v>41647.619444444441</v>
      </c>
      <c r="F224" s="1">
        <v>41647.618750000001</v>
      </c>
      <c r="G224" s="66">
        <f t="shared" si="9"/>
        <v>6.9444443943211809E-4</v>
      </c>
      <c r="H224" s="55">
        <f t="shared" si="5"/>
        <v>0</v>
      </c>
      <c r="I224" s="55">
        <f t="shared" si="6"/>
        <v>0</v>
      </c>
      <c r="J224" s="55">
        <f t="shared" si="7"/>
        <v>1</v>
      </c>
      <c r="K224" s="55">
        <f t="shared" si="8"/>
        <v>0</v>
      </c>
    </row>
    <row r="225" spans="1:11" ht="20.25" customHeight="1" x14ac:dyDescent="0.25">
      <c r="A225" t="s">
        <v>6</v>
      </c>
      <c r="B225">
        <v>2</v>
      </c>
      <c r="C225" t="s">
        <v>10</v>
      </c>
      <c r="D225" t="s">
        <v>12</v>
      </c>
      <c r="E225" s="1">
        <v>41647.689583333333</v>
      </c>
      <c r="F225" s="1">
        <v>41647.688194444447</v>
      </c>
      <c r="G225" s="66">
        <f t="shared" si="9"/>
        <v>1.3888888861401938E-3</v>
      </c>
      <c r="H225" s="55">
        <f t="shared" si="5"/>
        <v>0</v>
      </c>
      <c r="I225" s="55">
        <f t="shared" si="6"/>
        <v>0</v>
      </c>
      <c r="J225" s="55">
        <f t="shared" si="7"/>
        <v>1</v>
      </c>
      <c r="K225" s="55">
        <f t="shared" si="8"/>
        <v>0</v>
      </c>
    </row>
    <row r="226" spans="1:11" ht="20.25" customHeight="1" x14ac:dyDescent="0.25">
      <c r="A226" t="s">
        <v>6</v>
      </c>
      <c r="B226">
        <v>2</v>
      </c>
      <c r="C226" t="s">
        <v>10</v>
      </c>
      <c r="D226" t="s">
        <v>11</v>
      </c>
      <c r="E226" s="1">
        <v>41647.759027777778</v>
      </c>
      <c r="F226" s="1">
        <v>41647.759027777778</v>
      </c>
      <c r="G226" s="66">
        <f t="shared" si="9"/>
        <v>0</v>
      </c>
      <c r="H226" s="55">
        <f t="shared" si="5"/>
        <v>0</v>
      </c>
      <c r="I226" s="55">
        <f t="shared" si="6"/>
        <v>0</v>
      </c>
      <c r="J226" s="55">
        <f t="shared" si="7"/>
        <v>1</v>
      </c>
      <c r="K226" s="55">
        <f t="shared" si="8"/>
        <v>0</v>
      </c>
    </row>
    <row r="227" spans="1:11" ht="20.25" customHeight="1" x14ac:dyDescent="0.25">
      <c r="A227" t="s">
        <v>6</v>
      </c>
      <c r="B227">
        <v>2</v>
      </c>
      <c r="C227" t="s">
        <v>10</v>
      </c>
      <c r="D227" t="s">
        <v>11</v>
      </c>
      <c r="E227" s="1">
        <v>41647.404166666667</v>
      </c>
      <c r="F227" s="1">
        <v>41647.407638888886</v>
      </c>
      <c r="G227" s="66">
        <f t="shared" si="9"/>
        <v>-3.4722222189884633E-3</v>
      </c>
      <c r="H227" s="55">
        <f t="shared" si="5"/>
        <v>1</v>
      </c>
      <c r="I227" s="55">
        <f t="shared" si="6"/>
        <v>1</v>
      </c>
      <c r="J227" s="55">
        <f t="shared" si="7"/>
        <v>0</v>
      </c>
      <c r="K227" s="55">
        <f t="shared" si="8"/>
        <v>0</v>
      </c>
    </row>
    <row r="228" spans="1:11" ht="20.25" customHeight="1" x14ac:dyDescent="0.25">
      <c r="A228" t="s">
        <v>6</v>
      </c>
      <c r="B228">
        <v>2</v>
      </c>
      <c r="C228" t="s">
        <v>10</v>
      </c>
      <c r="D228" t="s">
        <v>11</v>
      </c>
      <c r="E228" s="1">
        <v>41647.407638888886</v>
      </c>
      <c r="F228" s="1">
        <v>41647.407638888886</v>
      </c>
      <c r="G228" s="66">
        <f t="shared" si="9"/>
        <v>0</v>
      </c>
      <c r="H228" s="55">
        <f t="shared" si="5"/>
        <v>0</v>
      </c>
      <c r="I228" s="55">
        <f t="shared" si="6"/>
        <v>0</v>
      </c>
      <c r="J228" s="55">
        <f t="shared" si="7"/>
        <v>1</v>
      </c>
      <c r="K228" s="55">
        <f t="shared" si="8"/>
        <v>0</v>
      </c>
    </row>
    <row r="229" spans="1:11" ht="20.25" customHeight="1" x14ac:dyDescent="0.25">
      <c r="A229" t="s">
        <v>6</v>
      </c>
      <c r="B229">
        <v>2</v>
      </c>
      <c r="C229" t="s">
        <v>10</v>
      </c>
      <c r="D229" t="s">
        <v>12</v>
      </c>
      <c r="E229" s="1">
        <v>41647.413888888892</v>
      </c>
      <c r="F229" s="1">
        <v>41647.412499999999</v>
      </c>
      <c r="G229" s="66">
        <f t="shared" ref="G229:G260" si="10">+E229-F229</f>
        <v>1.3888888934161514E-3</v>
      </c>
      <c r="H229" s="55">
        <f t="shared" ref="H229:H292" si="11">+IF(G229&lt;=$H$2,1,0)</f>
        <v>0</v>
      </c>
      <c r="I229" s="55">
        <f t="shared" ref="I229:I292" si="12">IF(G229&lt;$I$2,1,0)</f>
        <v>0</v>
      </c>
      <c r="J229" s="55">
        <f t="shared" ref="J229:J292" si="13">+IF(I229=1,0,IF(G229&lt;=$J$2,1,0))</f>
        <v>1</v>
      </c>
      <c r="K229" s="55">
        <f t="shared" ref="K229:K292" si="14">+IF(I229=1,0,IF(J229=1,0,1))</f>
        <v>0</v>
      </c>
    </row>
    <row r="230" spans="1:11" ht="20.25" customHeight="1" x14ac:dyDescent="0.25">
      <c r="A230" t="s">
        <v>6</v>
      </c>
      <c r="B230">
        <v>2</v>
      </c>
      <c r="C230" t="s">
        <v>10</v>
      </c>
      <c r="D230" t="s">
        <v>12</v>
      </c>
      <c r="E230" s="1">
        <v>41647.763888888891</v>
      </c>
      <c r="F230" s="1">
        <v>41647.76458333333</v>
      </c>
      <c r="G230" s="66">
        <f t="shared" si="10"/>
        <v>-6.9444443943211809E-4</v>
      </c>
      <c r="H230" s="55">
        <f t="shared" si="11"/>
        <v>0</v>
      </c>
      <c r="I230" s="55">
        <f t="shared" si="12"/>
        <v>1</v>
      </c>
      <c r="J230" s="55">
        <f t="shared" si="13"/>
        <v>0</v>
      </c>
      <c r="K230" s="55">
        <f t="shared" si="14"/>
        <v>0</v>
      </c>
    </row>
    <row r="231" spans="1:11" ht="20.25" customHeight="1" x14ac:dyDescent="0.25">
      <c r="A231" t="s">
        <v>6</v>
      </c>
      <c r="B231">
        <v>2</v>
      </c>
      <c r="C231" t="s">
        <v>10</v>
      </c>
      <c r="D231" t="s">
        <v>11</v>
      </c>
      <c r="E231" s="1">
        <v>41647.474999999999</v>
      </c>
      <c r="F231" s="1">
        <v>41647.476388888892</v>
      </c>
      <c r="G231" s="66">
        <f t="shared" si="10"/>
        <v>-1.3888888934161514E-3</v>
      </c>
      <c r="H231" s="55">
        <f t="shared" si="11"/>
        <v>1</v>
      </c>
      <c r="I231" s="55">
        <f t="shared" si="12"/>
        <v>1</v>
      </c>
      <c r="J231" s="55">
        <f t="shared" si="13"/>
        <v>0</v>
      </c>
      <c r="K231" s="55">
        <f t="shared" si="14"/>
        <v>0</v>
      </c>
    </row>
    <row r="232" spans="1:11" ht="20.25" customHeight="1" x14ac:dyDescent="0.25">
      <c r="A232" t="s">
        <v>6</v>
      </c>
      <c r="B232">
        <v>2</v>
      </c>
      <c r="C232" t="s">
        <v>10</v>
      </c>
      <c r="D232" t="s">
        <v>11</v>
      </c>
      <c r="E232" s="1">
        <v>41647.475694444445</v>
      </c>
      <c r="F232" s="1">
        <v>41647.476388888892</v>
      </c>
      <c r="G232" s="66">
        <f t="shared" si="10"/>
        <v>-6.944444467080757E-4</v>
      </c>
      <c r="H232" s="55">
        <f t="shared" si="11"/>
        <v>1</v>
      </c>
      <c r="I232" s="55">
        <f t="shared" si="12"/>
        <v>1</v>
      </c>
      <c r="J232" s="55">
        <f t="shared" si="13"/>
        <v>0</v>
      </c>
      <c r="K232" s="55">
        <f t="shared" si="14"/>
        <v>0</v>
      </c>
    </row>
    <row r="233" spans="1:11" ht="20.25" customHeight="1" x14ac:dyDescent="0.25">
      <c r="A233" t="s">
        <v>6</v>
      </c>
      <c r="B233">
        <v>2</v>
      </c>
      <c r="C233" t="s">
        <v>10</v>
      </c>
      <c r="D233" t="s">
        <v>12</v>
      </c>
      <c r="E233" s="1">
        <v>41647.482638888891</v>
      </c>
      <c r="F233" s="1">
        <v>41647.481249999997</v>
      </c>
      <c r="G233" s="66">
        <f t="shared" si="10"/>
        <v>1.3888888934161514E-3</v>
      </c>
      <c r="H233" s="55">
        <f t="shared" si="11"/>
        <v>0</v>
      </c>
      <c r="I233" s="55">
        <f t="shared" si="12"/>
        <v>0</v>
      </c>
      <c r="J233" s="55">
        <f t="shared" si="13"/>
        <v>1</v>
      </c>
      <c r="K233" s="55">
        <f t="shared" si="14"/>
        <v>0</v>
      </c>
    </row>
    <row r="234" spans="1:11" ht="20.25" customHeight="1" x14ac:dyDescent="0.25">
      <c r="A234" t="s">
        <v>6</v>
      </c>
      <c r="B234">
        <v>2</v>
      </c>
      <c r="C234" t="s">
        <v>10</v>
      </c>
      <c r="D234" t="s">
        <v>11</v>
      </c>
      <c r="E234" s="1">
        <v>41647.683333333334</v>
      </c>
      <c r="F234" s="1">
        <v>41647.682638888888</v>
      </c>
      <c r="G234" s="66">
        <f t="shared" si="10"/>
        <v>6.944444467080757E-4</v>
      </c>
      <c r="H234" s="55">
        <f t="shared" si="11"/>
        <v>0</v>
      </c>
      <c r="I234" s="55">
        <f t="shared" si="12"/>
        <v>0</v>
      </c>
      <c r="J234" s="55">
        <f t="shared" si="13"/>
        <v>1</v>
      </c>
      <c r="K234" s="55">
        <f t="shared" si="14"/>
        <v>0</v>
      </c>
    </row>
    <row r="235" spans="1:11" ht="20.25" customHeight="1" x14ac:dyDescent="0.25">
      <c r="A235" t="s">
        <v>6</v>
      </c>
      <c r="B235">
        <v>2</v>
      </c>
      <c r="C235" t="s">
        <v>10</v>
      </c>
      <c r="D235" t="s">
        <v>11</v>
      </c>
      <c r="E235" s="1">
        <v>41647.684027777781</v>
      </c>
      <c r="F235" s="1">
        <v>41647.682638888888</v>
      </c>
      <c r="G235" s="66">
        <f t="shared" si="10"/>
        <v>1.3888888934161514E-3</v>
      </c>
      <c r="H235" s="55">
        <f t="shared" si="11"/>
        <v>0</v>
      </c>
      <c r="I235" s="55">
        <f t="shared" si="12"/>
        <v>0</v>
      </c>
      <c r="J235" s="55">
        <f t="shared" si="13"/>
        <v>1</v>
      </c>
      <c r="K235" s="55">
        <f t="shared" si="14"/>
        <v>0</v>
      </c>
    </row>
    <row r="236" spans="1:11" ht="20.25" customHeight="1" x14ac:dyDescent="0.25">
      <c r="A236" t="s">
        <v>6</v>
      </c>
      <c r="B236">
        <v>2</v>
      </c>
      <c r="C236" t="s">
        <v>10</v>
      </c>
      <c r="D236" t="s">
        <v>11</v>
      </c>
      <c r="E236" s="1">
        <v>41647.413194444445</v>
      </c>
      <c r="F236" s="1">
        <v>41647.415277777778</v>
      </c>
      <c r="G236" s="66">
        <f t="shared" si="10"/>
        <v>-2.0833333328482695E-3</v>
      </c>
      <c r="H236" s="55">
        <f t="shared" si="11"/>
        <v>1</v>
      </c>
      <c r="I236" s="55">
        <f t="shared" si="12"/>
        <v>1</v>
      </c>
      <c r="J236" s="55">
        <f t="shared" si="13"/>
        <v>0</v>
      </c>
      <c r="K236" s="55">
        <f t="shared" si="14"/>
        <v>0</v>
      </c>
    </row>
    <row r="237" spans="1:11" ht="20.25" customHeight="1" x14ac:dyDescent="0.25">
      <c r="A237" t="s">
        <v>6</v>
      </c>
      <c r="B237">
        <v>2</v>
      </c>
      <c r="C237" t="s">
        <v>10</v>
      </c>
      <c r="D237" t="s">
        <v>11</v>
      </c>
      <c r="E237" s="1">
        <v>41647.415277777778</v>
      </c>
      <c r="F237" s="1">
        <v>41647.415277777778</v>
      </c>
      <c r="G237" s="66">
        <f t="shared" si="10"/>
        <v>0</v>
      </c>
      <c r="H237" s="55">
        <f t="shared" si="11"/>
        <v>0</v>
      </c>
      <c r="I237" s="55">
        <f t="shared" si="12"/>
        <v>0</v>
      </c>
      <c r="J237" s="55">
        <f t="shared" si="13"/>
        <v>1</v>
      </c>
      <c r="K237" s="55">
        <f t="shared" si="14"/>
        <v>0</v>
      </c>
    </row>
    <row r="238" spans="1:11" ht="20.25" customHeight="1" x14ac:dyDescent="0.25">
      <c r="A238" t="s">
        <v>6</v>
      </c>
      <c r="B238">
        <v>2</v>
      </c>
      <c r="C238" t="s">
        <v>10</v>
      </c>
      <c r="D238" t="s">
        <v>12</v>
      </c>
      <c r="E238" s="1">
        <v>41647.421527777777</v>
      </c>
      <c r="F238" s="1">
        <v>41647.420138888891</v>
      </c>
      <c r="G238" s="66">
        <f t="shared" si="10"/>
        <v>1.3888888861401938E-3</v>
      </c>
      <c r="H238" s="55">
        <f t="shared" si="11"/>
        <v>0</v>
      </c>
      <c r="I238" s="55">
        <f t="shared" si="12"/>
        <v>0</v>
      </c>
      <c r="J238" s="55">
        <f t="shared" si="13"/>
        <v>1</v>
      </c>
      <c r="K238" s="55">
        <f t="shared" si="14"/>
        <v>0</v>
      </c>
    </row>
    <row r="239" spans="1:11" ht="20.25" customHeight="1" x14ac:dyDescent="0.25">
      <c r="A239" t="s">
        <v>6</v>
      </c>
      <c r="B239">
        <v>2</v>
      </c>
      <c r="C239" t="s">
        <v>10</v>
      </c>
      <c r="D239" t="s">
        <v>12</v>
      </c>
      <c r="E239" s="1">
        <v>41647.773611111108</v>
      </c>
      <c r="F239" s="1">
        <v>41647.772222222222</v>
      </c>
      <c r="G239" s="66">
        <f t="shared" si="10"/>
        <v>1.3888888861401938E-3</v>
      </c>
      <c r="H239" s="55">
        <f t="shared" si="11"/>
        <v>0</v>
      </c>
      <c r="I239" s="55">
        <f t="shared" si="12"/>
        <v>0</v>
      </c>
      <c r="J239" s="55">
        <f t="shared" si="13"/>
        <v>1</v>
      </c>
      <c r="K239" s="55">
        <f t="shared" si="14"/>
        <v>0</v>
      </c>
    </row>
    <row r="240" spans="1:11" ht="20.25" customHeight="1" x14ac:dyDescent="0.25">
      <c r="A240" t="s">
        <v>6</v>
      </c>
      <c r="B240">
        <v>2</v>
      </c>
      <c r="C240" t="s">
        <v>10</v>
      </c>
      <c r="D240" t="s">
        <v>12</v>
      </c>
      <c r="E240" s="1">
        <v>41647.557638888888</v>
      </c>
      <c r="F240" s="1">
        <v>41647.557638888888</v>
      </c>
      <c r="G240" s="66">
        <f t="shared" si="10"/>
        <v>0</v>
      </c>
      <c r="H240" s="55">
        <f t="shared" si="11"/>
        <v>0</v>
      </c>
      <c r="I240" s="55">
        <f t="shared" si="12"/>
        <v>0</v>
      </c>
      <c r="J240" s="55">
        <f t="shared" si="13"/>
        <v>1</v>
      </c>
      <c r="K240" s="55">
        <f t="shared" si="14"/>
        <v>0</v>
      </c>
    </row>
    <row r="241" spans="1:11" ht="20.25" customHeight="1" x14ac:dyDescent="0.25">
      <c r="A241" t="s">
        <v>6</v>
      </c>
      <c r="B241">
        <v>2</v>
      </c>
      <c r="C241" t="s">
        <v>10</v>
      </c>
      <c r="D241" t="s">
        <v>11</v>
      </c>
      <c r="E241" s="1">
        <v>41647.831250000003</v>
      </c>
      <c r="F241" s="1">
        <v>41647.833333333336</v>
      </c>
      <c r="G241" s="66">
        <f t="shared" si="10"/>
        <v>-2.0833333328482695E-3</v>
      </c>
      <c r="H241" s="55">
        <f t="shared" si="11"/>
        <v>1</v>
      </c>
      <c r="I241" s="55">
        <f t="shared" si="12"/>
        <v>1</v>
      </c>
      <c r="J241" s="55">
        <f t="shared" si="13"/>
        <v>0</v>
      </c>
      <c r="K241" s="55">
        <f t="shared" si="14"/>
        <v>0</v>
      </c>
    </row>
    <row r="242" spans="1:11" ht="20.25" customHeight="1" x14ac:dyDescent="0.25">
      <c r="A242" t="s">
        <v>6</v>
      </c>
      <c r="B242">
        <v>2</v>
      </c>
      <c r="C242" t="s">
        <v>10</v>
      </c>
      <c r="D242" t="s">
        <v>11</v>
      </c>
      <c r="E242" s="1">
        <v>41647.834027777775</v>
      </c>
      <c r="F242" s="1">
        <v>41647.833333333336</v>
      </c>
      <c r="G242" s="66">
        <f t="shared" si="10"/>
        <v>6.9444443943211809E-4</v>
      </c>
      <c r="H242" s="55">
        <f t="shared" si="11"/>
        <v>0</v>
      </c>
      <c r="I242" s="55">
        <f t="shared" si="12"/>
        <v>0</v>
      </c>
      <c r="J242" s="55">
        <f t="shared" si="13"/>
        <v>1</v>
      </c>
      <c r="K242" s="55">
        <f t="shared" si="14"/>
        <v>0</v>
      </c>
    </row>
    <row r="243" spans="1:11" ht="20.25" customHeight="1" x14ac:dyDescent="0.25">
      <c r="A243" t="s">
        <v>6</v>
      </c>
      <c r="B243">
        <v>2</v>
      </c>
      <c r="C243" t="s">
        <v>10</v>
      </c>
      <c r="D243" t="s">
        <v>12</v>
      </c>
      <c r="E243" s="1">
        <v>41647.837500000001</v>
      </c>
      <c r="F243" s="1">
        <v>41647.837500000001</v>
      </c>
      <c r="G243" s="66">
        <f t="shared" si="10"/>
        <v>0</v>
      </c>
      <c r="H243" s="55">
        <f t="shared" si="11"/>
        <v>0</v>
      </c>
      <c r="I243" s="55">
        <f t="shared" si="12"/>
        <v>0</v>
      </c>
      <c r="J243" s="55">
        <f t="shared" si="13"/>
        <v>1</v>
      </c>
      <c r="K243" s="55">
        <f t="shared" si="14"/>
        <v>0</v>
      </c>
    </row>
    <row r="244" spans="1:11" ht="20.25" customHeight="1" x14ac:dyDescent="0.25">
      <c r="A244" t="s">
        <v>6</v>
      </c>
      <c r="B244">
        <v>2</v>
      </c>
      <c r="C244" t="s">
        <v>10</v>
      </c>
      <c r="D244" t="s">
        <v>11</v>
      </c>
      <c r="E244" s="1">
        <v>41647.611111111109</v>
      </c>
      <c r="F244" s="1">
        <v>41647.613888888889</v>
      </c>
      <c r="G244" s="66">
        <f t="shared" si="10"/>
        <v>-2.7777777795563452E-3</v>
      </c>
      <c r="H244" s="55">
        <f t="shared" si="11"/>
        <v>1</v>
      </c>
      <c r="I244" s="55">
        <f t="shared" si="12"/>
        <v>1</v>
      </c>
      <c r="J244" s="55">
        <f t="shared" si="13"/>
        <v>0</v>
      </c>
      <c r="K244" s="55">
        <f t="shared" si="14"/>
        <v>0</v>
      </c>
    </row>
    <row r="245" spans="1:11" ht="20.25" customHeight="1" x14ac:dyDescent="0.25">
      <c r="A245" t="s">
        <v>6</v>
      </c>
      <c r="B245">
        <v>2</v>
      </c>
      <c r="C245" t="s">
        <v>10</v>
      </c>
      <c r="D245" t="s">
        <v>11</v>
      </c>
      <c r="E245" s="1">
        <v>41647.613888888889</v>
      </c>
      <c r="F245" s="1">
        <v>41647.613888888889</v>
      </c>
      <c r="G245" s="66">
        <f t="shared" si="10"/>
        <v>0</v>
      </c>
      <c r="H245" s="55">
        <f t="shared" si="11"/>
        <v>0</v>
      </c>
      <c r="I245" s="55">
        <f t="shared" si="12"/>
        <v>0</v>
      </c>
      <c r="J245" s="55">
        <f t="shared" si="13"/>
        <v>1</v>
      </c>
      <c r="K245" s="55">
        <f t="shared" si="14"/>
        <v>0</v>
      </c>
    </row>
    <row r="246" spans="1:11" ht="20.25" customHeight="1" x14ac:dyDescent="0.25">
      <c r="A246" t="s">
        <v>6</v>
      </c>
      <c r="B246">
        <v>2</v>
      </c>
      <c r="C246" t="s">
        <v>10</v>
      </c>
      <c r="D246" t="s">
        <v>11</v>
      </c>
      <c r="E246" s="1">
        <v>41647.25277777778</v>
      </c>
      <c r="F246" s="1">
        <v>41647.252083333333</v>
      </c>
      <c r="G246" s="66">
        <f t="shared" si="10"/>
        <v>6.944444467080757E-4</v>
      </c>
      <c r="H246" s="55">
        <f t="shared" si="11"/>
        <v>0</v>
      </c>
      <c r="I246" s="55">
        <f t="shared" si="12"/>
        <v>0</v>
      </c>
      <c r="J246" s="55">
        <f t="shared" si="13"/>
        <v>1</v>
      </c>
      <c r="K246" s="55">
        <f t="shared" si="14"/>
        <v>0</v>
      </c>
    </row>
    <row r="247" spans="1:11" ht="20.25" customHeight="1" x14ac:dyDescent="0.25">
      <c r="A247" t="s">
        <v>6</v>
      </c>
      <c r="B247">
        <v>2</v>
      </c>
      <c r="C247" t="s">
        <v>10</v>
      </c>
      <c r="D247" t="s">
        <v>12</v>
      </c>
      <c r="E247" s="1">
        <v>41647.256249999999</v>
      </c>
      <c r="F247" s="1">
        <v>41647.256249999999</v>
      </c>
      <c r="G247" s="66">
        <f t="shared" si="10"/>
        <v>0</v>
      </c>
      <c r="H247" s="55">
        <f t="shared" si="11"/>
        <v>0</v>
      </c>
      <c r="I247" s="55">
        <f t="shared" si="12"/>
        <v>0</v>
      </c>
      <c r="J247" s="55">
        <f t="shared" si="13"/>
        <v>1</v>
      </c>
      <c r="K247" s="55">
        <f t="shared" si="14"/>
        <v>0</v>
      </c>
    </row>
    <row r="248" spans="1:11" ht="20.25" customHeight="1" x14ac:dyDescent="0.25">
      <c r="A248" t="s">
        <v>6</v>
      </c>
      <c r="B248">
        <v>2</v>
      </c>
      <c r="C248" t="s">
        <v>10</v>
      </c>
      <c r="D248" t="s">
        <v>11</v>
      </c>
      <c r="E248" s="1">
        <v>41647.564583333333</v>
      </c>
      <c r="F248" s="1">
        <v>41647.568055555559</v>
      </c>
      <c r="G248" s="66">
        <f t="shared" si="10"/>
        <v>-3.4722222262644209E-3</v>
      </c>
      <c r="H248" s="55">
        <f t="shared" si="11"/>
        <v>1</v>
      </c>
      <c r="I248" s="55">
        <f t="shared" si="12"/>
        <v>1</v>
      </c>
      <c r="J248" s="55">
        <f t="shared" si="13"/>
        <v>0</v>
      </c>
      <c r="K248" s="55">
        <f t="shared" si="14"/>
        <v>0</v>
      </c>
    </row>
    <row r="249" spans="1:11" ht="20.25" customHeight="1" x14ac:dyDescent="0.25">
      <c r="A249" t="s">
        <v>6</v>
      </c>
      <c r="B249">
        <v>2</v>
      </c>
      <c r="C249" t="s">
        <v>10</v>
      </c>
      <c r="D249" t="s">
        <v>11</v>
      </c>
      <c r="E249" s="1">
        <v>41647.568055555559</v>
      </c>
      <c r="F249" s="1">
        <v>41647.568055555559</v>
      </c>
      <c r="G249" s="66">
        <f t="shared" si="10"/>
        <v>0</v>
      </c>
      <c r="H249" s="55">
        <f t="shared" si="11"/>
        <v>0</v>
      </c>
      <c r="I249" s="55">
        <f t="shared" si="12"/>
        <v>0</v>
      </c>
      <c r="J249" s="55">
        <f t="shared" si="13"/>
        <v>1</v>
      </c>
      <c r="K249" s="55">
        <f t="shared" si="14"/>
        <v>0</v>
      </c>
    </row>
    <row r="250" spans="1:11" ht="20.25" customHeight="1" x14ac:dyDescent="0.25">
      <c r="A250" t="s">
        <v>6</v>
      </c>
      <c r="B250">
        <v>2</v>
      </c>
      <c r="C250" t="s">
        <v>10</v>
      </c>
      <c r="D250" t="s">
        <v>12</v>
      </c>
      <c r="E250" s="1">
        <v>41647.574305555558</v>
      </c>
      <c r="F250" s="1">
        <v>41647.572916666664</v>
      </c>
      <c r="G250" s="66">
        <f t="shared" si="10"/>
        <v>1.3888888934161514E-3</v>
      </c>
      <c r="H250" s="55">
        <f t="shared" si="11"/>
        <v>0</v>
      </c>
      <c r="I250" s="55">
        <f t="shared" si="12"/>
        <v>0</v>
      </c>
      <c r="J250" s="55">
        <f t="shared" si="13"/>
        <v>1</v>
      </c>
      <c r="K250" s="55">
        <f t="shared" si="14"/>
        <v>0</v>
      </c>
    </row>
    <row r="251" spans="1:11" ht="20.25" customHeight="1" x14ac:dyDescent="0.25">
      <c r="A251" t="s">
        <v>6</v>
      </c>
      <c r="B251">
        <v>2</v>
      </c>
      <c r="C251" t="s">
        <v>10</v>
      </c>
      <c r="D251" t="s">
        <v>11</v>
      </c>
      <c r="E251" s="1">
        <v>41647.285416666666</v>
      </c>
      <c r="F251" s="1">
        <v>41647.285416666666</v>
      </c>
      <c r="G251" s="66">
        <f t="shared" si="10"/>
        <v>0</v>
      </c>
      <c r="H251" s="55">
        <f t="shared" si="11"/>
        <v>0</v>
      </c>
      <c r="I251" s="55">
        <f t="shared" si="12"/>
        <v>0</v>
      </c>
      <c r="J251" s="55">
        <f t="shared" si="13"/>
        <v>1</v>
      </c>
      <c r="K251" s="55">
        <f t="shared" si="14"/>
        <v>0</v>
      </c>
    </row>
    <row r="252" spans="1:11" ht="20.25" customHeight="1" x14ac:dyDescent="0.25">
      <c r="A252" t="s">
        <v>6</v>
      </c>
      <c r="B252">
        <v>2</v>
      </c>
      <c r="C252" t="s">
        <v>10</v>
      </c>
      <c r="D252" t="s">
        <v>12</v>
      </c>
      <c r="E252" s="1">
        <v>41647.289583333331</v>
      </c>
      <c r="F252" s="1">
        <v>41647.289583333331</v>
      </c>
      <c r="G252" s="66">
        <f t="shared" si="10"/>
        <v>0</v>
      </c>
      <c r="H252" s="55">
        <f t="shared" si="11"/>
        <v>0</v>
      </c>
      <c r="I252" s="55">
        <f t="shared" si="12"/>
        <v>0</v>
      </c>
      <c r="J252" s="55">
        <f t="shared" si="13"/>
        <v>1</v>
      </c>
      <c r="K252" s="55">
        <f t="shared" si="14"/>
        <v>0</v>
      </c>
    </row>
    <row r="253" spans="1:11" ht="20.25" customHeight="1" x14ac:dyDescent="0.25">
      <c r="A253" t="s">
        <v>6</v>
      </c>
      <c r="B253">
        <v>2</v>
      </c>
      <c r="C253" t="s">
        <v>10</v>
      </c>
      <c r="D253" t="s">
        <v>12</v>
      </c>
      <c r="E253" s="1">
        <v>41647.4375</v>
      </c>
      <c r="F253" s="1">
        <v>41647.435416666667</v>
      </c>
      <c r="G253" s="66">
        <f t="shared" si="10"/>
        <v>2.0833333328482695E-3</v>
      </c>
      <c r="H253" s="55">
        <f t="shared" si="11"/>
        <v>0</v>
      </c>
      <c r="I253" s="55">
        <f t="shared" si="12"/>
        <v>0</v>
      </c>
      <c r="J253" s="55">
        <f t="shared" si="13"/>
        <v>1</v>
      </c>
      <c r="K253" s="55">
        <f t="shared" si="14"/>
        <v>0</v>
      </c>
    </row>
    <row r="254" spans="1:11" ht="20.25" customHeight="1" x14ac:dyDescent="0.25">
      <c r="A254" t="s">
        <v>6</v>
      </c>
      <c r="B254">
        <v>2</v>
      </c>
      <c r="C254" t="s">
        <v>10</v>
      </c>
      <c r="D254" t="s">
        <v>11</v>
      </c>
      <c r="E254" s="1">
        <v>41647.323611111111</v>
      </c>
      <c r="F254" s="1">
        <v>41647.323611111111</v>
      </c>
      <c r="G254" s="66">
        <f t="shared" si="10"/>
        <v>0</v>
      </c>
      <c r="H254" s="55">
        <f t="shared" si="11"/>
        <v>0</v>
      </c>
      <c r="I254" s="55">
        <f t="shared" si="12"/>
        <v>0</v>
      </c>
      <c r="J254" s="55">
        <f t="shared" si="13"/>
        <v>1</v>
      </c>
      <c r="K254" s="55">
        <f t="shared" si="14"/>
        <v>0</v>
      </c>
    </row>
    <row r="255" spans="1:11" ht="20.25" customHeight="1" x14ac:dyDescent="0.25">
      <c r="A255" t="s">
        <v>6</v>
      </c>
      <c r="B255">
        <v>2</v>
      </c>
      <c r="C255" t="s">
        <v>10</v>
      </c>
      <c r="D255" t="s">
        <v>12</v>
      </c>
      <c r="E255" s="1">
        <v>41647.32916666667</v>
      </c>
      <c r="F255" s="1">
        <v>41647.32916666667</v>
      </c>
      <c r="G255" s="66">
        <f t="shared" si="10"/>
        <v>0</v>
      </c>
      <c r="H255" s="55">
        <f t="shared" si="11"/>
        <v>0</v>
      </c>
      <c r="I255" s="55">
        <f t="shared" si="12"/>
        <v>0</v>
      </c>
      <c r="J255" s="55">
        <f t="shared" si="13"/>
        <v>1</v>
      </c>
      <c r="K255" s="55">
        <f t="shared" si="14"/>
        <v>0</v>
      </c>
    </row>
    <row r="256" spans="1:11" ht="20.25" customHeight="1" x14ac:dyDescent="0.25">
      <c r="A256" t="s">
        <v>6</v>
      </c>
      <c r="B256">
        <v>2</v>
      </c>
      <c r="C256" t="s">
        <v>10</v>
      </c>
      <c r="D256" t="s">
        <v>11</v>
      </c>
      <c r="E256" s="1">
        <v>41647.469444444447</v>
      </c>
      <c r="F256" s="1">
        <v>41647.46875</v>
      </c>
      <c r="G256" s="66">
        <f t="shared" si="10"/>
        <v>6.944444467080757E-4</v>
      </c>
      <c r="H256" s="55">
        <f t="shared" si="11"/>
        <v>0</v>
      </c>
      <c r="I256" s="55">
        <f t="shared" si="12"/>
        <v>0</v>
      </c>
      <c r="J256" s="55">
        <f t="shared" si="13"/>
        <v>1</v>
      </c>
      <c r="K256" s="55">
        <f t="shared" si="14"/>
        <v>0</v>
      </c>
    </row>
    <row r="257" spans="1:11" ht="20.25" customHeight="1" x14ac:dyDescent="0.25">
      <c r="A257" t="s">
        <v>6</v>
      </c>
      <c r="B257">
        <v>2</v>
      </c>
      <c r="C257" t="s">
        <v>10</v>
      </c>
      <c r="D257" t="s">
        <v>12</v>
      </c>
      <c r="E257" s="1">
        <v>41647.474305555559</v>
      </c>
      <c r="F257" s="1">
        <v>41647.473611111112</v>
      </c>
      <c r="G257" s="66">
        <f t="shared" si="10"/>
        <v>6.944444467080757E-4</v>
      </c>
      <c r="H257" s="55">
        <f t="shared" si="11"/>
        <v>0</v>
      </c>
      <c r="I257" s="55">
        <f t="shared" si="12"/>
        <v>0</v>
      </c>
      <c r="J257" s="55">
        <f t="shared" si="13"/>
        <v>1</v>
      </c>
      <c r="K257" s="55">
        <f t="shared" si="14"/>
        <v>0</v>
      </c>
    </row>
    <row r="258" spans="1:11" ht="20.25" customHeight="1" x14ac:dyDescent="0.25">
      <c r="A258" t="s">
        <v>6</v>
      </c>
      <c r="B258">
        <v>2</v>
      </c>
      <c r="C258" t="s">
        <v>10</v>
      </c>
      <c r="D258" t="s">
        <v>11</v>
      </c>
      <c r="E258" s="1">
        <v>41647.606249999997</v>
      </c>
      <c r="F258" s="1">
        <v>41647.606249999997</v>
      </c>
      <c r="G258" s="66">
        <f t="shared" si="10"/>
        <v>0</v>
      </c>
      <c r="H258" s="55">
        <f t="shared" si="11"/>
        <v>0</v>
      </c>
      <c r="I258" s="55">
        <f t="shared" si="12"/>
        <v>0</v>
      </c>
      <c r="J258" s="55">
        <f t="shared" si="13"/>
        <v>1</v>
      </c>
      <c r="K258" s="55">
        <f t="shared" si="14"/>
        <v>0</v>
      </c>
    </row>
    <row r="259" spans="1:11" ht="20.25" customHeight="1" x14ac:dyDescent="0.25">
      <c r="A259" t="s">
        <v>6</v>
      </c>
      <c r="B259">
        <v>2</v>
      </c>
      <c r="C259" t="s">
        <v>10</v>
      </c>
      <c r="D259" t="s">
        <v>12</v>
      </c>
      <c r="E259" s="1">
        <v>41647.61041666667</v>
      </c>
      <c r="F259" s="1">
        <v>41647.611111111109</v>
      </c>
      <c r="G259" s="66">
        <f t="shared" si="10"/>
        <v>-6.9444443943211809E-4</v>
      </c>
      <c r="H259" s="55">
        <f t="shared" si="11"/>
        <v>0</v>
      </c>
      <c r="I259" s="55">
        <f t="shared" si="12"/>
        <v>1</v>
      </c>
      <c r="J259" s="55">
        <f t="shared" si="13"/>
        <v>0</v>
      </c>
      <c r="K259" s="55">
        <f t="shared" si="14"/>
        <v>0</v>
      </c>
    </row>
    <row r="260" spans="1:11" ht="20.25" customHeight="1" x14ac:dyDescent="0.25">
      <c r="A260" t="s">
        <v>6</v>
      </c>
      <c r="B260">
        <v>2</v>
      </c>
      <c r="C260" t="s">
        <v>10</v>
      </c>
      <c r="D260" t="s">
        <v>11</v>
      </c>
      <c r="E260" s="1">
        <v>41647.361805555556</v>
      </c>
      <c r="F260" s="1">
        <v>41647.361805555556</v>
      </c>
      <c r="G260" s="66">
        <f t="shared" si="10"/>
        <v>0</v>
      </c>
      <c r="H260" s="55">
        <f t="shared" si="11"/>
        <v>0</v>
      </c>
      <c r="I260" s="55">
        <f t="shared" si="12"/>
        <v>0</v>
      </c>
      <c r="J260" s="55">
        <f t="shared" si="13"/>
        <v>1</v>
      </c>
      <c r="K260" s="55">
        <f t="shared" si="14"/>
        <v>0</v>
      </c>
    </row>
    <row r="261" spans="1:11" ht="20.25" customHeight="1" x14ac:dyDescent="0.25">
      <c r="A261" t="s">
        <v>6</v>
      </c>
      <c r="B261">
        <v>2</v>
      </c>
      <c r="C261" t="s">
        <v>10</v>
      </c>
      <c r="D261" t="s">
        <v>11</v>
      </c>
      <c r="E261" s="1">
        <v>41647.315972222219</v>
      </c>
      <c r="F261" s="1">
        <v>41647.315972222219</v>
      </c>
      <c r="G261" s="66">
        <f t="shared" ref="G261:G292" si="15">+E261-F261</f>
        <v>0</v>
      </c>
      <c r="H261" s="55">
        <f t="shared" si="11"/>
        <v>0</v>
      </c>
      <c r="I261" s="55">
        <f t="shared" si="12"/>
        <v>0</v>
      </c>
      <c r="J261" s="55">
        <f t="shared" si="13"/>
        <v>1</v>
      </c>
      <c r="K261" s="55">
        <f t="shared" si="14"/>
        <v>0</v>
      </c>
    </row>
    <row r="262" spans="1:11" ht="20.25" customHeight="1" x14ac:dyDescent="0.25">
      <c r="A262" t="s">
        <v>6</v>
      </c>
      <c r="B262">
        <v>2</v>
      </c>
      <c r="C262" t="s">
        <v>10</v>
      </c>
      <c r="D262" t="s">
        <v>12</v>
      </c>
      <c r="E262" s="1">
        <v>41647.320833333331</v>
      </c>
      <c r="F262" s="1">
        <v>41647.321527777778</v>
      </c>
      <c r="G262" s="66">
        <f t="shared" si="15"/>
        <v>-6.944444467080757E-4</v>
      </c>
      <c r="H262" s="55">
        <f t="shared" si="11"/>
        <v>1</v>
      </c>
      <c r="I262" s="55">
        <f t="shared" si="12"/>
        <v>1</v>
      </c>
      <c r="J262" s="55">
        <f t="shared" si="13"/>
        <v>0</v>
      </c>
      <c r="K262" s="55">
        <f t="shared" si="14"/>
        <v>0</v>
      </c>
    </row>
    <row r="263" spans="1:11" ht="20.25" customHeight="1" x14ac:dyDescent="0.25">
      <c r="A263" t="s">
        <v>6</v>
      </c>
      <c r="B263">
        <v>2</v>
      </c>
      <c r="C263" t="s">
        <v>10</v>
      </c>
      <c r="D263" t="s">
        <v>11</v>
      </c>
      <c r="E263" s="1">
        <v>41647.809027777781</v>
      </c>
      <c r="F263" s="1">
        <v>41647.8125</v>
      </c>
      <c r="G263" s="66">
        <f t="shared" si="15"/>
        <v>-3.4722222189884633E-3</v>
      </c>
      <c r="H263" s="55">
        <f t="shared" si="11"/>
        <v>1</v>
      </c>
      <c r="I263" s="55">
        <f t="shared" si="12"/>
        <v>1</v>
      </c>
      <c r="J263" s="55">
        <f t="shared" si="13"/>
        <v>0</v>
      </c>
      <c r="K263" s="55">
        <f t="shared" si="14"/>
        <v>0</v>
      </c>
    </row>
    <row r="264" spans="1:11" ht="20.25" customHeight="1" x14ac:dyDescent="0.25">
      <c r="A264" t="s">
        <v>6</v>
      </c>
      <c r="B264">
        <v>2</v>
      </c>
      <c r="C264" t="s">
        <v>10</v>
      </c>
      <c r="D264" t="s">
        <v>11</v>
      </c>
      <c r="E264" s="1">
        <v>41647.814583333333</v>
      </c>
      <c r="F264" s="1">
        <v>41647.8125</v>
      </c>
      <c r="G264" s="66">
        <f t="shared" si="15"/>
        <v>2.0833333328482695E-3</v>
      </c>
      <c r="H264" s="55">
        <f t="shared" si="11"/>
        <v>0</v>
      </c>
      <c r="I264" s="55">
        <f t="shared" si="12"/>
        <v>0</v>
      </c>
      <c r="J264" s="55">
        <f t="shared" si="13"/>
        <v>1</v>
      </c>
      <c r="K264" s="55">
        <f t="shared" si="14"/>
        <v>0</v>
      </c>
    </row>
    <row r="265" spans="1:11" ht="20.25" customHeight="1" x14ac:dyDescent="0.25">
      <c r="A265" t="s">
        <v>6</v>
      </c>
      <c r="B265">
        <v>2</v>
      </c>
      <c r="C265" t="s">
        <v>10</v>
      </c>
      <c r="D265" t="s">
        <v>12</v>
      </c>
      <c r="E265" s="1">
        <v>41647.817361111112</v>
      </c>
      <c r="F265" s="1">
        <v>41647.816666666666</v>
      </c>
      <c r="G265" s="66">
        <f t="shared" si="15"/>
        <v>6.944444467080757E-4</v>
      </c>
      <c r="H265" s="55">
        <f t="shared" si="11"/>
        <v>0</v>
      </c>
      <c r="I265" s="55">
        <f t="shared" si="12"/>
        <v>0</v>
      </c>
      <c r="J265" s="55">
        <f t="shared" si="13"/>
        <v>1</v>
      </c>
      <c r="K265" s="55">
        <f t="shared" si="14"/>
        <v>0</v>
      </c>
    </row>
    <row r="266" spans="1:11" ht="20.25" customHeight="1" x14ac:dyDescent="0.25">
      <c r="A266" t="s">
        <v>6</v>
      </c>
      <c r="B266">
        <v>2</v>
      </c>
      <c r="C266" t="s">
        <v>10</v>
      </c>
      <c r="D266" t="s">
        <v>11</v>
      </c>
      <c r="E266" s="1">
        <v>41647.458333333336</v>
      </c>
      <c r="F266" s="1">
        <v>41647.461111111108</v>
      </c>
      <c r="G266" s="66">
        <f t="shared" si="15"/>
        <v>-2.7777777722803876E-3</v>
      </c>
      <c r="H266" s="55">
        <f t="shared" si="11"/>
        <v>1</v>
      </c>
      <c r="I266" s="55">
        <f t="shared" si="12"/>
        <v>1</v>
      </c>
      <c r="J266" s="55">
        <f t="shared" si="13"/>
        <v>0</v>
      </c>
      <c r="K266" s="55">
        <f t="shared" si="14"/>
        <v>0</v>
      </c>
    </row>
    <row r="267" spans="1:11" ht="20.25" customHeight="1" x14ac:dyDescent="0.25">
      <c r="A267" t="s">
        <v>6</v>
      </c>
      <c r="B267">
        <v>2</v>
      </c>
      <c r="C267" t="s">
        <v>10</v>
      </c>
      <c r="D267" t="s">
        <v>11</v>
      </c>
      <c r="E267" s="1">
        <v>41647.461111111108</v>
      </c>
      <c r="F267" s="1">
        <v>41647.461111111108</v>
      </c>
      <c r="G267" s="66">
        <f t="shared" si="15"/>
        <v>0</v>
      </c>
      <c r="H267" s="55">
        <f t="shared" si="11"/>
        <v>0</v>
      </c>
      <c r="I267" s="55">
        <f t="shared" si="12"/>
        <v>0</v>
      </c>
      <c r="J267" s="55">
        <f t="shared" si="13"/>
        <v>1</v>
      </c>
      <c r="K267" s="55">
        <f t="shared" si="14"/>
        <v>0</v>
      </c>
    </row>
    <row r="268" spans="1:11" ht="20.25" customHeight="1" x14ac:dyDescent="0.25">
      <c r="A268" t="s">
        <v>6</v>
      </c>
      <c r="B268">
        <v>2</v>
      </c>
      <c r="C268" t="s">
        <v>10</v>
      </c>
      <c r="D268" t="s">
        <v>12</v>
      </c>
      <c r="E268" s="1">
        <v>41647.466666666667</v>
      </c>
      <c r="F268" s="1">
        <v>41647.46597222222</v>
      </c>
      <c r="G268" s="66">
        <f t="shared" si="15"/>
        <v>6.944444467080757E-4</v>
      </c>
      <c r="H268" s="55">
        <f t="shared" si="11"/>
        <v>0</v>
      </c>
      <c r="I268" s="55">
        <f t="shared" si="12"/>
        <v>0</v>
      </c>
      <c r="J268" s="55">
        <f t="shared" si="13"/>
        <v>1</v>
      </c>
      <c r="K268" s="55">
        <f t="shared" si="14"/>
        <v>0</v>
      </c>
    </row>
    <row r="269" spans="1:11" ht="20.25" customHeight="1" x14ac:dyDescent="0.25">
      <c r="A269" t="s">
        <v>6</v>
      </c>
      <c r="B269">
        <v>2</v>
      </c>
      <c r="C269" t="s">
        <v>10</v>
      </c>
      <c r="D269" t="s">
        <v>11</v>
      </c>
      <c r="E269" s="1">
        <v>41647.705555555556</v>
      </c>
      <c r="F269" s="1">
        <v>41647.705555555556</v>
      </c>
      <c r="G269" s="66">
        <f t="shared" si="15"/>
        <v>0</v>
      </c>
      <c r="H269" s="55">
        <f t="shared" si="11"/>
        <v>0</v>
      </c>
      <c r="I269" s="55">
        <f t="shared" si="12"/>
        <v>0</v>
      </c>
      <c r="J269" s="55">
        <f t="shared" si="13"/>
        <v>1</v>
      </c>
      <c r="K269" s="55">
        <f t="shared" si="14"/>
        <v>0</v>
      </c>
    </row>
    <row r="270" spans="1:11" ht="20.25" customHeight="1" x14ac:dyDescent="0.25">
      <c r="A270" t="s">
        <v>6</v>
      </c>
      <c r="B270">
        <v>2</v>
      </c>
      <c r="C270" t="s">
        <v>10</v>
      </c>
      <c r="D270" t="s">
        <v>12</v>
      </c>
      <c r="E270" s="1">
        <v>41647.710416666669</v>
      </c>
      <c r="F270" s="1">
        <v>41647.711111111108</v>
      </c>
      <c r="G270" s="66">
        <f t="shared" si="15"/>
        <v>-6.9444443943211809E-4</v>
      </c>
      <c r="H270" s="55">
        <f t="shared" si="11"/>
        <v>0</v>
      </c>
      <c r="I270" s="55">
        <f t="shared" si="12"/>
        <v>1</v>
      </c>
      <c r="J270" s="55">
        <f t="shared" si="13"/>
        <v>0</v>
      </c>
      <c r="K270" s="55">
        <f t="shared" si="14"/>
        <v>0</v>
      </c>
    </row>
    <row r="271" spans="1:11" ht="20.25" customHeight="1" x14ac:dyDescent="0.25">
      <c r="A271" t="s">
        <v>6</v>
      </c>
      <c r="B271">
        <v>2</v>
      </c>
      <c r="C271" t="s">
        <v>10</v>
      </c>
      <c r="D271" t="s">
        <v>12</v>
      </c>
      <c r="E271" s="1">
        <v>41647.361805555556</v>
      </c>
      <c r="F271" s="1">
        <v>41647.359722222223</v>
      </c>
      <c r="G271" s="66">
        <f t="shared" si="15"/>
        <v>2.0833333328482695E-3</v>
      </c>
      <c r="H271" s="55">
        <f t="shared" si="11"/>
        <v>0</v>
      </c>
      <c r="I271" s="55">
        <f t="shared" si="12"/>
        <v>0</v>
      </c>
      <c r="J271" s="55">
        <f t="shared" si="13"/>
        <v>1</v>
      </c>
      <c r="K271" s="55">
        <f t="shared" si="14"/>
        <v>0</v>
      </c>
    </row>
    <row r="272" spans="1:11" ht="20.25" customHeight="1" x14ac:dyDescent="0.25">
      <c r="A272" t="s">
        <v>6</v>
      </c>
      <c r="B272">
        <v>2</v>
      </c>
      <c r="C272" t="s">
        <v>10</v>
      </c>
      <c r="D272" t="s">
        <v>12</v>
      </c>
      <c r="E272" s="1">
        <v>41647.364583333336</v>
      </c>
      <c r="F272" s="1">
        <v>41647.359722222223</v>
      </c>
      <c r="G272" s="66">
        <f t="shared" si="15"/>
        <v>4.8611111124046147E-3</v>
      </c>
      <c r="H272" s="55">
        <f t="shared" si="11"/>
        <v>0</v>
      </c>
      <c r="I272" s="55">
        <f t="shared" si="12"/>
        <v>0</v>
      </c>
      <c r="J272" s="55">
        <f t="shared" si="13"/>
        <v>0</v>
      </c>
      <c r="K272" s="55">
        <f t="shared" si="14"/>
        <v>1</v>
      </c>
    </row>
    <row r="273" spans="1:11" ht="20.25" customHeight="1" x14ac:dyDescent="0.25">
      <c r="A273" t="s">
        <v>6</v>
      </c>
      <c r="B273">
        <v>2</v>
      </c>
      <c r="C273" t="s">
        <v>10</v>
      </c>
      <c r="D273" t="s">
        <v>11</v>
      </c>
      <c r="E273" s="1">
        <v>41647.743750000001</v>
      </c>
      <c r="F273" s="1">
        <v>41647.743750000001</v>
      </c>
      <c r="G273" s="66">
        <f t="shared" si="15"/>
        <v>0</v>
      </c>
      <c r="H273" s="55">
        <f t="shared" si="11"/>
        <v>0</v>
      </c>
      <c r="I273" s="55">
        <f t="shared" si="12"/>
        <v>0</v>
      </c>
      <c r="J273" s="55">
        <f t="shared" si="13"/>
        <v>1</v>
      </c>
      <c r="K273" s="55">
        <f t="shared" si="14"/>
        <v>0</v>
      </c>
    </row>
    <row r="274" spans="1:11" ht="20.25" customHeight="1" x14ac:dyDescent="0.25">
      <c r="A274" t="s">
        <v>6</v>
      </c>
      <c r="B274">
        <v>2</v>
      </c>
      <c r="C274" t="s">
        <v>10</v>
      </c>
      <c r="D274" t="s">
        <v>12</v>
      </c>
      <c r="E274" s="1">
        <v>41647.75</v>
      </c>
      <c r="F274" s="1">
        <v>41647.749305555553</v>
      </c>
      <c r="G274" s="66">
        <f t="shared" si="15"/>
        <v>6.944444467080757E-4</v>
      </c>
      <c r="H274" s="55">
        <f t="shared" si="11"/>
        <v>0</v>
      </c>
      <c r="I274" s="55">
        <f t="shared" si="12"/>
        <v>0</v>
      </c>
      <c r="J274" s="55">
        <f t="shared" si="13"/>
        <v>1</v>
      </c>
      <c r="K274" s="55">
        <f t="shared" si="14"/>
        <v>0</v>
      </c>
    </row>
    <row r="275" spans="1:11" ht="20.25" customHeight="1" x14ac:dyDescent="0.25">
      <c r="A275" t="s">
        <v>6</v>
      </c>
      <c r="B275">
        <v>2</v>
      </c>
      <c r="C275" t="s">
        <v>10</v>
      </c>
      <c r="D275" t="s">
        <v>11</v>
      </c>
      <c r="E275" s="1">
        <v>41647.527777777781</v>
      </c>
      <c r="F275" s="1">
        <v>41647.529861111114</v>
      </c>
      <c r="G275" s="66">
        <f t="shared" si="15"/>
        <v>-2.0833333328482695E-3</v>
      </c>
      <c r="H275" s="55">
        <f t="shared" si="11"/>
        <v>1</v>
      </c>
      <c r="I275" s="55">
        <f t="shared" si="12"/>
        <v>1</v>
      </c>
      <c r="J275" s="55">
        <f t="shared" si="13"/>
        <v>0</v>
      </c>
      <c r="K275" s="55">
        <f t="shared" si="14"/>
        <v>0</v>
      </c>
    </row>
    <row r="276" spans="1:11" ht="20.25" customHeight="1" x14ac:dyDescent="0.25">
      <c r="A276" t="s">
        <v>6</v>
      </c>
      <c r="B276">
        <v>2</v>
      </c>
      <c r="C276" t="s">
        <v>10</v>
      </c>
      <c r="D276" t="s">
        <v>11</v>
      </c>
      <c r="E276" s="1">
        <v>41647.530555555553</v>
      </c>
      <c r="F276" s="1">
        <v>41647.529861111114</v>
      </c>
      <c r="G276" s="66">
        <f t="shared" si="15"/>
        <v>6.9444443943211809E-4</v>
      </c>
      <c r="H276" s="55">
        <f t="shared" si="11"/>
        <v>0</v>
      </c>
      <c r="I276" s="55">
        <f t="shared" si="12"/>
        <v>0</v>
      </c>
      <c r="J276" s="55">
        <f t="shared" si="13"/>
        <v>1</v>
      </c>
      <c r="K276" s="55">
        <f t="shared" si="14"/>
        <v>0</v>
      </c>
    </row>
    <row r="277" spans="1:11" ht="20.25" customHeight="1" x14ac:dyDescent="0.25">
      <c r="A277" t="s">
        <v>6</v>
      </c>
      <c r="B277">
        <v>2</v>
      </c>
      <c r="C277" t="s">
        <v>10</v>
      </c>
      <c r="D277" t="s">
        <v>12</v>
      </c>
      <c r="E277" s="1">
        <v>41647.534722222219</v>
      </c>
      <c r="F277" s="1">
        <v>41647.534722222219</v>
      </c>
      <c r="G277" s="66">
        <f t="shared" si="15"/>
        <v>0</v>
      </c>
      <c r="H277" s="55">
        <f t="shared" si="11"/>
        <v>0</v>
      </c>
      <c r="I277" s="55">
        <f t="shared" si="12"/>
        <v>0</v>
      </c>
      <c r="J277" s="55">
        <f t="shared" si="13"/>
        <v>1</v>
      </c>
      <c r="K277" s="55">
        <f t="shared" si="14"/>
        <v>0</v>
      </c>
    </row>
    <row r="278" spans="1:11" ht="20.25" customHeight="1" x14ac:dyDescent="0.25">
      <c r="A278" t="s">
        <v>6</v>
      </c>
      <c r="B278">
        <v>2</v>
      </c>
      <c r="C278" t="s">
        <v>10</v>
      </c>
      <c r="D278" t="s">
        <v>11</v>
      </c>
      <c r="E278" s="1">
        <v>41647.392361111109</v>
      </c>
      <c r="F278" s="1">
        <v>41647.392361111109</v>
      </c>
      <c r="G278" s="66">
        <f t="shared" si="15"/>
        <v>0</v>
      </c>
      <c r="H278" s="55">
        <f t="shared" si="11"/>
        <v>0</v>
      </c>
      <c r="I278" s="55">
        <f t="shared" si="12"/>
        <v>0</v>
      </c>
      <c r="J278" s="55">
        <f t="shared" si="13"/>
        <v>1</v>
      </c>
      <c r="K278" s="55">
        <f t="shared" si="14"/>
        <v>0</v>
      </c>
    </row>
    <row r="279" spans="1:11" ht="20.25" customHeight="1" x14ac:dyDescent="0.25">
      <c r="A279" t="s">
        <v>6</v>
      </c>
      <c r="B279">
        <v>2</v>
      </c>
      <c r="C279" t="s">
        <v>10</v>
      </c>
      <c r="D279" t="s">
        <v>12</v>
      </c>
      <c r="E279" s="1">
        <v>41647.398611111108</v>
      </c>
      <c r="F279" s="1">
        <v>41647.397222222222</v>
      </c>
      <c r="G279" s="66">
        <f t="shared" si="15"/>
        <v>1.3888888861401938E-3</v>
      </c>
      <c r="H279" s="55">
        <f t="shared" si="11"/>
        <v>0</v>
      </c>
      <c r="I279" s="55">
        <f t="shared" si="12"/>
        <v>0</v>
      </c>
      <c r="J279" s="55">
        <f t="shared" si="13"/>
        <v>1</v>
      </c>
      <c r="K279" s="55">
        <f t="shared" si="14"/>
        <v>0</v>
      </c>
    </row>
    <row r="280" spans="1:11" ht="20.25" customHeight="1" x14ac:dyDescent="0.25">
      <c r="A280" t="s">
        <v>6</v>
      </c>
      <c r="B280">
        <v>2</v>
      </c>
      <c r="C280" t="s">
        <v>10</v>
      </c>
      <c r="D280" t="s">
        <v>11</v>
      </c>
      <c r="E280" s="1">
        <v>41647.886111111111</v>
      </c>
      <c r="F280" s="1">
        <v>41647.886111111111</v>
      </c>
      <c r="G280" s="66">
        <f t="shared" si="15"/>
        <v>0</v>
      </c>
      <c r="H280" s="55">
        <f t="shared" si="11"/>
        <v>0</v>
      </c>
      <c r="I280" s="55">
        <f t="shared" si="12"/>
        <v>0</v>
      </c>
      <c r="J280" s="55">
        <f t="shared" si="13"/>
        <v>1</v>
      </c>
      <c r="K280" s="55">
        <f t="shared" si="14"/>
        <v>0</v>
      </c>
    </row>
    <row r="281" spans="1:11" ht="20.25" customHeight="1" x14ac:dyDescent="0.25">
      <c r="A281" t="s">
        <v>6</v>
      </c>
      <c r="B281">
        <v>2</v>
      </c>
      <c r="C281" t="s">
        <v>10</v>
      </c>
      <c r="D281" t="s">
        <v>12</v>
      </c>
      <c r="E281" s="1">
        <v>41647.88958333333</v>
      </c>
      <c r="F281" s="1">
        <v>41647.890277777777</v>
      </c>
      <c r="G281" s="66">
        <f t="shared" si="15"/>
        <v>-6.944444467080757E-4</v>
      </c>
      <c r="H281" s="55">
        <f t="shared" si="11"/>
        <v>1</v>
      </c>
      <c r="I281" s="55">
        <f t="shared" si="12"/>
        <v>1</v>
      </c>
      <c r="J281" s="55">
        <f t="shared" si="13"/>
        <v>0</v>
      </c>
      <c r="K281" s="55">
        <f t="shared" si="14"/>
        <v>0</v>
      </c>
    </row>
    <row r="282" spans="1:11" ht="20.25" customHeight="1" x14ac:dyDescent="0.25">
      <c r="A282" t="s">
        <v>6</v>
      </c>
      <c r="B282">
        <v>2</v>
      </c>
      <c r="C282" t="s">
        <v>10</v>
      </c>
      <c r="D282" t="s">
        <v>11</v>
      </c>
      <c r="E282" s="1">
        <v>41647.668055555558</v>
      </c>
      <c r="F282" s="1">
        <v>41647.667361111111</v>
      </c>
      <c r="G282" s="66">
        <f t="shared" si="15"/>
        <v>6.944444467080757E-4</v>
      </c>
      <c r="H282" s="55">
        <f t="shared" si="11"/>
        <v>0</v>
      </c>
      <c r="I282" s="55">
        <f t="shared" si="12"/>
        <v>0</v>
      </c>
      <c r="J282" s="55">
        <f t="shared" si="13"/>
        <v>1</v>
      </c>
      <c r="K282" s="55">
        <f t="shared" si="14"/>
        <v>0</v>
      </c>
    </row>
    <row r="283" spans="1:11" ht="20.25" customHeight="1" x14ac:dyDescent="0.25">
      <c r="A283" t="s">
        <v>6</v>
      </c>
      <c r="B283">
        <v>2</v>
      </c>
      <c r="C283" t="s">
        <v>10</v>
      </c>
      <c r="D283" t="s">
        <v>11</v>
      </c>
      <c r="E283" s="1">
        <v>41647.670138888891</v>
      </c>
      <c r="F283" s="1">
        <v>41647.667361111111</v>
      </c>
      <c r="G283" s="66">
        <f t="shared" si="15"/>
        <v>2.7777777795563452E-3</v>
      </c>
      <c r="H283" s="55">
        <f t="shared" si="11"/>
        <v>0</v>
      </c>
      <c r="I283" s="55">
        <f t="shared" si="12"/>
        <v>0</v>
      </c>
      <c r="J283" s="55">
        <f t="shared" si="13"/>
        <v>0</v>
      </c>
      <c r="K283" s="55">
        <f t="shared" si="14"/>
        <v>1</v>
      </c>
    </row>
    <row r="284" spans="1:11" ht="20.25" customHeight="1" x14ac:dyDescent="0.25">
      <c r="A284" t="s">
        <v>6</v>
      </c>
      <c r="B284">
        <v>2</v>
      </c>
      <c r="C284" t="s">
        <v>10</v>
      </c>
      <c r="D284" t="s">
        <v>12</v>
      </c>
      <c r="E284" s="1">
        <v>41647.675000000003</v>
      </c>
      <c r="F284" s="1">
        <v>41647.67291666667</v>
      </c>
      <c r="G284" s="66">
        <f t="shared" si="15"/>
        <v>2.0833333328482695E-3</v>
      </c>
      <c r="H284" s="55">
        <f t="shared" si="11"/>
        <v>0</v>
      </c>
      <c r="I284" s="55">
        <f t="shared" si="12"/>
        <v>0</v>
      </c>
      <c r="J284" s="55">
        <f t="shared" si="13"/>
        <v>1</v>
      </c>
      <c r="K284" s="55">
        <f t="shared" si="14"/>
        <v>0</v>
      </c>
    </row>
    <row r="285" spans="1:11" ht="20.25" customHeight="1" x14ac:dyDescent="0.25">
      <c r="A285" t="s">
        <v>6</v>
      </c>
      <c r="B285">
        <v>2</v>
      </c>
      <c r="C285" t="s">
        <v>10</v>
      </c>
      <c r="D285" t="s">
        <v>11</v>
      </c>
      <c r="E285" s="1">
        <v>41647.59652777778</v>
      </c>
      <c r="F285" s="1">
        <v>41647.598611111112</v>
      </c>
      <c r="G285" s="66">
        <f t="shared" si="15"/>
        <v>-2.0833333328482695E-3</v>
      </c>
      <c r="H285" s="55">
        <f t="shared" si="11"/>
        <v>1</v>
      </c>
      <c r="I285" s="55">
        <f t="shared" si="12"/>
        <v>1</v>
      </c>
      <c r="J285" s="55">
        <f t="shared" si="13"/>
        <v>0</v>
      </c>
      <c r="K285" s="55">
        <f t="shared" si="14"/>
        <v>0</v>
      </c>
    </row>
    <row r="286" spans="1:11" ht="20.25" customHeight="1" x14ac:dyDescent="0.25">
      <c r="A286" t="s">
        <v>6</v>
      </c>
      <c r="B286">
        <v>2</v>
      </c>
      <c r="C286" t="s">
        <v>10</v>
      </c>
      <c r="D286" t="s">
        <v>11</v>
      </c>
      <c r="E286" s="1">
        <v>41647.599305555559</v>
      </c>
      <c r="F286" s="1">
        <v>41647.598611111112</v>
      </c>
      <c r="G286" s="66">
        <f t="shared" si="15"/>
        <v>6.944444467080757E-4</v>
      </c>
      <c r="H286" s="55">
        <f t="shared" si="11"/>
        <v>0</v>
      </c>
      <c r="I286" s="55">
        <f t="shared" si="12"/>
        <v>0</v>
      </c>
      <c r="J286" s="55">
        <f t="shared" si="13"/>
        <v>1</v>
      </c>
      <c r="K286" s="55">
        <f t="shared" si="14"/>
        <v>0</v>
      </c>
    </row>
    <row r="287" spans="1:11" ht="20.25" customHeight="1" x14ac:dyDescent="0.25">
      <c r="A287" t="s">
        <v>6</v>
      </c>
      <c r="B287">
        <v>2</v>
      </c>
      <c r="C287" t="s">
        <v>10</v>
      </c>
      <c r="D287" t="s">
        <v>12</v>
      </c>
      <c r="E287" s="1">
        <v>41647.604166666664</v>
      </c>
      <c r="F287" s="1">
        <v>41647.603472222225</v>
      </c>
      <c r="G287" s="66">
        <f t="shared" si="15"/>
        <v>6.9444443943211809E-4</v>
      </c>
      <c r="H287" s="55">
        <f t="shared" si="11"/>
        <v>0</v>
      </c>
      <c r="I287" s="55">
        <f t="shared" si="12"/>
        <v>0</v>
      </c>
      <c r="J287" s="55">
        <f t="shared" si="13"/>
        <v>1</v>
      </c>
      <c r="K287" s="55">
        <f t="shared" si="14"/>
        <v>0</v>
      </c>
    </row>
    <row r="288" spans="1:11" ht="20.25" customHeight="1" x14ac:dyDescent="0.25">
      <c r="A288" t="s">
        <v>6</v>
      </c>
      <c r="B288">
        <v>2</v>
      </c>
      <c r="C288" t="s">
        <v>10</v>
      </c>
      <c r="D288" t="s">
        <v>12</v>
      </c>
      <c r="E288" s="1">
        <v>41647.742361111108</v>
      </c>
      <c r="F288" s="1">
        <v>41647.741666666669</v>
      </c>
      <c r="G288" s="66">
        <f t="shared" si="15"/>
        <v>6.9444443943211809E-4</v>
      </c>
      <c r="H288" s="55">
        <f t="shared" si="11"/>
        <v>0</v>
      </c>
      <c r="I288" s="55">
        <f t="shared" si="12"/>
        <v>0</v>
      </c>
      <c r="J288" s="55">
        <f t="shared" si="13"/>
        <v>1</v>
      </c>
      <c r="K288" s="55">
        <f t="shared" si="14"/>
        <v>0</v>
      </c>
    </row>
    <row r="289" spans="1:11" ht="20.25" customHeight="1" x14ac:dyDescent="0.25">
      <c r="A289" t="s">
        <v>6</v>
      </c>
      <c r="B289">
        <v>2</v>
      </c>
      <c r="C289" t="s">
        <v>10</v>
      </c>
      <c r="D289" t="s">
        <v>11</v>
      </c>
      <c r="E289" s="1">
        <v>41647.651388888888</v>
      </c>
      <c r="F289" s="1">
        <v>41647.652083333334</v>
      </c>
      <c r="G289" s="66">
        <f t="shared" si="15"/>
        <v>-6.944444467080757E-4</v>
      </c>
      <c r="H289" s="55">
        <f t="shared" si="11"/>
        <v>1</v>
      </c>
      <c r="I289" s="55">
        <f t="shared" si="12"/>
        <v>1</v>
      </c>
      <c r="J289" s="55">
        <f t="shared" si="13"/>
        <v>0</v>
      </c>
      <c r="K289" s="55">
        <f t="shared" si="14"/>
        <v>0</v>
      </c>
    </row>
    <row r="290" spans="1:11" ht="20.25" customHeight="1" x14ac:dyDescent="0.25">
      <c r="A290" t="s">
        <v>6</v>
      </c>
      <c r="B290">
        <v>2</v>
      </c>
      <c r="C290" t="s">
        <v>10</v>
      </c>
      <c r="D290" t="s">
        <v>11</v>
      </c>
      <c r="E290" s="1">
        <v>41647.652777777781</v>
      </c>
      <c r="F290" s="1">
        <v>41647.652083333334</v>
      </c>
      <c r="G290" s="66">
        <f t="shared" si="15"/>
        <v>6.944444467080757E-4</v>
      </c>
      <c r="H290" s="55">
        <f t="shared" si="11"/>
        <v>0</v>
      </c>
      <c r="I290" s="55">
        <f t="shared" si="12"/>
        <v>0</v>
      </c>
      <c r="J290" s="55">
        <f t="shared" si="13"/>
        <v>1</v>
      </c>
      <c r="K290" s="55">
        <f t="shared" si="14"/>
        <v>0</v>
      </c>
    </row>
    <row r="291" spans="1:11" ht="20.25" customHeight="1" x14ac:dyDescent="0.25">
      <c r="A291" t="s">
        <v>6</v>
      </c>
      <c r="B291">
        <v>2</v>
      </c>
      <c r="C291" t="s">
        <v>10</v>
      </c>
      <c r="D291" t="s">
        <v>12</v>
      </c>
      <c r="E291" s="1">
        <v>41647.656944444447</v>
      </c>
      <c r="F291" s="1">
        <v>41647.656944444447</v>
      </c>
      <c r="G291" s="66">
        <f t="shared" si="15"/>
        <v>0</v>
      </c>
      <c r="H291" s="55">
        <f t="shared" si="11"/>
        <v>0</v>
      </c>
      <c r="I291" s="55">
        <f t="shared" si="12"/>
        <v>0</v>
      </c>
      <c r="J291" s="55">
        <f t="shared" si="13"/>
        <v>1</v>
      </c>
      <c r="K291" s="55">
        <f t="shared" si="14"/>
        <v>0</v>
      </c>
    </row>
    <row r="292" spans="1:11" ht="20.25" customHeight="1" x14ac:dyDescent="0.25">
      <c r="A292" t="s">
        <v>6</v>
      </c>
      <c r="B292">
        <v>2</v>
      </c>
      <c r="C292" t="s">
        <v>10</v>
      </c>
      <c r="D292" t="s">
        <v>11</v>
      </c>
      <c r="E292" s="1">
        <v>41647.515277777777</v>
      </c>
      <c r="F292" s="1">
        <v>41647.51458333333</v>
      </c>
      <c r="G292" s="66">
        <f t="shared" si="15"/>
        <v>6.944444467080757E-4</v>
      </c>
      <c r="H292" s="55">
        <f t="shared" si="11"/>
        <v>0</v>
      </c>
      <c r="I292" s="55">
        <f t="shared" si="12"/>
        <v>0</v>
      </c>
      <c r="J292" s="55">
        <f t="shared" si="13"/>
        <v>1</v>
      </c>
      <c r="K292" s="55">
        <f t="shared" si="14"/>
        <v>0</v>
      </c>
    </row>
    <row r="293" spans="1:11" ht="20.25" customHeight="1" x14ac:dyDescent="0.25">
      <c r="A293" t="s">
        <v>6</v>
      </c>
      <c r="B293">
        <v>2</v>
      </c>
      <c r="C293" t="s">
        <v>10</v>
      </c>
      <c r="D293" t="s">
        <v>12</v>
      </c>
      <c r="E293" s="1">
        <v>41647.520138888889</v>
      </c>
      <c r="F293" s="1">
        <v>41647.519444444442</v>
      </c>
      <c r="G293" s="66">
        <f t="shared" ref="G293:G324" si="16">+E293-F293</f>
        <v>6.944444467080757E-4</v>
      </c>
      <c r="H293" s="55">
        <f t="shared" ref="H293:H353" si="17">+IF(G293&lt;=$H$2,1,0)</f>
        <v>0</v>
      </c>
      <c r="I293" s="55">
        <f t="shared" ref="I293:I353" si="18">IF(G293&lt;$I$2,1,0)</f>
        <v>0</v>
      </c>
      <c r="J293" s="55">
        <f t="shared" ref="J293:J353" si="19">+IF(I293=1,0,IF(G293&lt;=$J$2,1,0))</f>
        <v>1</v>
      </c>
      <c r="K293" s="55">
        <f t="shared" ref="K293:K353" si="20">+IF(I293=1,0,IF(J293=1,0,1))</f>
        <v>0</v>
      </c>
    </row>
    <row r="294" spans="1:11" ht="20.25" customHeight="1" x14ac:dyDescent="0.25">
      <c r="A294" t="s">
        <v>6</v>
      </c>
      <c r="B294">
        <v>2</v>
      </c>
      <c r="C294" t="s">
        <v>10</v>
      </c>
      <c r="D294" t="s">
        <v>11</v>
      </c>
      <c r="E294" s="1">
        <v>41647.732638888891</v>
      </c>
      <c r="F294" s="1">
        <v>41647.736111111109</v>
      </c>
      <c r="G294" s="66">
        <f t="shared" si="16"/>
        <v>-3.4722222189884633E-3</v>
      </c>
      <c r="H294" s="55">
        <f t="shared" si="17"/>
        <v>1</v>
      </c>
      <c r="I294" s="55">
        <f t="shared" si="18"/>
        <v>1</v>
      </c>
      <c r="J294" s="55">
        <f t="shared" si="19"/>
        <v>0</v>
      </c>
      <c r="K294" s="55">
        <f t="shared" si="20"/>
        <v>0</v>
      </c>
    </row>
    <row r="295" spans="1:11" ht="20.25" customHeight="1" x14ac:dyDescent="0.25">
      <c r="A295" t="s">
        <v>6</v>
      </c>
      <c r="B295">
        <v>2</v>
      </c>
      <c r="C295" t="s">
        <v>10</v>
      </c>
      <c r="D295" t="s">
        <v>11</v>
      </c>
      <c r="E295" s="1">
        <v>41647.736111111109</v>
      </c>
      <c r="F295" s="1">
        <v>41647.736111111109</v>
      </c>
      <c r="G295" s="66">
        <f t="shared" si="16"/>
        <v>0</v>
      </c>
      <c r="H295" s="55">
        <f t="shared" si="17"/>
        <v>0</v>
      </c>
      <c r="I295" s="55">
        <f t="shared" si="18"/>
        <v>0</v>
      </c>
      <c r="J295" s="55">
        <f t="shared" si="19"/>
        <v>1</v>
      </c>
      <c r="K295" s="55">
        <f t="shared" si="20"/>
        <v>0</v>
      </c>
    </row>
    <row r="296" spans="1:11" ht="20.25" customHeight="1" x14ac:dyDescent="0.25">
      <c r="A296" t="s">
        <v>6</v>
      </c>
      <c r="B296">
        <v>2</v>
      </c>
      <c r="C296" t="s">
        <v>10</v>
      </c>
      <c r="D296" t="s">
        <v>11</v>
      </c>
      <c r="E296" s="1">
        <v>41647.644444444442</v>
      </c>
      <c r="F296" s="1">
        <v>41647.644444444442</v>
      </c>
      <c r="G296" s="66">
        <f t="shared" si="16"/>
        <v>0</v>
      </c>
      <c r="H296" s="55">
        <f t="shared" si="17"/>
        <v>0</v>
      </c>
      <c r="I296" s="55">
        <f t="shared" si="18"/>
        <v>0</v>
      </c>
      <c r="J296" s="55">
        <f t="shared" si="19"/>
        <v>1</v>
      </c>
      <c r="K296" s="55">
        <f t="shared" si="20"/>
        <v>0</v>
      </c>
    </row>
    <row r="297" spans="1:11" ht="20.25" customHeight="1" x14ac:dyDescent="0.25">
      <c r="A297" t="s">
        <v>6</v>
      </c>
      <c r="B297">
        <v>2</v>
      </c>
      <c r="C297" t="s">
        <v>10</v>
      </c>
      <c r="D297" t="s">
        <v>12</v>
      </c>
      <c r="E297" s="1">
        <v>41647.648611111108</v>
      </c>
      <c r="F297" s="1">
        <v>41647.649305555555</v>
      </c>
      <c r="G297" s="66">
        <f t="shared" si="16"/>
        <v>-6.944444467080757E-4</v>
      </c>
      <c r="H297" s="55">
        <f t="shared" si="17"/>
        <v>1</v>
      </c>
      <c r="I297" s="55">
        <f t="shared" si="18"/>
        <v>1</v>
      </c>
      <c r="J297" s="55">
        <f t="shared" si="19"/>
        <v>0</v>
      </c>
      <c r="K297" s="55">
        <f t="shared" si="20"/>
        <v>0</v>
      </c>
    </row>
    <row r="298" spans="1:11" ht="20.25" customHeight="1" x14ac:dyDescent="0.25">
      <c r="A298" t="s">
        <v>6</v>
      </c>
      <c r="B298">
        <v>2</v>
      </c>
      <c r="C298" t="s">
        <v>10</v>
      </c>
      <c r="D298" t="s">
        <v>11</v>
      </c>
      <c r="E298" s="1">
        <v>41647.802083333336</v>
      </c>
      <c r="F298" s="1">
        <v>41647.802777777775</v>
      </c>
      <c r="G298" s="66">
        <f t="shared" si="16"/>
        <v>-6.9444443943211809E-4</v>
      </c>
      <c r="H298" s="55">
        <f t="shared" si="17"/>
        <v>0</v>
      </c>
      <c r="I298" s="55">
        <f t="shared" si="18"/>
        <v>1</v>
      </c>
      <c r="J298" s="55">
        <f t="shared" si="19"/>
        <v>0</v>
      </c>
      <c r="K298" s="55">
        <f t="shared" si="20"/>
        <v>0</v>
      </c>
    </row>
    <row r="299" spans="1:11" ht="20.25" customHeight="1" x14ac:dyDescent="0.25">
      <c r="A299" t="s">
        <v>6</v>
      </c>
      <c r="B299">
        <v>2</v>
      </c>
      <c r="C299" t="s">
        <v>10</v>
      </c>
      <c r="D299" t="s">
        <v>12</v>
      </c>
      <c r="E299" s="1">
        <v>41647.806250000001</v>
      </c>
      <c r="F299" s="1">
        <v>41647.806944444441</v>
      </c>
      <c r="G299" s="66">
        <f t="shared" si="16"/>
        <v>-6.9444443943211809E-4</v>
      </c>
      <c r="H299" s="55">
        <f t="shared" si="17"/>
        <v>0</v>
      </c>
      <c r="I299" s="55">
        <f t="shared" si="18"/>
        <v>1</v>
      </c>
      <c r="J299" s="55">
        <f t="shared" si="19"/>
        <v>0</v>
      </c>
      <c r="K299" s="55">
        <f t="shared" si="20"/>
        <v>0</v>
      </c>
    </row>
    <row r="300" spans="1:11" ht="20.25" customHeight="1" x14ac:dyDescent="0.25">
      <c r="A300" t="s">
        <v>6</v>
      </c>
      <c r="B300">
        <v>2</v>
      </c>
      <c r="C300" t="s">
        <v>10</v>
      </c>
      <c r="D300" t="s">
        <v>11</v>
      </c>
      <c r="E300" s="1">
        <v>41647.636111111111</v>
      </c>
      <c r="F300" s="1">
        <v>41647.636805555558</v>
      </c>
      <c r="G300" s="66">
        <f t="shared" si="16"/>
        <v>-6.944444467080757E-4</v>
      </c>
      <c r="H300" s="55">
        <f t="shared" si="17"/>
        <v>1</v>
      </c>
      <c r="I300" s="55">
        <f t="shared" si="18"/>
        <v>1</v>
      </c>
      <c r="J300" s="55">
        <f t="shared" si="19"/>
        <v>0</v>
      </c>
      <c r="K300" s="55">
        <f t="shared" si="20"/>
        <v>0</v>
      </c>
    </row>
    <row r="301" spans="1:11" ht="20.25" customHeight="1" x14ac:dyDescent="0.25">
      <c r="A301" t="s">
        <v>6</v>
      </c>
      <c r="B301">
        <v>2</v>
      </c>
      <c r="C301" t="s">
        <v>10</v>
      </c>
      <c r="D301" t="s">
        <v>11</v>
      </c>
      <c r="E301" s="1">
        <v>41647.636805555558</v>
      </c>
      <c r="F301" s="1">
        <v>41647.636805555558</v>
      </c>
      <c r="G301" s="66">
        <f t="shared" si="16"/>
        <v>0</v>
      </c>
      <c r="H301" s="55">
        <f t="shared" si="17"/>
        <v>0</v>
      </c>
      <c r="I301" s="55">
        <f t="shared" si="18"/>
        <v>0</v>
      </c>
      <c r="J301" s="55">
        <f t="shared" si="19"/>
        <v>1</v>
      </c>
      <c r="K301" s="55">
        <f t="shared" si="20"/>
        <v>0</v>
      </c>
    </row>
    <row r="302" spans="1:11" ht="20.25" customHeight="1" x14ac:dyDescent="0.25">
      <c r="A302" t="s">
        <v>6</v>
      </c>
      <c r="B302">
        <v>2</v>
      </c>
      <c r="C302" t="s">
        <v>10</v>
      </c>
      <c r="D302" t="s">
        <v>12</v>
      </c>
      <c r="E302" s="1">
        <v>41647.643055555556</v>
      </c>
      <c r="F302" s="1">
        <v>41647.64166666667</v>
      </c>
      <c r="G302" s="66">
        <f t="shared" si="16"/>
        <v>1.3888888861401938E-3</v>
      </c>
      <c r="H302" s="55">
        <f t="shared" si="17"/>
        <v>0</v>
      </c>
      <c r="I302" s="55">
        <f t="shared" si="18"/>
        <v>0</v>
      </c>
      <c r="J302" s="55">
        <f t="shared" si="19"/>
        <v>1</v>
      </c>
      <c r="K302" s="55">
        <f t="shared" si="20"/>
        <v>0</v>
      </c>
    </row>
    <row r="303" spans="1:11" ht="20.25" customHeight="1" x14ac:dyDescent="0.25">
      <c r="A303" t="s">
        <v>6</v>
      </c>
      <c r="B303">
        <v>2</v>
      </c>
      <c r="C303" t="s">
        <v>10</v>
      </c>
      <c r="D303" t="s">
        <v>11</v>
      </c>
      <c r="E303" s="1">
        <v>41647.445138888892</v>
      </c>
      <c r="F303" s="1">
        <v>41647.445833333331</v>
      </c>
      <c r="G303" s="66">
        <f t="shared" si="16"/>
        <v>-6.9444443943211809E-4</v>
      </c>
      <c r="H303" s="55">
        <f t="shared" si="17"/>
        <v>0</v>
      </c>
      <c r="I303" s="55">
        <f t="shared" si="18"/>
        <v>1</v>
      </c>
      <c r="J303" s="55">
        <f t="shared" si="19"/>
        <v>0</v>
      </c>
      <c r="K303" s="55">
        <f t="shared" si="20"/>
        <v>0</v>
      </c>
    </row>
    <row r="304" spans="1:11" ht="20.25" customHeight="1" x14ac:dyDescent="0.25">
      <c r="A304" t="s">
        <v>6</v>
      </c>
      <c r="B304">
        <v>2</v>
      </c>
      <c r="C304" t="s">
        <v>10</v>
      </c>
      <c r="D304" t="s">
        <v>11</v>
      </c>
      <c r="E304" s="1">
        <v>41647.445833333331</v>
      </c>
      <c r="F304" s="1">
        <v>41647.445833333331</v>
      </c>
      <c r="G304" s="66">
        <f t="shared" si="16"/>
        <v>0</v>
      </c>
      <c r="H304" s="55">
        <f t="shared" si="17"/>
        <v>0</v>
      </c>
      <c r="I304" s="55">
        <f t="shared" si="18"/>
        <v>0</v>
      </c>
      <c r="J304" s="55">
        <f t="shared" si="19"/>
        <v>1</v>
      </c>
      <c r="K304" s="55">
        <f t="shared" si="20"/>
        <v>0</v>
      </c>
    </row>
    <row r="305" spans="1:11" ht="20.25" customHeight="1" x14ac:dyDescent="0.25">
      <c r="A305" t="s">
        <v>6</v>
      </c>
      <c r="B305">
        <v>2</v>
      </c>
      <c r="C305" t="s">
        <v>10</v>
      </c>
      <c r="D305" t="s">
        <v>12</v>
      </c>
      <c r="E305" s="1">
        <v>41647.450694444444</v>
      </c>
      <c r="F305" s="1">
        <v>41647.450694444444</v>
      </c>
      <c r="G305" s="66">
        <f t="shared" si="16"/>
        <v>0</v>
      </c>
      <c r="H305" s="55">
        <f t="shared" si="17"/>
        <v>0</v>
      </c>
      <c r="I305" s="55">
        <f t="shared" si="18"/>
        <v>0</v>
      </c>
      <c r="J305" s="55">
        <f t="shared" si="19"/>
        <v>1</v>
      </c>
      <c r="K305" s="55">
        <f t="shared" si="20"/>
        <v>0</v>
      </c>
    </row>
    <row r="306" spans="1:11" ht="20.25" customHeight="1" x14ac:dyDescent="0.25">
      <c r="A306" t="s">
        <v>6</v>
      </c>
      <c r="B306">
        <v>2</v>
      </c>
      <c r="C306" t="s">
        <v>10</v>
      </c>
      <c r="D306" t="s">
        <v>11</v>
      </c>
      <c r="E306" s="1">
        <v>41647.506944444445</v>
      </c>
      <c r="F306" s="1">
        <v>41647.506944444445</v>
      </c>
      <c r="G306" s="66">
        <f t="shared" si="16"/>
        <v>0</v>
      </c>
      <c r="H306" s="55">
        <f t="shared" si="17"/>
        <v>0</v>
      </c>
      <c r="I306" s="55">
        <f t="shared" si="18"/>
        <v>0</v>
      </c>
      <c r="J306" s="55">
        <f t="shared" si="19"/>
        <v>1</v>
      </c>
      <c r="K306" s="55">
        <f t="shared" si="20"/>
        <v>0</v>
      </c>
    </row>
    <row r="307" spans="1:11" ht="20.25" customHeight="1" x14ac:dyDescent="0.25">
      <c r="A307" t="s">
        <v>6</v>
      </c>
      <c r="B307">
        <v>2</v>
      </c>
      <c r="C307" t="s">
        <v>10</v>
      </c>
      <c r="D307" t="s">
        <v>12</v>
      </c>
      <c r="E307" s="1">
        <v>41647.511805555558</v>
      </c>
      <c r="F307" s="1">
        <v>41647.511805555558</v>
      </c>
      <c r="G307" s="66">
        <f t="shared" si="16"/>
        <v>0</v>
      </c>
      <c r="H307" s="55">
        <f t="shared" si="17"/>
        <v>0</v>
      </c>
      <c r="I307" s="55">
        <f t="shared" si="18"/>
        <v>0</v>
      </c>
      <c r="J307" s="55">
        <f t="shared" si="19"/>
        <v>1</v>
      </c>
      <c r="K307" s="55">
        <f t="shared" si="20"/>
        <v>0</v>
      </c>
    </row>
    <row r="308" spans="1:11" ht="20.25" customHeight="1" x14ac:dyDescent="0.25">
      <c r="A308" t="s">
        <v>6</v>
      </c>
      <c r="B308">
        <v>2</v>
      </c>
      <c r="C308" t="s">
        <v>10</v>
      </c>
      <c r="D308" t="s">
        <v>11</v>
      </c>
      <c r="E308" s="1">
        <v>41647.293749999997</v>
      </c>
      <c r="F308" s="1">
        <v>41647.293055555558</v>
      </c>
      <c r="G308" s="66">
        <f t="shared" si="16"/>
        <v>6.9444443943211809E-4</v>
      </c>
      <c r="H308" s="55">
        <f t="shared" si="17"/>
        <v>0</v>
      </c>
      <c r="I308" s="55">
        <f t="shared" si="18"/>
        <v>0</v>
      </c>
      <c r="J308" s="55">
        <f t="shared" si="19"/>
        <v>1</v>
      </c>
      <c r="K308" s="55">
        <f t="shared" si="20"/>
        <v>0</v>
      </c>
    </row>
    <row r="309" spans="1:11" ht="20.25" customHeight="1" x14ac:dyDescent="0.25">
      <c r="A309" t="s">
        <v>6</v>
      </c>
      <c r="B309">
        <v>2</v>
      </c>
      <c r="C309" t="s">
        <v>10</v>
      </c>
      <c r="D309" t="s">
        <v>12</v>
      </c>
      <c r="E309" s="1">
        <v>41647.29791666667</v>
      </c>
      <c r="F309" s="1">
        <v>41647.298611111109</v>
      </c>
      <c r="G309" s="66">
        <f t="shared" si="16"/>
        <v>-6.9444443943211809E-4</v>
      </c>
      <c r="H309" s="55">
        <f t="shared" si="17"/>
        <v>0</v>
      </c>
      <c r="I309" s="55">
        <f t="shared" si="18"/>
        <v>1</v>
      </c>
      <c r="J309" s="55">
        <f t="shared" si="19"/>
        <v>0</v>
      </c>
      <c r="K309" s="55">
        <f t="shared" si="20"/>
        <v>0</v>
      </c>
    </row>
    <row r="310" spans="1:11" ht="20.25" customHeight="1" x14ac:dyDescent="0.25">
      <c r="A310" t="s">
        <v>6</v>
      </c>
      <c r="B310">
        <v>2</v>
      </c>
      <c r="C310" t="s">
        <v>10</v>
      </c>
      <c r="D310" t="s">
        <v>11</v>
      </c>
      <c r="E310" s="1">
        <v>41647.43472222222</v>
      </c>
      <c r="F310" s="1">
        <v>41647.438194444447</v>
      </c>
      <c r="G310" s="66">
        <f t="shared" si="16"/>
        <v>-3.4722222262644209E-3</v>
      </c>
      <c r="H310" s="55">
        <f t="shared" si="17"/>
        <v>1</v>
      </c>
      <c r="I310" s="55">
        <f t="shared" si="18"/>
        <v>1</v>
      </c>
      <c r="J310" s="55">
        <f t="shared" si="19"/>
        <v>0</v>
      </c>
      <c r="K310" s="55">
        <f t="shared" si="20"/>
        <v>0</v>
      </c>
    </row>
    <row r="311" spans="1:11" ht="20.25" customHeight="1" x14ac:dyDescent="0.25">
      <c r="A311" t="s">
        <v>6</v>
      </c>
      <c r="B311">
        <v>2</v>
      </c>
      <c r="C311" t="s">
        <v>10</v>
      </c>
      <c r="D311" t="s">
        <v>11</v>
      </c>
      <c r="E311" s="1">
        <v>41647.438194444447</v>
      </c>
      <c r="F311" s="1">
        <v>41647.438194444447</v>
      </c>
      <c r="G311" s="66">
        <f t="shared" si="16"/>
        <v>0</v>
      </c>
      <c r="H311" s="55">
        <f t="shared" si="17"/>
        <v>0</v>
      </c>
      <c r="I311" s="55">
        <f t="shared" si="18"/>
        <v>0</v>
      </c>
      <c r="J311" s="55">
        <f t="shared" si="19"/>
        <v>1</v>
      </c>
      <c r="K311" s="55">
        <f t="shared" si="20"/>
        <v>0</v>
      </c>
    </row>
    <row r="312" spans="1:11" ht="20.25" customHeight="1" x14ac:dyDescent="0.25">
      <c r="A312" t="s">
        <v>6</v>
      </c>
      <c r="B312">
        <v>2</v>
      </c>
      <c r="C312" t="s">
        <v>10</v>
      </c>
      <c r="D312" t="s">
        <v>12</v>
      </c>
      <c r="E312" s="1">
        <v>41647.443055555559</v>
      </c>
      <c r="F312" s="1">
        <v>41647.443055555559</v>
      </c>
      <c r="G312" s="66">
        <f t="shared" si="16"/>
        <v>0</v>
      </c>
      <c r="H312" s="55">
        <f t="shared" si="17"/>
        <v>0</v>
      </c>
      <c r="I312" s="55">
        <f t="shared" si="18"/>
        <v>0</v>
      </c>
      <c r="J312" s="55">
        <f t="shared" si="19"/>
        <v>1</v>
      </c>
      <c r="K312" s="55">
        <f t="shared" si="20"/>
        <v>0</v>
      </c>
    </row>
    <row r="313" spans="1:11" ht="20.25" customHeight="1" x14ac:dyDescent="0.25">
      <c r="A313" t="s">
        <v>6</v>
      </c>
      <c r="B313">
        <v>2</v>
      </c>
      <c r="C313" t="s">
        <v>10</v>
      </c>
      <c r="D313" t="s">
        <v>11</v>
      </c>
      <c r="E313" s="1">
        <v>41647.855555555558</v>
      </c>
      <c r="F313" s="1">
        <v>41647.854166666664</v>
      </c>
      <c r="G313" s="66">
        <f t="shared" si="16"/>
        <v>1.3888888934161514E-3</v>
      </c>
      <c r="H313" s="55">
        <f t="shared" si="17"/>
        <v>0</v>
      </c>
      <c r="I313" s="55">
        <f t="shared" si="18"/>
        <v>0</v>
      </c>
      <c r="J313" s="55">
        <f t="shared" si="19"/>
        <v>1</v>
      </c>
      <c r="K313" s="55">
        <f t="shared" si="20"/>
        <v>0</v>
      </c>
    </row>
    <row r="314" spans="1:11" ht="20.25" customHeight="1" x14ac:dyDescent="0.25">
      <c r="A314" t="s">
        <v>6</v>
      </c>
      <c r="B314">
        <v>2</v>
      </c>
      <c r="C314" t="s">
        <v>10</v>
      </c>
      <c r="D314" t="s">
        <v>12</v>
      </c>
      <c r="E314" s="1">
        <v>41647.85833333333</v>
      </c>
      <c r="F314" s="1">
        <v>41647.85833333333</v>
      </c>
      <c r="G314" s="66">
        <f t="shared" si="16"/>
        <v>0</v>
      </c>
      <c r="H314" s="55">
        <f t="shared" si="17"/>
        <v>0</v>
      </c>
      <c r="I314" s="55">
        <f t="shared" si="18"/>
        <v>0</v>
      </c>
      <c r="J314" s="55">
        <f t="shared" si="19"/>
        <v>1</v>
      </c>
      <c r="K314" s="55">
        <f t="shared" si="20"/>
        <v>0</v>
      </c>
    </row>
    <row r="315" spans="1:11" ht="20.25" customHeight="1" x14ac:dyDescent="0.25">
      <c r="A315" t="s">
        <v>6</v>
      </c>
      <c r="B315">
        <v>2</v>
      </c>
      <c r="C315" t="s">
        <v>10</v>
      </c>
      <c r="D315" t="s">
        <v>11</v>
      </c>
      <c r="E315" s="1">
        <v>41647.592361111114</v>
      </c>
      <c r="F315" s="1">
        <v>41647.59097222222</v>
      </c>
      <c r="G315" s="66">
        <f t="shared" si="16"/>
        <v>1.3888888934161514E-3</v>
      </c>
      <c r="H315" s="55">
        <f t="shared" si="17"/>
        <v>0</v>
      </c>
      <c r="I315" s="55">
        <f t="shared" si="18"/>
        <v>0</v>
      </c>
      <c r="J315" s="55">
        <f t="shared" si="19"/>
        <v>1</v>
      </c>
      <c r="K315" s="55">
        <f t="shared" si="20"/>
        <v>0</v>
      </c>
    </row>
    <row r="316" spans="1:11" ht="20.25" customHeight="1" x14ac:dyDescent="0.25">
      <c r="A316" t="s">
        <v>6</v>
      </c>
      <c r="B316">
        <v>2</v>
      </c>
      <c r="C316" t="s">
        <v>10</v>
      </c>
      <c r="D316" t="s">
        <v>12</v>
      </c>
      <c r="E316" s="1">
        <v>41647.383333333331</v>
      </c>
      <c r="F316" s="1">
        <v>41647.381944444445</v>
      </c>
      <c r="G316" s="66">
        <f t="shared" si="16"/>
        <v>1.3888888861401938E-3</v>
      </c>
      <c r="H316" s="55">
        <f t="shared" si="17"/>
        <v>0</v>
      </c>
      <c r="I316" s="55">
        <f t="shared" si="18"/>
        <v>0</v>
      </c>
      <c r="J316" s="55">
        <f t="shared" si="19"/>
        <v>1</v>
      </c>
      <c r="K316" s="55">
        <f t="shared" si="20"/>
        <v>0</v>
      </c>
    </row>
    <row r="317" spans="1:11" ht="20.25" customHeight="1" x14ac:dyDescent="0.25">
      <c r="A317" t="s">
        <v>6</v>
      </c>
      <c r="B317">
        <v>2</v>
      </c>
      <c r="C317" t="s">
        <v>10</v>
      </c>
      <c r="D317" t="s">
        <v>11</v>
      </c>
      <c r="E317" s="1">
        <v>41647.713194444441</v>
      </c>
      <c r="F317" s="1">
        <v>41647.713194444441</v>
      </c>
      <c r="G317" s="66">
        <f t="shared" si="16"/>
        <v>0</v>
      </c>
      <c r="H317" s="55">
        <f t="shared" si="17"/>
        <v>0</v>
      </c>
      <c r="I317" s="55">
        <f t="shared" si="18"/>
        <v>0</v>
      </c>
      <c r="J317" s="55">
        <f t="shared" si="19"/>
        <v>1</v>
      </c>
      <c r="K317" s="55">
        <f t="shared" si="20"/>
        <v>0</v>
      </c>
    </row>
    <row r="318" spans="1:11" ht="20.25" customHeight="1" x14ac:dyDescent="0.25">
      <c r="A318" t="s">
        <v>6</v>
      </c>
      <c r="B318">
        <v>2</v>
      </c>
      <c r="C318" t="s">
        <v>10</v>
      </c>
      <c r="D318" t="s">
        <v>12</v>
      </c>
      <c r="E318" s="1">
        <v>41647.719444444447</v>
      </c>
      <c r="F318" s="1">
        <v>41647.71875</v>
      </c>
      <c r="G318" s="66">
        <f t="shared" si="16"/>
        <v>6.944444467080757E-4</v>
      </c>
      <c r="H318" s="55">
        <f t="shared" si="17"/>
        <v>0</v>
      </c>
      <c r="I318" s="55">
        <f t="shared" si="18"/>
        <v>0</v>
      </c>
      <c r="J318" s="55">
        <f t="shared" si="19"/>
        <v>1</v>
      </c>
      <c r="K318" s="55">
        <f t="shared" si="20"/>
        <v>0</v>
      </c>
    </row>
    <row r="319" spans="1:11" ht="20.25" customHeight="1" x14ac:dyDescent="0.25">
      <c r="A319" t="s">
        <v>6</v>
      </c>
      <c r="B319">
        <v>2</v>
      </c>
      <c r="C319" t="s">
        <v>10</v>
      </c>
      <c r="D319" t="s">
        <v>11</v>
      </c>
      <c r="E319" s="1">
        <v>41647.369444444441</v>
      </c>
      <c r="F319" s="1">
        <v>41647.369444444441</v>
      </c>
      <c r="G319" s="66">
        <f t="shared" si="16"/>
        <v>0</v>
      </c>
      <c r="H319" s="55">
        <f t="shared" si="17"/>
        <v>0</v>
      </c>
      <c r="I319" s="55">
        <f t="shared" si="18"/>
        <v>0</v>
      </c>
      <c r="J319" s="55">
        <f t="shared" si="19"/>
        <v>1</v>
      </c>
      <c r="K319" s="55">
        <f t="shared" si="20"/>
        <v>0</v>
      </c>
    </row>
    <row r="320" spans="1:11" ht="20.25" customHeight="1" x14ac:dyDescent="0.25">
      <c r="A320" t="s">
        <v>6</v>
      </c>
      <c r="B320">
        <v>2</v>
      </c>
      <c r="C320" t="s">
        <v>10</v>
      </c>
      <c r="D320" t="s">
        <v>12</v>
      </c>
      <c r="E320" s="1">
        <v>41647.373611111114</v>
      </c>
      <c r="F320" s="1">
        <v>41647.375</v>
      </c>
      <c r="G320" s="66">
        <f t="shared" si="16"/>
        <v>-1.3888888861401938E-3</v>
      </c>
      <c r="H320" s="55">
        <f t="shared" si="17"/>
        <v>1</v>
      </c>
      <c r="I320" s="55">
        <f t="shared" si="18"/>
        <v>1</v>
      </c>
      <c r="J320" s="55">
        <f t="shared" si="19"/>
        <v>0</v>
      </c>
      <c r="K320" s="55">
        <f t="shared" si="20"/>
        <v>0</v>
      </c>
    </row>
    <row r="321" spans="1:11" ht="20.25" customHeight="1" x14ac:dyDescent="0.25">
      <c r="A321" t="s">
        <v>6</v>
      </c>
      <c r="B321">
        <v>2</v>
      </c>
      <c r="C321" t="s">
        <v>10</v>
      </c>
      <c r="D321" t="s">
        <v>11</v>
      </c>
      <c r="E321" s="1">
        <v>41647.720833333333</v>
      </c>
      <c r="F321" s="1">
        <v>41647.720833333333</v>
      </c>
      <c r="G321" s="66">
        <f t="shared" si="16"/>
        <v>0</v>
      </c>
      <c r="H321" s="55">
        <f t="shared" si="17"/>
        <v>0</v>
      </c>
      <c r="I321" s="55">
        <f t="shared" si="18"/>
        <v>0</v>
      </c>
      <c r="J321" s="55">
        <f t="shared" si="19"/>
        <v>1</v>
      </c>
      <c r="K321" s="55">
        <f t="shared" si="20"/>
        <v>0</v>
      </c>
    </row>
    <row r="322" spans="1:11" ht="20.25" customHeight="1" x14ac:dyDescent="0.25">
      <c r="A322" t="s">
        <v>6</v>
      </c>
      <c r="B322">
        <v>2</v>
      </c>
      <c r="C322" t="s">
        <v>10</v>
      </c>
      <c r="D322" t="s">
        <v>12</v>
      </c>
      <c r="E322" s="1">
        <v>41647.724999999999</v>
      </c>
      <c r="F322" s="1">
        <v>41647.726388888892</v>
      </c>
      <c r="G322" s="66">
        <f t="shared" si="16"/>
        <v>-1.3888888934161514E-3</v>
      </c>
      <c r="H322" s="55">
        <f t="shared" si="17"/>
        <v>1</v>
      </c>
      <c r="I322" s="55">
        <f t="shared" si="18"/>
        <v>1</v>
      </c>
      <c r="J322" s="55">
        <f t="shared" si="19"/>
        <v>0</v>
      </c>
      <c r="K322" s="55">
        <f t="shared" si="20"/>
        <v>0</v>
      </c>
    </row>
    <row r="323" spans="1:11" ht="20.25" customHeight="1" x14ac:dyDescent="0.25">
      <c r="A323" t="s">
        <v>6</v>
      </c>
      <c r="B323">
        <v>2</v>
      </c>
      <c r="C323" t="s">
        <v>10</v>
      </c>
      <c r="D323" t="s">
        <v>11</v>
      </c>
      <c r="E323" s="1">
        <v>41647.658333333333</v>
      </c>
      <c r="F323" s="1">
        <v>41647.659722222219</v>
      </c>
      <c r="G323" s="66">
        <f t="shared" si="16"/>
        <v>-1.3888888861401938E-3</v>
      </c>
      <c r="H323" s="55">
        <f t="shared" si="17"/>
        <v>1</v>
      </c>
      <c r="I323" s="55">
        <f t="shared" si="18"/>
        <v>1</v>
      </c>
      <c r="J323" s="55">
        <f t="shared" si="19"/>
        <v>0</v>
      </c>
      <c r="K323" s="55">
        <f t="shared" si="20"/>
        <v>0</v>
      </c>
    </row>
    <row r="324" spans="1:11" ht="20.25" customHeight="1" x14ac:dyDescent="0.25">
      <c r="A324" t="s">
        <v>6</v>
      </c>
      <c r="B324">
        <v>2</v>
      </c>
      <c r="C324" t="s">
        <v>10</v>
      </c>
      <c r="D324" t="s">
        <v>11</v>
      </c>
      <c r="E324" s="1">
        <v>41647.659722222219</v>
      </c>
      <c r="F324" s="1">
        <v>41647.659722222219</v>
      </c>
      <c r="G324" s="66">
        <f t="shared" si="16"/>
        <v>0</v>
      </c>
      <c r="H324" s="55">
        <f t="shared" si="17"/>
        <v>0</v>
      </c>
      <c r="I324" s="55">
        <f t="shared" si="18"/>
        <v>0</v>
      </c>
      <c r="J324" s="55">
        <f t="shared" si="19"/>
        <v>1</v>
      </c>
      <c r="K324" s="55">
        <f t="shared" si="20"/>
        <v>0</v>
      </c>
    </row>
    <row r="325" spans="1:11" ht="20.25" customHeight="1" x14ac:dyDescent="0.25">
      <c r="A325" t="s">
        <v>6</v>
      </c>
      <c r="B325">
        <v>2</v>
      </c>
      <c r="C325" t="s">
        <v>10</v>
      </c>
      <c r="D325" t="s">
        <v>12</v>
      </c>
      <c r="E325" s="1">
        <v>41647.663888888892</v>
      </c>
      <c r="F325" s="1">
        <v>41647.664583333331</v>
      </c>
      <c r="G325" s="66">
        <f t="shared" ref="G325:G353" si="21">+E325-F325</f>
        <v>-6.9444443943211809E-4</v>
      </c>
      <c r="H325" s="55">
        <f t="shared" si="17"/>
        <v>0</v>
      </c>
      <c r="I325" s="55">
        <f t="shared" si="18"/>
        <v>1</v>
      </c>
      <c r="J325" s="55">
        <f t="shared" si="19"/>
        <v>0</v>
      </c>
      <c r="K325" s="55">
        <f t="shared" si="20"/>
        <v>0</v>
      </c>
    </row>
    <row r="326" spans="1:11" ht="20.25" customHeight="1" x14ac:dyDescent="0.25">
      <c r="A326" t="s">
        <v>6</v>
      </c>
      <c r="B326">
        <v>2</v>
      </c>
      <c r="C326" t="s">
        <v>10</v>
      </c>
      <c r="D326" t="s">
        <v>12</v>
      </c>
      <c r="E326" s="1">
        <v>41647.598611111112</v>
      </c>
      <c r="F326" s="1">
        <v>41647.595833333333</v>
      </c>
      <c r="G326" s="66">
        <f t="shared" si="21"/>
        <v>2.7777777795563452E-3</v>
      </c>
      <c r="H326" s="55">
        <f t="shared" si="17"/>
        <v>0</v>
      </c>
      <c r="I326" s="55">
        <f t="shared" si="18"/>
        <v>0</v>
      </c>
      <c r="J326" s="55">
        <f t="shared" si="19"/>
        <v>0</v>
      </c>
      <c r="K326" s="55">
        <f t="shared" si="20"/>
        <v>1</v>
      </c>
    </row>
    <row r="327" spans="1:11" ht="20.25" customHeight="1" x14ac:dyDescent="0.25">
      <c r="A327" t="s">
        <v>6</v>
      </c>
      <c r="B327">
        <v>2</v>
      </c>
      <c r="C327" t="s">
        <v>10</v>
      </c>
      <c r="D327" t="s">
        <v>11</v>
      </c>
      <c r="E327" s="1">
        <v>41647.377083333333</v>
      </c>
      <c r="F327" s="1">
        <v>41647.377083333333</v>
      </c>
      <c r="G327" s="66">
        <f t="shared" si="21"/>
        <v>0</v>
      </c>
      <c r="H327" s="55">
        <f t="shared" si="17"/>
        <v>0</v>
      </c>
      <c r="I327" s="55">
        <f t="shared" si="18"/>
        <v>0</v>
      </c>
      <c r="J327" s="55">
        <f t="shared" si="19"/>
        <v>1</v>
      </c>
      <c r="K327" s="55">
        <f t="shared" si="20"/>
        <v>0</v>
      </c>
    </row>
    <row r="328" spans="1:11" ht="20.25" customHeight="1" x14ac:dyDescent="0.25">
      <c r="A328" t="s">
        <v>6</v>
      </c>
      <c r="B328">
        <v>2</v>
      </c>
      <c r="C328" t="s">
        <v>10</v>
      </c>
      <c r="D328" t="s">
        <v>11</v>
      </c>
      <c r="E328" s="1">
        <v>41647.384722222225</v>
      </c>
      <c r="F328" s="1">
        <v>41647.384722222225</v>
      </c>
      <c r="G328" s="66">
        <f t="shared" si="21"/>
        <v>0</v>
      </c>
      <c r="H328" s="55">
        <f t="shared" si="17"/>
        <v>0</v>
      </c>
      <c r="I328" s="55">
        <f t="shared" si="18"/>
        <v>0</v>
      </c>
      <c r="J328" s="55">
        <f t="shared" si="19"/>
        <v>1</v>
      </c>
      <c r="K328" s="55">
        <f t="shared" si="20"/>
        <v>0</v>
      </c>
    </row>
    <row r="329" spans="1:11" ht="20.25" customHeight="1" x14ac:dyDescent="0.25">
      <c r="A329" t="s">
        <v>6</v>
      </c>
      <c r="B329">
        <v>2</v>
      </c>
      <c r="C329" t="s">
        <v>10</v>
      </c>
      <c r="D329" t="s">
        <v>11</v>
      </c>
      <c r="E329" s="1">
        <v>41647.450694444444</v>
      </c>
      <c r="F329" s="1">
        <v>41647.453472222223</v>
      </c>
      <c r="G329" s="66">
        <f t="shared" si="21"/>
        <v>-2.7777777795563452E-3</v>
      </c>
      <c r="H329" s="55">
        <f t="shared" si="17"/>
        <v>1</v>
      </c>
      <c r="I329" s="55">
        <f t="shared" si="18"/>
        <v>1</v>
      </c>
      <c r="J329" s="55">
        <f t="shared" si="19"/>
        <v>0</v>
      </c>
      <c r="K329" s="55">
        <f t="shared" si="20"/>
        <v>0</v>
      </c>
    </row>
    <row r="330" spans="1:11" ht="20.25" customHeight="1" x14ac:dyDescent="0.25">
      <c r="A330" t="s">
        <v>6</v>
      </c>
      <c r="B330">
        <v>2</v>
      </c>
      <c r="C330" t="s">
        <v>10</v>
      </c>
      <c r="D330" t="s">
        <v>11</v>
      </c>
      <c r="E330" s="1">
        <v>41647.453472222223</v>
      </c>
      <c r="F330" s="1">
        <v>41647.453472222223</v>
      </c>
      <c r="G330" s="66">
        <f t="shared" si="21"/>
        <v>0</v>
      </c>
      <c r="H330" s="55">
        <f t="shared" si="17"/>
        <v>0</v>
      </c>
      <c r="I330" s="55">
        <f t="shared" si="18"/>
        <v>0</v>
      </c>
      <c r="J330" s="55">
        <f t="shared" si="19"/>
        <v>1</v>
      </c>
      <c r="K330" s="55">
        <f t="shared" si="20"/>
        <v>0</v>
      </c>
    </row>
    <row r="331" spans="1:11" ht="20.25" customHeight="1" x14ac:dyDescent="0.25">
      <c r="A331" t="s">
        <v>6</v>
      </c>
      <c r="B331">
        <v>2</v>
      </c>
      <c r="C331" t="s">
        <v>10</v>
      </c>
      <c r="D331" t="s">
        <v>12</v>
      </c>
      <c r="E331" s="1">
        <v>41647.456944444442</v>
      </c>
      <c r="F331" s="1">
        <v>41647.458333333336</v>
      </c>
      <c r="G331" s="66">
        <f t="shared" si="21"/>
        <v>-1.3888888934161514E-3</v>
      </c>
      <c r="H331" s="55">
        <f t="shared" si="17"/>
        <v>1</v>
      </c>
      <c r="I331" s="55">
        <f t="shared" si="18"/>
        <v>1</v>
      </c>
      <c r="J331" s="55">
        <f t="shared" si="19"/>
        <v>0</v>
      </c>
      <c r="K331" s="55">
        <f t="shared" si="20"/>
        <v>0</v>
      </c>
    </row>
    <row r="332" spans="1:11" ht="20.25" customHeight="1" x14ac:dyDescent="0.25">
      <c r="A332" t="s">
        <v>6</v>
      </c>
      <c r="B332">
        <v>2</v>
      </c>
      <c r="C332" t="s">
        <v>10</v>
      </c>
      <c r="D332" t="s">
        <v>11</v>
      </c>
      <c r="E332" s="1">
        <v>41647.574999999997</v>
      </c>
      <c r="F332" s="1">
        <v>41647.575694444444</v>
      </c>
      <c r="G332" s="66">
        <f t="shared" si="21"/>
        <v>-6.944444467080757E-4</v>
      </c>
      <c r="H332" s="55">
        <f t="shared" si="17"/>
        <v>1</v>
      </c>
      <c r="I332" s="55">
        <f t="shared" si="18"/>
        <v>1</v>
      </c>
      <c r="J332" s="55">
        <f t="shared" si="19"/>
        <v>0</v>
      </c>
      <c r="K332" s="55">
        <f t="shared" si="20"/>
        <v>0</v>
      </c>
    </row>
    <row r="333" spans="1:11" ht="20.25" customHeight="1" x14ac:dyDescent="0.25">
      <c r="A333" t="s">
        <v>6</v>
      </c>
      <c r="B333">
        <v>2</v>
      </c>
      <c r="C333" t="s">
        <v>10</v>
      </c>
      <c r="D333" t="s">
        <v>12</v>
      </c>
      <c r="E333" s="1">
        <v>41647.579861111109</v>
      </c>
      <c r="F333" s="1">
        <v>41647.580555555556</v>
      </c>
      <c r="G333" s="66">
        <f t="shared" si="21"/>
        <v>-6.944444467080757E-4</v>
      </c>
      <c r="H333" s="55">
        <f t="shared" si="17"/>
        <v>1</v>
      </c>
      <c r="I333" s="55">
        <f t="shared" si="18"/>
        <v>1</v>
      </c>
      <c r="J333" s="55">
        <f t="shared" si="19"/>
        <v>0</v>
      </c>
      <c r="K333" s="55">
        <f t="shared" si="20"/>
        <v>0</v>
      </c>
    </row>
    <row r="334" spans="1:11" ht="20.25" customHeight="1" x14ac:dyDescent="0.25">
      <c r="A334" t="s">
        <v>6</v>
      </c>
      <c r="B334">
        <v>2</v>
      </c>
      <c r="C334" t="s">
        <v>10</v>
      </c>
      <c r="D334" t="s">
        <v>11</v>
      </c>
      <c r="E334" s="1">
        <v>41647.297222222223</v>
      </c>
      <c r="F334" s="1">
        <v>41647.300694444442</v>
      </c>
      <c r="G334" s="66">
        <f t="shared" si="21"/>
        <v>-3.4722222189884633E-3</v>
      </c>
      <c r="H334" s="55">
        <f t="shared" si="17"/>
        <v>1</v>
      </c>
      <c r="I334" s="55">
        <f t="shared" si="18"/>
        <v>1</v>
      </c>
      <c r="J334" s="55">
        <f t="shared" si="19"/>
        <v>0</v>
      </c>
      <c r="K334" s="55">
        <f t="shared" si="20"/>
        <v>0</v>
      </c>
    </row>
    <row r="335" spans="1:11" ht="20.25" customHeight="1" x14ac:dyDescent="0.25">
      <c r="A335" t="s">
        <v>6</v>
      </c>
      <c r="B335">
        <v>2</v>
      </c>
      <c r="C335" t="s">
        <v>10</v>
      </c>
      <c r="D335" t="s">
        <v>11</v>
      </c>
      <c r="E335" s="1">
        <v>41647.300694444442</v>
      </c>
      <c r="F335" s="1">
        <v>41647.300694444442</v>
      </c>
      <c r="G335" s="66">
        <f t="shared" si="21"/>
        <v>0</v>
      </c>
      <c r="H335" s="55">
        <f t="shared" si="17"/>
        <v>0</v>
      </c>
      <c r="I335" s="55">
        <f t="shared" si="18"/>
        <v>0</v>
      </c>
      <c r="J335" s="55">
        <f t="shared" si="19"/>
        <v>1</v>
      </c>
      <c r="K335" s="55">
        <f t="shared" si="20"/>
        <v>0</v>
      </c>
    </row>
    <row r="336" spans="1:11" ht="20.25" customHeight="1" x14ac:dyDescent="0.25">
      <c r="A336" t="s">
        <v>6</v>
      </c>
      <c r="B336">
        <v>2</v>
      </c>
      <c r="C336" t="s">
        <v>10</v>
      </c>
      <c r="D336" t="s">
        <v>12</v>
      </c>
      <c r="E336" s="1">
        <v>41647.305555555555</v>
      </c>
      <c r="F336" s="1">
        <v>41647.306250000001</v>
      </c>
      <c r="G336" s="66">
        <f t="shared" si="21"/>
        <v>-6.944444467080757E-4</v>
      </c>
      <c r="H336" s="55">
        <f t="shared" si="17"/>
        <v>1</v>
      </c>
      <c r="I336" s="55">
        <f t="shared" si="18"/>
        <v>1</v>
      </c>
      <c r="J336" s="55">
        <f t="shared" si="19"/>
        <v>0</v>
      </c>
      <c r="K336" s="55">
        <f t="shared" si="20"/>
        <v>0</v>
      </c>
    </row>
    <row r="337" spans="1:11" ht="20.25" customHeight="1" x14ac:dyDescent="0.25">
      <c r="A337" t="s">
        <v>6</v>
      </c>
      <c r="B337">
        <v>2</v>
      </c>
      <c r="C337" t="s">
        <v>10</v>
      </c>
      <c r="D337" t="s">
        <v>11</v>
      </c>
      <c r="E337" s="1">
        <v>41647.238194444442</v>
      </c>
      <c r="F337" s="1">
        <v>41647.238194444442</v>
      </c>
      <c r="G337" s="66">
        <f t="shared" si="21"/>
        <v>0</v>
      </c>
      <c r="H337" s="55">
        <f t="shared" si="17"/>
        <v>0</v>
      </c>
      <c r="I337" s="55">
        <f t="shared" si="18"/>
        <v>0</v>
      </c>
      <c r="J337" s="55">
        <f t="shared" si="19"/>
        <v>1</v>
      </c>
      <c r="K337" s="55">
        <f t="shared" si="20"/>
        <v>0</v>
      </c>
    </row>
    <row r="338" spans="1:11" ht="20.25" customHeight="1" x14ac:dyDescent="0.25">
      <c r="A338" t="s">
        <v>6</v>
      </c>
      <c r="B338">
        <v>2</v>
      </c>
      <c r="C338" t="s">
        <v>10</v>
      </c>
      <c r="D338" t="s">
        <v>12</v>
      </c>
      <c r="E338" s="1">
        <v>41647.241666666669</v>
      </c>
      <c r="F338" s="1">
        <v>41647.242361111108</v>
      </c>
      <c r="G338" s="66">
        <f t="shared" si="21"/>
        <v>-6.9444443943211809E-4</v>
      </c>
      <c r="H338" s="55">
        <f t="shared" si="17"/>
        <v>0</v>
      </c>
      <c r="I338" s="55">
        <f t="shared" si="18"/>
        <v>1</v>
      </c>
      <c r="J338" s="55">
        <f t="shared" si="19"/>
        <v>0</v>
      </c>
      <c r="K338" s="55">
        <f t="shared" si="20"/>
        <v>0</v>
      </c>
    </row>
    <row r="339" spans="1:11" ht="20.25" customHeight="1" x14ac:dyDescent="0.25">
      <c r="A339" t="s">
        <v>6</v>
      </c>
      <c r="B339">
        <v>2</v>
      </c>
      <c r="C339" t="s">
        <v>10</v>
      </c>
      <c r="D339" t="s">
        <v>11</v>
      </c>
      <c r="E339" s="1">
        <v>41647.522222222222</v>
      </c>
      <c r="F339" s="1">
        <v>41647.522222222222</v>
      </c>
      <c r="G339" s="66">
        <f t="shared" si="21"/>
        <v>0</v>
      </c>
      <c r="H339" s="55">
        <f t="shared" si="17"/>
        <v>0</v>
      </c>
      <c r="I339" s="55">
        <f t="shared" si="18"/>
        <v>0</v>
      </c>
      <c r="J339" s="55">
        <f t="shared" si="19"/>
        <v>1</v>
      </c>
      <c r="K339" s="55">
        <f t="shared" si="20"/>
        <v>0</v>
      </c>
    </row>
    <row r="340" spans="1:11" ht="20.25" customHeight="1" x14ac:dyDescent="0.25">
      <c r="A340" t="s">
        <v>6</v>
      </c>
      <c r="B340">
        <v>2</v>
      </c>
      <c r="C340" t="s">
        <v>10</v>
      </c>
      <c r="D340" t="s">
        <v>12</v>
      </c>
      <c r="E340" s="1">
        <v>41647.526388888888</v>
      </c>
      <c r="F340" s="1">
        <v>41647.527083333334</v>
      </c>
      <c r="G340" s="66">
        <f t="shared" si="21"/>
        <v>-6.944444467080757E-4</v>
      </c>
      <c r="H340" s="55">
        <f t="shared" si="17"/>
        <v>1</v>
      </c>
      <c r="I340" s="55">
        <f t="shared" si="18"/>
        <v>1</v>
      </c>
      <c r="J340" s="55">
        <f t="shared" si="19"/>
        <v>0</v>
      </c>
      <c r="K340" s="55">
        <f t="shared" si="20"/>
        <v>0</v>
      </c>
    </row>
    <row r="341" spans="1:11" ht="20.25" customHeight="1" x14ac:dyDescent="0.25">
      <c r="A341" t="s">
        <v>6</v>
      </c>
      <c r="B341">
        <v>2</v>
      </c>
      <c r="C341" t="s">
        <v>10</v>
      </c>
      <c r="D341" t="s">
        <v>11</v>
      </c>
      <c r="E341" s="1">
        <v>41647.865277777775</v>
      </c>
      <c r="F341" s="1">
        <v>41647.865277777775</v>
      </c>
      <c r="G341" s="66">
        <f t="shared" si="21"/>
        <v>0</v>
      </c>
      <c r="H341" s="55">
        <f t="shared" si="17"/>
        <v>0</v>
      </c>
      <c r="I341" s="55">
        <f t="shared" si="18"/>
        <v>0</v>
      </c>
      <c r="J341" s="55">
        <f t="shared" si="19"/>
        <v>1</v>
      </c>
      <c r="K341" s="55">
        <f t="shared" si="20"/>
        <v>0</v>
      </c>
    </row>
    <row r="342" spans="1:11" ht="20.25" customHeight="1" x14ac:dyDescent="0.25">
      <c r="A342" t="s">
        <v>6</v>
      </c>
      <c r="B342">
        <v>2</v>
      </c>
      <c r="C342" t="s">
        <v>10</v>
      </c>
      <c r="D342" t="s">
        <v>12</v>
      </c>
      <c r="E342" s="1">
        <v>41647.869444444441</v>
      </c>
      <c r="F342" s="1">
        <v>41647.869444444441</v>
      </c>
      <c r="G342" s="66">
        <f t="shared" si="21"/>
        <v>0</v>
      </c>
      <c r="H342" s="55">
        <f t="shared" si="17"/>
        <v>0</v>
      </c>
      <c r="I342" s="55">
        <f t="shared" si="18"/>
        <v>0</v>
      </c>
      <c r="J342" s="55">
        <f t="shared" si="19"/>
        <v>1</v>
      </c>
      <c r="K342" s="55">
        <f t="shared" si="20"/>
        <v>0</v>
      </c>
    </row>
    <row r="343" spans="1:11" ht="20.25" customHeight="1" x14ac:dyDescent="0.25">
      <c r="A343" t="s">
        <v>6</v>
      </c>
      <c r="B343">
        <v>2</v>
      </c>
      <c r="C343" t="s">
        <v>10</v>
      </c>
      <c r="D343" t="s">
        <v>11</v>
      </c>
      <c r="E343" s="1">
        <v>41647.580555555556</v>
      </c>
      <c r="F343" s="1">
        <v>41647.583333333336</v>
      </c>
      <c r="G343" s="66">
        <f t="shared" si="21"/>
        <v>-2.7777777795563452E-3</v>
      </c>
      <c r="H343" s="55">
        <f t="shared" si="17"/>
        <v>1</v>
      </c>
      <c r="I343" s="55">
        <f t="shared" si="18"/>
        <v>1</v>
      </c>
      <c r="J343" s="55">
        <f t="shared" si="19"/>
        <v>0</v>
      </c>
      <c r="K343" s="55">
        <f t="shared" si="20"/>
        <v>0</v>
      </c>
    </row>
    <row r="344" spans="1:11" ht="20.25" customHeight="1" x14ac:dyDescent="0.25">
      <c r="A344" t="s">
        <v>6</v>
      </c>
      <c r="B344">
        <v>2</v>
      </c>
      <c r="C344" t="s">
        <v>10</v>
      </c>
      <c r="D344" t="s">
        <v>11</v>
      </c>
      <c r="E344" s="1">
        <v>41647.583333333336</v>
      </c>
      <c r="F344" s="1">
        <v>41647.583333333336</v>
      </c>
      <c r="G344" s="66">
        <f t="shared" si="21"/>
        <v>0</v>
      </c>
      <c r="H344" s="55">
        <f t="shared" si="17"/>
        <v>0</v>
      </c>
      <c r="I344" s="55">
        <f t="shared" si="18"/>
        <v>0</v>
      </c>
      <c r="J344" s="55">
        <f t="shared" si="19"/>
        <v>1</v>
      </c>
      <c r="K344" s="55">
        <f t="shared" si="20"/>
        <v>0</v>
      </c>
    </row>
    <row r="345" spans="1:11" ht="20.25" customHeight="1" x14ac:dyDescent="0.25">
      <c r="A345" t="s">
        <v>6</v>
      </c>
      <c r="B345">
        <v>2</v>
      </c>
      <c r="C345" t="s">
        <v>10</v>
      </c>
      <c r="D345" t="s">
        <v>12</v>
      </c>
      <c r="E345" s="1">
        <v>41647.588194444441</v>
      </c>
      <c r="F345" s="1">
        <v>41647.588194444441</v>
      </c>
      <c r="G345" s="66">
        <f t="shared" si="21"/>
        <v>0</v>
      </c>
      <c r="H345" s="55">
        <f t="shared" si="17"/>
        <v>0</v>
      </c>
      <c r="I345" s="55">
        <f t="shared" si="18"/>
        <v>0</v>
      </c>
      <c r="J345" s="55">
        <f t="shared" si="19"/>
        <v>1</v>
      </c>
      <c r="K345" s="55">
        <f t="shared" si="20"/>
        <v>0</v>
      </c>
    </row>
    <row r="346" spans="1:11" ht="20.25" customHeight="1" x14ac:dyDescent="0.25">
      <c r="A346" t="s">
        <v>6</v>
      </c>
      <c r="B346">
        <v>2</v>
      </c>
      <c r="C346" t="s">
        <v>10</v>
      </c>
      <c r="D346" t="s">
        <v>11</v>
      </c>
      <c r="E346" s="1">
        <v>41647.305555555555</v>
      </c>
      <c r="F346" s="1">
        <v>41647.308333333334</v>
      </c>
      <c r="G346" s="66">
        <f t="shared" si="21"/>
        <v>-2.7777777795563452E-3</v>
      </c>
      <c r="H346" s="55">
        <f t="shared" si="17"/>
        <v>1</v>
      </c>
      <c r="I346" s="55">
        <f t="shared" si="18"/>
        <v>1</v>
      </c>
      <c r="J346" s="55">
        <f t="shared" si="19"/>
        <v>0</v>
      </c>
      <c r="K346" s="55">
        <f t="shared" si="20"/>
        <v>0</v>
      </c>
    </row>
    <row r="347" spans="1:11" ht="20.25" customHeight="1" x14ac:dyDescent="0.25">
      <c r="A347" t="s">
        <v>6</v>
      </c>
      <c r="B347">
        <v>2</v>
      </c>
      <c r="C347" t="s">
        <v>10</v>
      </c>
      <c r="D347" t="s">
        <v>11</v>
      </c>
      <c r="E347" s="1">
        <v>41647.307638888888</v>
      </c>
      <c r="F347" s="1">
        <v>41647.308333333334</v>
      </c>
      <c r="G347" s="66">
        <f t="shared" si="21"/>
        <v>-6.944444467080757E-4</v>
      </c>
      <c r="H347" s="55">
        <f t="shared" si="17"/>
        <v>1</v>
      </c>
      <c r="I347" s="55">
        <f t="shared" si="18"/>
        <v>1</v>
      </c>
      <c r="J347" s="55">
        <f t="shared" si="19"/>
        <v>0</v>
      </c>
      <c r="K347" s="55">
        <f t="shared" si="20"/>
        <v>0</v>
      </c>
    </row>
    <row r="348" spans="1:11" ht="20.25" customHeight="1" x14ac:dyDescent="0.25">
      <c r="A348" t="s">
        <v>6</v>
      </c>
      <c r="B348">
        <v>2</v>
      </c>
      <c r="C348" t="s">
        <v>10</v>
      </c>
      <c r="D348" t="s">
        <v>12</v>
      </c>
      <c r="E348" s="1">
        <v>41647.313194444447</v>
      </c>
      <c r="F348" s="1">
        <v>41647.313888888886</v>
      </c>
      <c r="G348" s="66">
        <f t="shared" si="21"/>
        <v>-6.9444443943211809E-4</v>
      </c>
      <c r="H348" s="55">
        <f t="shared" si="17"/>
        <v>0</v>
      </c>
      <c r="I348" s="55">
        <f t="shared" si="18"/>
        <v>1</v>
      </c>
      <c r="J348" s="55">
        <f t="shared" si="19"/>
        <v>0</v>
      </c>
      <c r="K348" s="55">
        <f t="shared" si="20"/>
        <v>0</v>
      </c>
    </row>
    <row r="349" spans="1:11" ht="20.25" customHeight="1" x14ac:dyDescent="0.25">
      <c r="A349" t="s">
        <v>6</v>
      </c>
      <c r="B349">
        <v>2</v>
      </c>
      <c r="C349" t="s">
        <v>10</v>
      </c>
      <c r="D349" t="s">
        <v>12</v>
      </c>
      <c r="E349" s="1">
        <v>41647.39166666667</v>
      </c>
      <c r="F349" s="1">
        <v>41647.38958333333</v>
      </c>
      <c r="G349" s="66">
        <f t="shared" si="21"/>
        <v>2.0833333401242271E-3</v>
      </c>
      <c r="H349" s="55">
        <f t="shared" si="17"/>
        <v>0</v>
      </c>
      <c r="I349" s="55">
        <f t="shared" si="18"/>
        <v>0</v>
      </c>
      <c r="J349" s="55">
        <f t="shared" si="19"/>
        <v>0</v>
      </c>
      <c r="K349" s="55">
        <f t="shared" si="20"/>
        <v>1</v>
      </c>
    </row>
    <row r="350" spans="1:11" ht="20.25" customHeight="1" x14ac:dyDescent="0.25">
      <c r="A350" t="s">
        <v>6</v>
      </c>
      <c r="B350">
        <v>2</v>
      </c>
      <c r="C350" t="s">
        <v>10</v>
      </c>
      <c r="D350" t="s">
        <v>11</v>
      </c>
      <c r="E350" s="1">
        <v>41647.790277777778</v>
      </c>
      <c r="F350" s="1">
        <v>41647.791666666664</v>
      </c>
      <c r="G350" s="66">
        <f t="shared" si="21"/>
        <v>-1.3888888861401938E-3</v>
      </c>
      <c r="H350" s="55">
        <f t="shared" si="17"/>
        <v>1</v>
      </c>
      <c r="I350" s="55">
        <f t="shared" si="18"/>
        <v>1</v>
      </c>
      <c r="J350" s="55">
        <f t="shared" si="19"/>
        <v>0</v>
      </c>
      <c r="K350" s="55">
        <f t="shared" si="20"/>
        <v>0</v>
      </c>
    </row>
    <row r="351" spans="1:11" ht="20.25" customHeight="1" x14ac:dyDescent="0.25">
      <c r="A351" t="s">
        <v>6</v>
      </c>
      <c r="B351">
        <v>2</v>
      </c>
      <c r="C351" t="s">
        <v>10</v>
      </c>
      <c r="D351" t="s">
        <v>12</v>
      </c>
      <c r="E351" s="1">
        <v>41647.796527777777</v>
      </c>
      <c r="F351" s="1">
        <v>41647.79583333333</v>
      </c>
      <c r="G351" s="66">
        <f t="shared" si="21"/>
        <v>6.944444467080757E-4</v>
      </c>
      <c r="H351" s="55">
        <f t="shared" si="17"/>
        <v>0</v>
      </c>
      <c r="I351" s="55">
        <f t="shared" si="18"/>
        <v>0</v>
      </c>
      <c r="J351" s="55">
        <f t="shared" si="19"/>
        <v>1</v>
      </c>
      <c r="K351" s="55">
        <f t="shared" si="20"/>
        <v>0</v>
      </c>
    </row>
    <row r="352" spans="1:11" ht="20.25" customHeight="1" x14ac:dyDescent="0.25">
      <c r="A352" t="s">
        <v>6</v>
      </c>
      <c r="B352">
        <v>2</v>
      </c>
      <c r="C352" t="s">
        <v>10</v>
      </c>
      <c r="D352" t="s">
        <v>11</v>
      </c>
      <c r="E352" s="1">
        <v>41647.783333333333</v>
      </c>
      <c r="F352" s="1">
        <v>41647.781944444447</v>
      </c>
      <c r="G352" s="66">
        <f t="shared" si="21"/>
        <v>1.3888888861401938E-3</v>
      </c>
      <c r="H352" s="55">
        <f t="shared" si="17"/>
        <v>0</v>
      </c>
      <c r="I352" s="55">
        <f t="shared" si="18"/>
        <v>0</v>
      </c>
      <c r="J352" s="55">
        <f t="shared" si="19"/>
        <v>1</v>
      </c>
      <c r="K352" s="55">
        <f t="shared" si="20"/>
        <v>0</v>
      </c>
    </row>
    <row r="353" spans="1:11" ht="20.25" customHeight="1" x14ac:dyDescent="0.25">
      <c r="A353" t="s">
        <v>6</v>
      </c>
      <c r="B353">
        <v>2</v>
      </c>
      <c r="C353" t="s">
        <v>10</v>
      </c>
      <c r="D353" t="s">
        <v>12</v>
      </c>
      <c r="E353" s="1">
        <v>41647.786111111112</v>
      </c>
      <c r="F353" s="1">
        <v>41647.786111111112</v>
      </c>
      <c r="G353" s="66">
        <f t="shared" si="21"/>
        <v>0</v>
      </c>
      <c r="H353" s="55">
        <f t="shared" si="17"/>
        <v>0</v>
      </c>
      <c r="I353" s="55">
        <f t="shared" si="18"/>
        <v>0</v>
      </c>
      <c r="J353" s="55">
        <f t="shared" si="19"/>
        <v>1</v>
      </c>
      <c r="K353" s="55">
        <f t="shared" si="20"/>
        <v>0</v>
      </c>
    </row>
    <row r="354" spans="1:11" ht="15" x14ac:dyDescent="0.25">
      <c r="A354" t="s">
        <v>6</v>
      </c>
      <c r="B354">
        <v>2</v>
      </c>
      <c r="C354" t="s">
        <v>10</v>
      </c>
      <c r="D354" t="s">
        <v>11</v>
      </c>
      <c r="F354" s="1">
        <v>41647.354166666664</v>
      </c>
      <c r="G354"/>
      <c r="H354"/>
      <c r="I354"/>
      <c r="J354"/>
      <c r="K354"/>
    </row>
    <row r="355" spans="1:11" ht="15" x14ac:dyDescent="0.25">
      <c r="A355" t="s">
        <v>6</v>
      </c>
      <c r="B355">
        <v>2</v>
      </c>
      <c r="C355" t="s">
        <v>10</v>
      </c>
      <c r="D355" t="s">
        <v>11</v>
      </c>
      <c r="F355" s="1">
        <v>41647.276388888888</v>
      </c>
      <c r="G355"/>
      <c r="H355"/>
      <c r="I355"/>
      <c r="J355"/>
      <c r="K355"/>
    </row>
    <row r="356" spans="1:11" ht="15" x14ac:dyDescent="0.25">
      <c r="A356" t="s">
        <v>6</v>
      </c>
      <c r="B356">
        <v>2</v>
      </c>
      <c r="C356" t="s">
        <v>10</v>
      </c>
      <c r="D356" t="s">
        <v>12</v>
      </c>
      <c r="F356" s="1">
        <v>41647.280555555553</v>
      </c>
      <c r="G356"/>
      <c r="H356"/>
      <c r="I356"/>
      <c r="J356"/>
      <c r="K356"/>
    </row>
    <row r="357" spans="1:11" ht="15" x14ac:dyDescent="0.25">
      <c r="A357" t="s">
        <v>6</v>
      </c>
      <c r="B357">
        <v>2</v>
      </c>
      <c r="C357" t="s">
        <v>10</v>
      </c>
      <c r="D357" t="s">
        <v>11</v>
      </c>
      <c r="F357" s="1">
        <v>41647.728472222225</v>
      </c>
      <c r="G357"/>
      <c r="H357"/>
      <c r="I357"/>
      <c r="J357"/>
      <c r="K357"/>
    </row>
    <row r="358" spans="1:11" ht="15" x14ac:dyDescent="0.25">
      <c r="A358" t="s">
        <v>6</v>
      </c>
      <c r="B358">
        <v>2</v>
      </c>
      <c r="C358" t="s">
        <v>10</v>
      </c>
      <c r="D358" t="s">
        <v>12</v>
      </c>
      <c r="F358" s="1">
        <v>41647.734027777777</v>
      </c>
      <c r="G358"/>
      <c r="H358"/>
      <c r="I358"/>
      <c r="J358"/>
      <c r="K358"/>
    </row>
    <row r="359" spans="1:11" ht="15" x14ac:dyDescent="0.25">
      <c r="A359" t="s">
        <v>6</v>
      </c>
      <c r="B359">
        <v>3</v>
      </c>
      <c r="C359" t="s">
        <v>25</v>
      </c>
      <c r="D359" t="s">
        <v>13</v>
      </c>
      <c r="G359"/>
      <c r="H359"/>
      <c r="I359"/>
      <c r="J359"/>
      <c r="K359"/>
    </row>
    <row r="360" spans="1:11" ht="15" x14ac:dyDescent="0.25">
      <c r="A360" t="s">
        <v>6</v>
      </c>
      <c r="B360">
        <v>3</v>
      </c>
      <c r="C360" t="s">
        <v>25</v>
      </c>
      <c r="D360" t="s">
        <v>13</v>
      </c>
      <c r="G360"/>
      <c r="H360"/>
      <c r="I360"/>
      <c r="J360"/>
      <c r="K360"/>
    </row>
    <row r="361" spans="1:11" ht="15" x14ac:dyDescent="0.25">
      <c r="A361" t="s">
        <v>6</v>
      </c>
      <c r="B361">
        <v>3</v>
      </c>
      <c r="C361" t="s">
        <v>25</v>
      </c>
      <c r="D361" t="s">
        <v>13</v>
      </c>
      <c r="G361"/>
      <c r="H361"/>
      <c r="I361"/>
      <c r="J361"/>
      <c r="K361"/>
    </row>
    <row r="362" spans="1:11" ht="15" x14ac:dyDescent="0.25">
      <c r="A362" t="s">
        <v>6</v>
      </c>
      <c r="B362">
        <v>3</v>
      </c>
      <c r="C362" t="s">
        <v>25</v>
      </c>
      <c r="D362" t="s">
        <v>13</v>
      </c>
      <c r="G362"/>
      <c r="H362"/>
      <c r="I362"/>
      <c r="J362"/>
      <c r="K362"/>
    </row>
    <row r="363" spans="1:11" ht="15" x14ac:dyDescent="0.25">
      <c r="A363" t="s">
        <v>6</v>
      </c>
      <c r="B363">
        <v>3</v>
      </c>
      <c r="C363" t="s">
        <v>25</v>
      </c>
      <c r="D363" t="s">
        <v>13</v>
      </c>
      <c r="G363"/>
      <c r="H363"/>
      <c r="I363"/>
      <c r="J363"/>
      <c r="K363"/>
    </row>
    <row r="364" spans="1:11" ht="15" x14ac:dyDescent="0.25">
      <c r="A364" t="s">
        <v>6</v>
      </c>
      <c r="B364">
        <v>3</v>
      </c>
      <c r="C364" t="s">
        <v>25</v>
      </c>
      <c r="D364" t="s">
        <v>13</v>
      </c>
      <c r="G364"/>
      <c r="H364"/>
      <c r="I364"/>
      <c r="J364"/>
      <c r="K364"/>
    </row>
    <row r="365" spans="1:11" ht="20.25" customHeight="1" x14ac:dyDescent="0.25">
      <c r="A365" t="s">
        <v>6</v>
      </c>
      <c r="B365">
        <v>3</v>
      </c>
      <c r="C365" t="s">
        <v>25</v>
      </c>
      <c r="D365" t="s">
        <v>13</v>
      </c>
      <c r="E365" s="1">
        <v>41647.841666666667</v>
      </c>
      <c r="F365" s="1">
        <v>41647.840277777781</v>
      </c>
      <c r="G365" s="66">
        <f t="shared" ref="G365:G396" si="22">+E365-F365</f>
        <v>1.3888888861401938E-3</v>
      </c>
      <c r="H365" s="55">
        <f t="shared" ref="H365:H428" si="23">+IF(G365&lt;=$H$2,1,0)</f>
        <v>0</v>
      </c>
      <c r="I365" s="55">
        <f t="shared" ref="I365:I428" si="24">IF(G365&lt;$I$2,1,0)</f>
        <v>0</v>
      </c>
      <c r="J365" s="55">
        <f t="shared" ref="J365:J428" si="25">+IF(I365=1,0,IF(G365&lt;=$J$2,1,0))</f>
        <v>1</v>
      </c>
      <c r="K365" s="55">
        <f t="shared" ref="K365:K428" si="26">+IF(I365=1,0,IF(J365=1,0,1))</f>
        <v>0</v>
      </c>
    </row>
    <row r="366" spans="1:11" ht="20.25" customHeight="1" x14ac:dyDescent="0.25">
      <c r="A366" t="s">
        <v>6</v>
      </c>
      <c r="B366">
        <v>3</v>
      </c>
      <c r="C366" t="s">
        <v>25</v>
      </c>
      <c r="D366" t="s">
        <v>13</v>
      </c>
      <c r="E366" s="1">
        <v>41647.884722222225</v>
      </c>
      <c r="F366" s="1">
        <v>41647.884722222225</v>
      </c>
      <c r="G366" s="66">
        <f t="shared" si="22"/>
        <v>0</v>
      </c>
      <c r="H366" s="55">
        <f t="shared" si="23"/>
        <v>0</v>
      </c>
      <c r="I366" s="55">
        <f t="shared" si="24"/>
        <v>0</v>
      </c>
      <c r="J366" s="55">
        <f t="shared" si="25"/>
        <v>1</v>
      </c>
      <c r="K366" s="55">
        <f t="shared" si="26"/>
        <v>0</v>
      </c>
    </row>
    <row r="367" spans="1:11" ht="20.25" customHeight="1" x14ac:dyDescent="0.25">
      <c r="A367" t="s">
        <v>6</v>
      </c>
      <c r="B367">
        <v>3</v>
      </c>
      <c r="C367" t="s">
        <v>25</v>
      </c>
      <c r="D367" t="s">
        <v>13</v>
      </c>
      <c r="E367" s="1">
        <v>41647.518055555556</v>
      </c>
      <c r="F367" s="1">
        <v>41647.518055555556</v>
      </c>
      <c r="G367" s="66">
        <f t="shared" si="22"/>
        <v>0</v>
      </c>
      <c r="H367" s="55">
        <f t="shared" si="23"/>
        <v>0</v>
      </c>
      <c r="I367" s="55">
        <f t="shared" si="24"/>
        <v>0</v>
      </c>
      <c r="J367" s="55">
        <f t="shared" si="25"/>
        <v>1</v>
      </c>
      <c r="K367" s="55">
        <f t="shared" si="26"/>
        <v>0</v>
      </c>
    </row>
    <row r="368" spans="1:11" ht="20.25" customHeight="1" x14ac:dyDescent="0.25">
      <c r="A368" t="s">
        <v>6</v>
      </c>
      <c r="B368">
        <v>3</v>
      </c>
      <c r="C368" t="s">
        <v>25</v>
      </c>
      <c r="D368" t="s">
        <v>13</v>
      </c>
      <c r="E368" s="1">
        <v>41647.773611111108</v>
      </c>
      <c r="F368" s="1">
        <v>41647.772916666669</v>
      </c>
      <c r="G368" s="66">
        <f t="shared" si="22"/>
        <v>6.9444443943211809E-4</v>
      </c>
      <c r="H368" s="55">
        <f t="shared" si="23"/>
        <v>0</v>
      </c>
      <c r="I368" s="55">
        <f t="shared" si="24"/>
        <v>0</v>
      </c>
      <c r="J368" s="55">
        <f t="shared" si="25"/>
        <v>1</v>
      </c>
      <c r="K368" s="55">
        <f t="shared" si="26"/>
        <v>0</v>
      </c>
    </row>
    <row r="369" spans="1:11" ht="20.25" customHeight="1" x14ac:dyDescent="0.25">
      <c r="A369" t="s">
        <v>6</v>
      </c>
      <c r="B369">
        <v>3</v>
      </c>
      <c r="C369" t="s">
        <v>25</v>
      </c>
      <c r="D369" t="s">
        <v>13</v>
      </c>
      <c r="E369" s="1">
        <v>41647.802083333336</v>
      </c>
      <c r="F369" s="1">
        <v>41647.79583333333</v>
      </c>
      <c r="G369" s="66">
        <f t="shared" si="22"/>
        <v>6.2500000058207661E-3</v>
      </c>
      <c r="H369" s="55">
        <f t="shared" si="23"/>
        <v>0</v>
      </c>
      <c r="I369" s="55">
        <f t="shared" si="24"/>
        <v>0</v>
      </c>
      <c r="J369" s="55">
        <f t="shared" si="25"/>
        <v>0</v>
      </c>
      <c r="K369" s="55">
        <f t="shared" si="26"/>
        <v>1</v>
      </c>
    </row>
    <row r="370" spans="1:11" ht="20.25" customHeight="1" x14ac:dyDescent="0.25">
      <c r="A370" t="s">
        <v>6</v>
      </c>
      <c r="B370">
        <v>3</v>
      </c>
      <c r="C370" t="s">
        <v>25</v>
      </c>
      <c r="D370" t="s">
        <v>13</v>
      </c>
      <c r="E370" s="1">
        <v>41647.861805555556</v>
      </c>
      <c r="F370" s="1">
        <v>41647.863888888889</v>
      </c>
      <c r="G370" s="66">
        <f t="shared" si="22"/>
        <v>-2.0833333328482695E-3</v>
      </c>
      <c r="H370" s="55">
        <f t="shared" si="23"/>
        <v>1</v>
      </c>
      <c r="I370" s="55">
        <f t="shared" si="24"/>
        <v>1</v>
      </c>
      <c r="J370" s="55">
        <f t="shared" si="25"/>
        <v>0</v>
      </c>
      <c r="K370" s="55">
        <f t="shared" si="26"/>
        <v>0</v>
      </c>
    </row>
    <row r="371" spans="1:11" ht="20.25" customHeight="1" x14ac:dyDescent="0.25">
      <c r="A371" t="s">
        <v>6</v>
      </c>
      <c r="B371">
        <v>3</v>
      </c>
      <c r="C371" t="s">
        <v>25</v>
      </c>
      <c r="D371" t="s">
        <v>13</v>
      </c>
      <c r="E371" s="1">
        <v>41647.734722222223</v>
      </c>
      <c r="F371" s="1">
        <v>41647.731249999997</v>
      </c>
      <c r="G371" s="66">
        <f t="shared" si="22"/>
        <v>3.4722222262644209E-3</v>
      </c>
      <c r="H371" s="55">
        <f t="shared" si="23"/>
        <v>0</v>
      </c>
      <c r="I371" s="55">
        <f t="shared" si="24"/>
        <v>0</v>
      </c>
      <c r="J371" s="55">
        <f t="shared" si="25"/>
        <v>0</v>
      </c>
      <c r="K371" s="55">
        <f t="shared" si="26"/>
        <v>1</v>
      </c>
    </row>
    <row r="372" spans="1:11" ht="20.25" customHeight="1" x14ac:dyDescent="0.25">
      <c r="A372" t="s">
        <v>6</v>
      </c>
      <c r="B372">
        <v>3</v>
      </c>
      <c r="C372" t="s">
        <v>25</v>
      </c>
      <c r="D372" t="s">
        <v>13</v>
      </c>
      <c r="E372" s="1">
        <v>41647.690972222219</v>
      </c>
      <c r="F372" s="1">
        <v>41647.689583333333</v>
      </c>
      <c r="G372" s="66">
        <f t="shared" si="22"/>
        <v>1.3888888861401938E-3</v>
      </c>
      <c r="H372" s="55">
        <f t="shared" si="23"/>
        <v>0</v>
      </c>
      <c r="I372" s="55">
        <f t="shared" si="24"/>
        <v>0</v>
      </c>
      <c r="J372" s="55">
        <f t="shared" si="25"/>
        <v>1</v>
      </c>
      <c r="K372" s="55">
        <f t="shared" si="26"/>
        <v>0</v>
      </c>
    </row>
    <row r="373" spans="1:11" ht="20.25" customHeight="1" x14ac:dyDescent="0.25">
      <c r="A373" t="s">
        <v>6</v>
      </c>
      <c r="B373">
        <v>3</v>
      </c>
      <c r="C373" t="s">
        <v>7</v>
      </c>
      <c r="D373" t="s">
        <v>13</v>
      </c>
      <c r="E373" s="1">
        <v>41647.428472222222</v>
      </c>
      <c r="F373" s="1">
        <v>41647.429166666669</v>
      </c>
      <c r="G373" s="66">
        <f t="shared" si="22"/>
        <v>-6.944444467080757E-4</v>
      </c>
      <c r="H373" s="55">
        <f t="shared" si="23"/>
        <v>1</v>
      </c>
      <c r="I373" s="55">
        <f t="shared" si="24"/>
        <v>1</v>
      </c>
      <c r="J373" s="55">
        <f t="shared" si="25"/>
        <v>0</v>
      </c>
      <c r="K373" s="55">
        <f t="shared" si="26"/>
        <v>0</v>
      </c>
    </row>
    <row r="374" spans="1:11" ht="20.25" customHeight="1" x14ac:dyDescent="0.25">
      <c r="A374" t="s">
        <v>6</v>
      </c>
      <c r="B374">
        <v>3</v>
      </c>
      <c r="C374" t="s">
        <v>7</v>
      </c>
      <c r="D374" t="s">
        <v>13</v>
      </c>
      <c r="E374" s="1">
        <v>41647.430555555555</v>
      </c>
      <c r="F374" s="1">
        <v>41647.429166666669</v>
      </c>
      <c r="G374" s="66">
        <f t="shared" si="22"/>
        <v>1.3888888861401938E-3</v>
      </c>
      <c r="H374" s="55">
        <f t="shared" si="23"/>
        <v>0</v>
      </c>
      <c r="I374" s="55">
        <f t="shared" si="24"/>
        <v>0</v>
      </c>
      <c r="J374" s="55">
        <f t="shared" si="25"/>
        <v>1</v>
      </c>
      <c r="K374" s="55">
        <f t="shared" si="26"/>
        <v>0</v>
      </c>
    </row>
    <row r="375" spans="1:11" ht="20.25" customHeight="1" x14ac:dyDescent="0.25">
      <c r="A375" t="s">
        <v>6</v>
      </c>
      <c r="B375">
        <v>3</v>
      </c>
      <c r="C375" t="s">
        <v>7</v>
      </c>
      <c r="D375" t="s">
        <v>13</v>
      </c>
      <c r="E375" s="1">
        <v>41647.790972222225</v>
      </c>
      <c r="F375" s="1">
        <v>41647.794444444444</v>
      </c>
      <c r="G375" s="66">
        <f t="shared" si="22"/>
        <v>-3.4722222189884633E-3</v>
      </c>
      <c r="H375" s="55">
        <f t="shared" si="23"/>
        <v>1</v>
      </c>
      <c r="I375" s="55">
        <f t="shared" si="24"/>
        <v>1</v>
      </c>
      <c r="J375" s="55">
        <f t="shared" si="25"/>
        <v>0</v>
      </c>
      <c r="K375" s="55">
        <f t="shared" si="26"/>
        <v>0</v>
      </c>
    </row>
    <row r="376" spans="1:11" ht="20.25" customHeight="1" x14ac:dyDescent="0.25">
      <c r="A376" t="s">
        <v>6</v>
      </c>
      <c r="B376">
        <v>3</v>
      </c>
      <c r="C376" t="s">
        <v>7</v>
      </c>
      <c r="D376" t="s">
        <v>13</v>
      </c>
      <c r="E376" s="1">
        <v>41647.795138888891</v>
      </c>
      <c r="F376" s="1">
        <v>41647.794444444444</v>
      </c>
      <c r="G376" s="66">
        <f t="shared" si="22"/>
        <v>6.944444467080757E-4</v>
      </c>
      <c r="H376" s="55">
        <f t="shared" si="23"/>
        <v>0</v>
      </c>
      <c r="I376" s="55">
        <f t="shared" si="24"/>
        <v>0</v>
      </c>
      <c r="J376" s="55">
        <f t="shared" si="25"/>
        <v>1</v>
      </c>
      <c r="K376" s="55">
        <f t="shared" si="26"/>
        <v>0</v>
      </c>
    </row>
    <row r="377" spans="1:11" ht="20.25" customHeight="1" x14ac:dyDescent="0.25">
      <c r="A377" t="s">
        <v>6</v>
      </c>
      <c r="B377">
        <v>3</v>
      </c>
      <c r="C377" t="s">
        <v>7</v>
      </c>
      <c r="D377" t="s">
        <v>13</v>
      </c>
      <c r="E377" s="1">
        <v>41647.777777777781</v>
      </c>
      <c r="F377" s="1">
        <v>41647.77847222222</v>
      </c>
      <c r="G377" s="66">
        <f t="shared" si="22"/>
        <v>-6.9444443943211809E-4</v>
      </c>
      <c r="H377" s="55">
        <f t="shared" si="23"/>
        <v>0</v>
      </c>
      <c r="I377" s="55">
        <f t="shared" si="24"/>
        <v>1</v>
      </c>
      <c r="J377" s="55">
        <f t="shared" si="25"/>
        <v>0</v>
      </c>
      <c r="K377" s="55">
        <f t="shared" si="26"/>
        <v>0</v>
      </c>
    </row>
    <row r="378" spans="1:11" ht="20.25" customHeight="1" x14ac:dyDescent="0.25">
      <c r="A378" t="s">
        <v>6</v>
      </c>
      <c r="B378">
        <v>3</v>
      </c>
      <c r="C378" t="s">
        <v>7</v>
      </c>
      <c r="D378" t="s">
        <v>13</v>
      </c>
      <c r="E378" s="1">
        <v>41647.77847222222</v>
      </c>
      <c r="F378" s="1">
        <v>41647.77847222222</v>
      </c>
      <c r="G378" s="66">
        <f t="shared" si="22"/>
        <v>0</v>
      </c>
      <c r="H378" s="55">
        <f t="shared" si="23"/>
        <v>0</v>
      </c>
      <c r="I378" s="55">
        <f t="shared" si="24"/>
        <v>0</v>
      </c>
      <c r="J378" s="55">
        <f t="shared" si="25"/>
        <v>1</v>
      </c>
      <c r="K378" s="55">
        <f t="shared" si="26"/>
        <v>0</v>
      </c>
    </row>
    <row r="379" spans="1:11" ht="20.25" customHeight="1" x14ac:dyDescent="0.25">
      <c r="A379" t="s">
        <v>6</v>
      </c>
      <c r="B379">
        <v>3</v>
      </c>
      <c r="C379" t="s">
        <v>7</v>
      </c>
      <c r="D379" t="s">
        <v>13</v>
      </c>
      <c r="E379" s="1">
        <v>41647.297222222223</v>
      </c>
      <c r="F379" s="1">
        <v>41647.297222222223</v>
      </c>
      <c r="G379" s="66">
        <f t="shared" si="22"/>
        <v>0</v>
      </c>
      <c r="H379" s="55">
        <f t="shared" si="23"/>
        <v>0</v>
      </c>
      <c r="I379" s="55">
        <f t="shared" si="24"/>
        <v>0</v>
      </c>
      <c r="J379" s="55">
        <f t="shared" si="25"/>
        <v>1</v>
      </c>
      <c r="K379" s="55">
        <f t="shared" si="26"/>
        <v>0</v>
      </c>
    </row>
    <row r="380" spans="1:11" ht="20.25" customHeight="1" x14ac:dyDescent="0.25">
      <c r="A380" t="s">
        <v>6</v>
      </c>
      <c r="B380">
        <v>3</v>
      </c>
      <c r="C380" t="s">
        <v>7</v>
      </c>
      <c r="D380" t="s">
        <v>13</v>
      </c>
      <c r="E380" s="1">
        <v>41647.304166666669</v>
      </c>
      <c r="F380" s="1">
        <v>41647.304166666669</v>
      </c>
      <c r="G380" s="66">
        <f t="shared" si="22"/>
        <v>0</v>
      </c>
      <c r="H380" s="55">
        <f t="shared" si="23"/>
        <v>0</v>
      </c>
      <c r="I380" s="55">
        <f t="shared" si="24"/>
        <v>0</v>
      </c>
      <c r="J380" s="55">
        <f t="shared" si="25"/>
        <v>1</v>
      </c>
      <c r="K380" s="55">
        <f t="shared" si="26"/>
        <v>0</v>
      </c>
    </row>
    <row r="381" spans="1:11" ht="20.25" customHeight="1" x14ac:dyDescent="0.25">
      <c r="A381" t="s">
        <v>6</v>
      </c>
      <c r="B381">
        <v>3</v>
      </c>
      <c r="C381" t="s">
        <v>7</v>
      </c>
      <c r="D381" t="s">
        <v>13</v>
      </c>
      <c r="E381" s="1">
        <v>41647.497916666667</v>
      </c>
      <c r="F381" s="1">
        <v>41647.498611111114</v>
      </c>
      <c r="G381" s="66">
        <f t="shared" si="22"/>
        <v>-6.944444467080757E-4</v>
      </c>
      <c r="H381" s="55">
        <f t="shared" si="23"/>
        <v>1</v>
      </c>
      <c r="I381" s="55">
        <f t="shared" si="24"/>
        <v>1</v>
      </c>
      <c r="J381" s="55">
        <f t="shared" si="25"/>
        <v>0</v>
      </c>
      <c r="K381" s="55">
        <f t="shared" si="26"/>
        <v>0</v>
      </c>
    </row>
    <row r="382" spans="1:11" ht="20.25" customHeight="1" x14ac:dyDescent="0.25">
      <c r="A382" t="s">
        <v>6</v>
      </c>
      <c r="B382">
        <v>3</v>
      </c>
      <c r="C382" t="s">
        <v>7</v>
      </c>
      <c r="D382" t="s">
        <v>13</v>
      </c>
      <c r="E382" s="1">
        <v>41647.498611111114</v>
      </c>
      <c r="F382" s="1">
        <v>41647.498611111114</v>
      </c>
      <c r="G382" s="66">
        <f t="shared" si="22"/>
        <v>0</v>
      </c>
      <c r="H382" s="55">
        <f t="shared" si="23"/>
        <v>0</v>
      </c>
      <c r="I382" s="55">
        <f t="shared" si="24"/>
        <v>0</v>
      </c>
      <c r="J382" s="55">
        <f t="shared" si="25"/>
        <v>1</v>
      </c>
      <c r="K382" s="55">
        <f t="shared" si="26"/>
        <v>0</v>
      </c>
    </row>
    <row r="383" spans="1:11" ht="20.25" customHeight="1" x14ac:dyDescent="0.25">
      <c r="A383" t="s">
        <v>6</v>
      </c>
      <c r="B383">
        <v>3</v>
      </c>
      <c r="C383" t="s">
        <v>7</v>
      </c>
      <c r="D383" t="s">
        <v>13</v>
      </c>
      <c r="E383" s="1">
        <v>41647.720138888886</v>
      </c>
      <c r="F383" s="1">
        <v>41647.720138888886</v>
      </c>
      <c r="G383" s="66">
        <f t="shared" si="22"/>
        <v>0</v>
      </c>
      <c r="H383" s="55">
        <f t="shared" si="23"/>
        <v>0</v>
      </c>
      <c r="I383" s="55">
        <f t="shared" si="24"/>
        <v>0</v>
      </c>
      <c r="J383" s="55">
        <f t="shared" si="25"/>
        <v>1</v>
      </c>
      <c r="K383" s="55">
        <f t="shared" si="26"/>
        <v>0</v>
      </c>
    </row>
    <row r="384" spans="1:11" ht="20.25" customHeight="1" x14ac:dyDescent="0.25">
      <c r="A384" t="s">
        <v>6</v>
      </c>
      <c r="B384">
        <v>3</v>
      </c>
      <c r="C384" t="s">
        <v>7</v>
      </c>
      <c r="D384" t="s">
        <v>13</v>
      </c>
      <c r="E384" s="1">
        <v>41647.72152777778</v>
      </c>
      <c r="F384" s="1">
        <v>41647.720138888886</v>
      </c>
      <c r="G384" s="66">
        <f t="shared" si="22"/>
        <v>1.3888888934161514E-3</v>
      </c>
      <c r="H384" s="55">
        <f t="shared" si="23"/>
        <v>0</v>
      </c>
      <c r="I384" s="55">
        <f t="shared" si="24"/>
        <v>0</v>
      </c>
      <c r="J384" s="55">
        <f t="shared" si="25"/>
        <v>1</v>
      </c>
      <c r="K384" s="55">
        <f t="shared" si="26"/>
        <v>0</v>
      </c>
    </row>
    <row r="385" spans="1:11" ht="20.25" customHeight="1" x14ac:dyDescent="0.25">
      <c r="A385" t="s">
        <v>6</v>
      </c>
      <c r="B385">
        <v>3</v>
      </c>
      <c r="C385" t="s">
        <v>7</v>
      </c>
      <c r="D385" t="s">
        <v>13</v>
      </c>
      <c r="E385" s="1">
        <v>41647.546527777777</v>
      </c>
      <c r="F385" s="1">
        <v>41647.547222222223</v>
      </c>
      <c r="G385" s="66">
        <f t="shared" si="22"/>
        <v>-6.944444467080757E-4</v>
      </c>
      <c r="H385" s="55">
        <f t="shared" si="23"/>
        <v>1</v>
      </c>
      <c r="I385" s="55">
        <f t="shared" si="24"/>
        <v>1</v>
      </c>
      <c r="J385" s="55">
        <f t="shared" si="25"/>
        <v>0</v>
      </c>
      <c r="K385" s="55">
        <f t="shared" si="26"/>
        <v>0</v>
      </c>
    </row>
    <row r="386" spans="1:11" ht="20.25" customHeight="1" x14ac:dyDescent="0.25">
      <c r="A386" t="s">
        <v>6</v>
      </c>
      <c r="B386">
        <v>3</v>
      </c>
      <c r="C386" t="s">
        <v>7</v>
      </c>
      <c r="D386" t="s">
        <v>13</v>
      </c>
      <c r="E386" s="1">
        <v>41647.54791666667</v>
      </c>
      <c r="F386" s="1">
        <v>41647.547222222223</v>
      </c>
      <c r="G386" s="66">
        <f t="shared" si="22"/>
        <v>6.944444467080757E-4</v>
      </c>
      <c r="H386" s="55">
        <f t="shared" si="23"/>
        <v>0</v>
      </c>
      <c r="I386" s="55">
        <f t="shared" si="24"/>
        <v>0</v>
      </c>
      <c r="J386" s="55">
        <f t="shared" si="25"/>
        <v>1</v>
      </c>
      <c r="K386" s="55">
        <f t="shared" si="26"/>
        <v>0</v>
      </c>
    </row>
    <row r="387" spans="1:11" ht="20.25" customHeight="1" x14ac:dyDescent="0.25">
      <c r="A387" t="s">
        <v>6</v>
      </c>
      <c r="B387">
        <v>3</v>
      </c>
      <c r="C387" t="s">
        <v>7</v>
      </c>
      <c r="D387" t="s">
        <v>13</v>
      </c>
      <c r="E387" s="1">
        <v>41647.513194444444</v>
      </c>
      <c r="F387" s="1">
        <v>41647.512499999997</v>
      </c>
      <c r="G387" s="66">
        <f t="shared" si="22"/>
        <v>6.944444467080757E-4</v>
      </c>
      <c r="H387" s="55">
        <f t="shared" si="23"/>
        <v>0</v>
      </c>
      <c r="I387" s="55">
        <f t="shared" si="24"/>
        <v>0</v>
      </c>
      <c r="J387" s="55">
        <f t="shared" si="25"/>
        <v>1</v>
      </c>
      <c r="K387" s="55">
        <f t="shared" si="26"/>
        <v>0</v>
      </c>
    </row>
    <row r="388" spans="1:11" ht="20.25" customHeight="1" x14ac:dyDescent="0.25">
      <c r="A388" t="s">
        <v>6</v>
      </c>
      <c r="B388">
        <v>3</v>
      </c>
      <c r="C388" t="s">
        <v>7</v>
      </c>
      <c r="D388" t="s">
        <v>13</v>
      </c>
      <c r="E388" s="1">
        <v>41647.513888888891</v>
      </c>
      <c r="F388" s="1">
        <v>41647.512499999997</v>
      </c>
      <c r="G388" s="66">
        <f t="shared" si="22"/>
        <v>1.3888888934161514E-3</v>
      </c>
      <c r="H388" s="55">
        <f t="shared" si="23"/>
        <v>0</v>
      </c>
      <c r="I388" s="55">
        <f t="shared" si="24"/>
        <v>0</v>
      </c>
      <c r="J388" s="55">
        <f t="shared" si="25"/>
        <v>1</v>
      </c>
      <c r="K388" s="55">
        <f t="shared" si="26"/>
        <v>0</v>
      </c>
    </row>
    <row r="389" spans="1:11" ht="20.25" customHeight="1" x14ac:dyDescent="0.25">
      <c r="A389" t="s">
        <v>6</v>
      </c>
      <c r="B389">
        <v>3</v>
      </c>
      <c r="C389" t="s">
        <v>7</v>
      </c>
      <c r="D389" t="s">
        <v>13</v>
      </c>
      <c r="E389" s="1">
        <v>41647.581250000003</v>
      </c>
      <c r="F389" s="1">
        <v>41647.581944444442</v>
      </c>
      <c r="G389" s="66">
        <f t="shared" si="22"/>
        <v>-6.9444443943211809E-4</v>
      </c>
      <c r="H389" s="55">
        <f t="shared" si="23"/>
        <v>0</v>
      </c>
      <c r="I389" s="55">
        <f t="shared" si="24"/>
        <v>1</v>
      </c>
      <c r="J389" s="55">
        <f t="shared" si="25"/>
        <v>0</v>
      </c>
      <c r="K389" s="55">
        <f t="shared" si="26"/>
        <v>0</v>
      </c>
    </row>
    <row r="390" spans="1:11" ht="20.25" customHeight="1" x14ac:dyDescent="0.25">
      <c r="A390" t="s">
        <v>6</v>
      </c>
      <c r="B390">
        <v>3</v>
      </c>
      <c r="C390" t="s">
        <v>7</v>
      </c>
      <c r="D390" t="s">
        <v>13</v>
      </c>
      <c r="E390" s="1">
        <v>41647.583333333336</v>
      </c>
      <c r="F390" s="1">
        <v>41647.581944444442</v>
      </c>
      <c r="G390" s="66">
        <f t="shared" si="22"/>
        <v>1.3888888934161514E-3</v>
      </c>
      <c r="H390" s="55">
        <f t="shared" si="23"/>
        <v>0</v>
      </c>
      <c r="I390" s="55">
        <f t="shared" si="24"/>
        <v>0</v>
      </c>
      <c r="J390" s="55">
        <f t="shared" si="25"/>
        <v>1</v>
      </c>
      <c r="K390" s="55">
        <f t="shared" si="26"/>
        <v>0</v>
      </c>
    </row>
    <row r="391" spans="1:11" ht="20.25" customHeight="1" x14ac:dyDescent="0.25">
      <c r="A391" t="s">
        <v>6</v>
      </c>
      <c r="B391">
        <v>3</v>
      </c>
      <c r="C391" t="s">
        <v>7</v>
      </c>
      <c r="D391" t="s">
        <v>13</v>
      </c>
      <c r="E391" s="1">
        <v>41647.761111111111</v>
      </c>
      <c r="F391" s="1">
        <v>41647.756944444445</v>
      </c>
      <c r="G391" s="66">
        <f t="shared" si="22"/>
        <v>4.166666665696539E-3</v>
      </c>
      <c r="H391" s="55">
        <f t="shared" si="23"/>
        <v>0</v>
      </c>
      <c r="I391" s="55">
        <f t="shared" si="24"/>
        <v>0</v>
      </c>
      <c r="J391" s="55">
        <f t="shared" si="25"/>
        <v>0</v>
      </c>
      <c r="K391" s="55">
        <f t="shared" si="26"/>
        <v>1</v>
      </c>
    </row>
    <row r="392" spans="1:11" ht="20.25" customHeight="1" x14ac:dyDescent="0.25">
      <c r="A392" t="s">
        <v>6</v>
      </c>
      <c r="B392">
        <v>3</v>
      </c>
      <c r="C392" t="s">
        <v>7</v>
      </c>
      <c r="D392" t="s">
        <v>13</v>
      </c>
      <c r="E392" s="1">
        <v>41647.762499999997</v>
      </c>
      <c r="F392" s="1">
        <v>41647.756944444445</v>
      </c>
      <c r="G392" s="66">
        <f t="shared" si="22"/>
        <v>5.5555555518367328E-3</v>
      </c>
      <c r="H392" s="55">
        <f t="shared" si="23"/>
        <v>0</v>
      </c>
      <c r="I392" s="55">
        <f t="shared" si="24"/>
        <v>0</v>
      </c>
      <c r="J392" s="55">
        <f t="shared" si="25"/>
        <v>0</v>
      </c>
      <c r="K392" s="55">
        <f t="shared" si="26"/>
        <v>1</v>
      </c>
    </row>
    <row r="393" spans="1:11" ht="20.25" customHeight="1" x14ac:dyDescent="0.25">
      <c r="A393" t="s">
        <v>6</v>
      </c>
      <c r="B393">
        <v>3</v>
      </c>
      <c r="C393" t="s">
        <v>7</v>
      </c>
      <c r="D393" t="s">
        <v>13</v>
      </c>
      <c r="E393" s="1">
        <v>41647.713888888888</v>
      </c>
      <c r="F393" s="1">
        <v>41647.707638888889</v>
      </c>
      <c r="G393" s="66">
        <f t="shared" si="22"/>
        <v>6.2499999985448085E-3</v>
      </c>
      <c r="H393" s="55">
        <f t="shared" si="23"/>
        <v>0</v>
      </c>
      <c r="I393" s="55">
        <f t="shared" si="24"/>
        <v>0</v>
      </c>
      <c r="J393" s="55">
        <f t="shared" si="25"/>
        <v>0</v>
      </c>
      <c r="K393" s="55">
        <f t="shared" si="26"/>
        <v>1</v>
      </c>
    </row>
    <row r="394" spans="1:11" ht="20.25" customHeight="1" x14ac:dyDescent="0.25">
      <c r="A394" t="s">
        <v>6</v>
      </c>
      <c r="B394">
        <v>3</v>
      </c>
      <c r="C394" t="s">
        <v>7</v>
      </c>
      <c r="D394" t="s">
        <v>13</v>
      </c>
      <c r="E394" s="1">
        <v>41647.717361111114</v>
      </c>
      <c r="F394" s="1">
        <v>41647.707638888889</v>
      </c>
      <c r="G394" s="66">
        <f t="shared" si="22"/>
        <v>9.7222222248092294E-3</v>
      </c>
      <c r="H394" s="55">
        <f t="shared" si="23"/>
        <v>0</v>
      </c>
      <c r="I394" s="55">
        <f t="shared" si="24"/>
        <v>0</v>
      </c>
      <c r="J394" s="55">
        <f t="shared" si="25"/>
        <v>0</v>
      </c>
      <c r="K394" s="55">
        <f t="shared" si="26"/>
        <v>1</v>
      </c>
    </row>
    <row r="395" spans="1:11" ht="20.25" customHeight="1" x14ac:dyDescent="0.25">
      <c r="A395" t="s">
        <v>6</v>
      </c>
      <c r="B395">
        <v>3</v>
      </c>
      <c r="C395" t="s">
        <v>7</v>
      </c>
      <c r="D395" t="s">
        <v>13</v>
      </c>
      <c r="E395" s="1">
        <v>41647.525694444441</v>
      </c>
      <c r="F395" s="1">
        <v>41647.526388888888</v>
      </c>
      <c r="G395" s="66">
        <f t="shared" si="22"/>
        <v>-6.944444467080757E-4</v>
      </c>
      <c r="H395" s="55">
        <f t="shared" si="23"/>
        <v>1</v>
      </c>
      <c r="I395" s="55">
        <f t="shared" si="24"/>
        <v>1</v>
      </c>
      <c r="J395" s="55">
        <f t="shared" si="25"/>
        <v>0</v>
      </c>
      <c r="K395" s="55">
        <f t="shared" si="26"/>
        <v>0</v>
      </c>
    </row>
    <row r="396" spans="1:11" ht="20.25" customHeight="1" x14ac:dyDescent="0.25">
      <c r="A396" t="s">
        <v>6</v>
      </c>
      <c r="B396">
        <v>3</v>
      </c>
      <c r="C396" t="s">
        <v>7</v>
      </c>
      <c r="D396" t="s">
        <v>13</v>
      </c>
      <c r="E396" s="1">
        <v>41647.526388888888</v>
      </c>
      <c r="F396" s="1">
        <v>41647.526388888888</v>
      </c>
      <c r="G396" s="66">
        <f t="shared" si="22"/>
        <v>0</v>
      </c>
      <c r="H396" s="55">
        <f t="shared" si="23"/>
        <v>0</v>
      </c>
      <c r="I396" s="55">
        <f t="shared" si="24"/>
        <v>0</v>
      </c>
      <c r="J396" s="55">
        <f t="shared" si="25"/>
        <v>1</v>
      </c>
      <c r="K396" s="55">
        <f t="shared" si="26"/>
        <v>0</v>
      </c>
    </row>
    <row r="397" spans="1:11" ht="20.25" customHeight="1" x14ac:dyDescent="0.25">
      <c r="A397" t="s">
        <v>6</v>
      </c>
      <c r="B397">
        <v>3</v>
      </c>
      <c r="C397" t="s">
        <v>7</v>
      </c>
      <c r="D397" t="s">
        <v>13</v>
      </c>
      <c r="E397" s="1">
        <v>41647.459027777775</v>
      </c>
      <c r="F397" s="1">
        <v>41647.456944444442</v>
      </c>
      <c r="G397" s="66">
        <f t="shared" ref="G397:G428" si="27">+E397-F397</f>
        <v>2.0833333328482695E-3</v>
      </c>
      <c r="H397" s="55">
        <f t="shared" si="23"/>
        <v>0</v>
      </c>
      <c r="I397" s="55">
        <f t="shared" si="24"/>
        <v>0</v>
      </c>
      <c r="J397" s="55">
        <f t="shared" si="25"/>
        <v>1</v>
      </c>
      <c r="K397" s="55">
        <f t="shared" si="26"/>
        <v>0</v>
      </c>
    </row>
    <row r="398" spans="1:11" ht="20.25" customHeight="1" x14ac:dyDescent="0.25">
      <c r="A398" t="s">
        <v>6</v>
      </c>
      <c r="B398">
        <v>3</v>
      </c>
      <c r="C398" t="s">
        <v>7</v>
      </c>
      <c r="D398" t="s">
        <v>13</v>
      </c>
      <c r="E398" s="1">
        <v>41647.459722222222</v>
      </c>
      <c r="F398" s="1">
        <v>41647.456944444442</v>
      </c>
      <c r="G398" s="66">
        <f t="shared" si="27"/>
        <v>2.7777777795563452E-3</v>
      </c>
      <c r="H398" s="55">
        <f t="shared" si="23"/>
        <v>0</v>
      </c>
      <c r="I398" s="55">
        <f t="shared" si="24"/>
        <v>0</v>
      </c>
      <c r="J398" s="55">
        <f t="shared" si="25"/>
        <v>0</v>
      </c>
      <c r="K398" s="55">
        <f t="shared" si="26"/>
        <v>1</v>
      </c>
    </row>
    <row r="399" spans="1:11" ht="20.25" customHeight="1" x14ac:dyDescent="0.25">
      <c r="A399" t="s">
        <v>6</v>
      </c>
      <c r="B399">
        <v>3</v>
      </c>
      <c r="C399" t="s">
        <v>7</v>
      </c>
      <c r="D399" t="s">
        <v>13</v>
      </c>
      <c r="E399" s="1">
        <v>41647.669444444444</v>
      </c>
      <c r="F399" s="1">
        <v>41647.665277777778</v>
      </c>
      <c r="G399" s="66">
        <f t="shared" si="27"/>
        <v>4.166666665696539E-3</v>
      </c>
      <c r="H399" s="55">
        <f t="shared" si="23"/>
        <v>0</v>
      </c>
      <c r="I399" s="55">
        <f t="shared" si="24"/>
        <v>0</v>
      </c>
      <c r="J399" s="55">
        <f t="shared" si="25"/>
        <v>0</v>
      </c>
      <c r="K399" s="55">
        <f t="shared" si="26"/>
        <v>1</v>
      </c>
    </row>
    <row r="400" spans="1:11" ht="20.25" customHeight="1" x14ac:dyDescent="0.25">
      <c r="A400" t="s">
        <v>6</v>
      </c>
      <c r="B400">
        <v>3</v>
      </c>
      <c r="C400" t="s">
        <v>7</v>
      </c>
      <c r="D400" t="s">
        <v>13</v>
      </c>
      <c r="E400" s="1">
        <v>41647.67083333333</v>
      </c>
      <c r="F400" s="1">
        <v>41647.665277777778</v>
      </c>
      <c r="G400" s="66">
        <f t="shared" si="27"/>
        <v>5.5555555518367328E-3</v>
      </c>
      <c r="H400" s="55">
        <f t="shared" si="23"/>
        <v>0</v>
      </c>
      <c r="I400" s="55">
        <f t="shared" si="24"/>
        <v>0</v>
      </c>
      <c r="J400" s="55">
        <f t="shared" si="25"/>
        <v>0</v>
      </c>
      <c r="K400" s="55">
        <f t="shared" si="26"/>
        <v>1</v>
      </c>
    </row>
    <row r="401" spans="1:11" ht="20.25" customHeight="1" x14ac:dyDescent="0.25">
      <c r="A401" t="s">
        <v>6</v>
      </c>
      <c r="B401">
        <v>3</v>
      </c>
      <c r="C401" t="s">
        <v>7</v>
      </c>
      <c r="D401" t="s">
        <v>13</v>
      </c>
      <c r="E401" s="1">
        <v>41647.637499999997</v>
      </c>
      <c r="F401" s="1">
        <v>41647.637499999997</v>
      </c>
      <c r="G401" s="66">
        <f t="shared" si="27"/>
        <v>0</v>
      </c>
      <c r="H401" s="55">
        <f t="shared" si="23"/>
        <v>0</v>
      </c>
      <c r="I401" s="55">
        <f t="shared" si="24"/>
        <v>0</v>
      </c>
      <c r="J401" s="55">
        <f t="shared" si="25"/>
        <v>1</v>
      </c>
      <c r="K401" s="55">
        <f t="shared" si="26"/>
        <v>0</v>
      </c>
    </row>
    <row r="402" spans="1:11" ht="20.25" customHeight="1" x14ac:dyDescent="0.25">
      <c r="A402" t="s">
        <v>6</v>
      </c>
      <c r="B402">
        <v>3</v>
      </c>
      <c r="C402" t="s">
        <v>7</v>
      </c>
      <c r="D402" t="s">
        <v>13</v>
      </c>
      <c r="E402" s="1">
        <v>41647.823611111111</v>
      </c>
      <c r="F402" s="1">
        <v>41647.82708333333</v>
      </c>
      <c r="G402" s="66">
        <f t="shared" si="27"/>
        <v>-3.4722222189884633E-3</v>
      </c>
      <c r="H402" s="55">
        <f t="shared" si="23"/>
        <v>1</v>
      </c>
      <c r="I402" s="55">
        <f t="shared" si="24"/>
        <v>1</v>
      </c>
      <c r="J402" s="55">
        <f t="shared" si="25"/>
        <v>0</v>
      </c>
      <c r="K402" s="55">
        <f t="shared" si="26"/>
        <v>0</v>
      </c>
    </row>
    <row r="403" spans="1:11" ht="20.25" customHeight="1" x14ac:dyDescent="0.25">
      <c r="A403" t="s">
        <v>6</v>
      </c>
      <c r="B403">
        <v>3</v>
      </c>
      <c r="C403" t="s">
        <v>7</v>
      </c>
      <c r="D403" t="s">
        <v>13</v>
      </c>
      <c r="E403" s="1">
        <v>41647.82708333333</v>
      </c>
      <c r="F403" s="1">
        <v>41647.82708333333</v>
      </c>
      <c r="G403" s="66">
        <f t="shared" si="27"/>
        <v>0</v>
      </c>
      <c r="H403" s="55">
        <f t="shared" si="23"/>
        <v>0</v>
      </c>
      <c r="I403" s="55">
        <f t="shared" si="24"/>
        <v>0</v>
      </c>
      <c r="J403" s="55">
        <f t="shared" si="25"/>
        <v>1</v>
      </c>
      <c r="K403" s="55">
        <f t="shared" si="26"/>
        <v>0</v>
      </c>
    </row>
    <row r="404" spans="1:11" ht="20.25" customHeight="1" x14ac:dyDescent="0.25">
      <c r="A404" t="s">
        <v>6</v>
      </c>
      <c r="B404">
        <v>3</v>
      </c>
      <c r="C404" t="s">
        <v>7</v>
      </c>
      <c r="D404" t="s">
        <v>13</v>
      </c>
      <c r="E404" s="1">
        <v>41647.322222222225</v>
      </c>
      <c r="F404" s="1">
        <v>41647.318749999999</v>
      </c>
      <c r="G404" s="66">
        <f t="shared" si="27"/>
        <v>3.4722222262644209E-3</v>
      </c>
      <c r="H404" s="55">
        <f t="shared" si="23"/>
        <v>0</v>
      </c>
      <c r="I404" s="55">
        <f t="shared" si="24"/>
        <v>0</v>
      </c>
      <c r="J404" s="55">
        <f t="shared" si="25"/>
        <v>0</v>
      </c>
      <c r="K404" s="55">
        <f t="shared" si="26"/>
        <v>1</v>
      </c>
    </row>
    <row r="405" spans="1:11" ht="20.25" customHeight="1" x14ac:dyDescent="0.25">
      <c r="A405" t="s">
        <v>6</v>
      </c>
      <c r="B405">
        <v>3</v>
      </c>
      <c r="C405" t="s">
        <v>7</v>
      </c>
      <c r="D405" t="s">
        <v>13</v>
      </c>
      <c r="E405" s="1">
        <v>41647.384027777778</v>
      </c>
      <c r="F405" s="1">
        <v>41647.387499999997</v>
      </c>
      <c r="G405" s="66">
        <f t="shared" si="27"/>
        <v>-3.4722222189884633E-3</v>
      </c>
      <c r="H405" s="55">
        <f t="shared" si="23"/>
        <v>1</v>
      </c>
      <c r="I405" s="55">
        <f t="shared" si="24"/>
        <v>1</v>
      </c>
      <c r="J405" s="55">
        <f t="shared" si="25"/>
        <v>0</v>
      </c>
      <c r="K405" s="55">
        <f t="shared" si="26"/>
        <v>0</v>
      </c>
    </row>
    <row r="406" spans="1:11" ht="20.25" customHeight="1" x14ac:dyDescent="0.25">
      <c r="A406" t="s">
        <v>6</v>
      </c>
      <c r="B406">
        <v>3</v>
      </c>
      <c r="C406" t="s">
        <v>7</v>
      </c>
      <c r="D406" t="s">
        <v>13</v>
      </c>
      <c r="E406" s="1">
        <v>41647.388194444444</v>
      </c>
      <c r="F406" s="1">
        <v>41647.387499999997</v>
      </c>
      <c r="G406" s="66">
        <f t="shared" si="27"/>
        <v>6.944444467080757E-4</v>
      </c>
      <c r="H406" s="55">
        <f t="shared" si="23"/>
        <v>0</v>
      </c>
      <c r="I406" s="55">
        <f t="shared" si="24"/>
        <v>0</v>
      </c>
      <c r="J406" s="55">
        <f t="shared" si="25"/>
        <v>1</v>
      </c>
      <c r="K406" s="55">
        <f t="shared" si="26"/>
        <v>0</v>
      </c>
    </row>
    <row r="407" spans="1:11" ht="20.25" customHeight="1" x14ac:dyDescent="0.25">
      <c r="A407" t="s">
        <v>6</v>
      </c>
      <c r="B407">
        <v>3</v>
      </c>
      <c r="C407" t="s">
        <v>7</v>
      </c>
      <c r="D407" t="s">
        <v>13</v>
      </c>
      <c r="E407" s="1">
        <v>41647.257638888892</v>
      </c>
      <c r="F407" s="1">
        <v>41647.257638888892</v>
      </c>
      <c r="G407" s="66">
        <f t="shared" si="27"/>
        <v>0</v>
      </c>
      <c r="H407" s="55">
        <f t="shared" si="23"/>
        <v>0</v>
      </c>
      <c r="I407" s="55">
        <f t="shared" si="24"/>
        <v>0</v>
      </c>
      <c r="J407" s="55">
        <f t="shared" si="25"/>
        <v>1</v>
      </c>
      <c r="K407" s="55">
        <f t="shared" si="26"/>
        <v>0</v>
      </c>
    </row>
    <row r="408" spans="1:11" ht="20.25" customHeight="1" x14ac:dyDescent="0.25">
      <c r="A408" t="s">
        <v>6</v>
      </c>
      <c r="B408">
        <v>3</v>
      </c>
      <c r="C408" t="s">
        <v>7</v>
      </c>
      <c r="D408" t="s">
        <v>13</v>
      </c>
      <c r="E408" s="1">
        <v>41647.85833333333</v>
      </c>
      <c r="F408" s="1">
        <v>41647.85833333333</v>
      </c>
      <c r="G408" s="66">
        <f t="shared" si="27"/>
        <v>0</v>
      </c>
      <c r="H408" s="55">
        <f t="shared" si="23"/>
        <v>0</v>
      </c>
      <c r="I408" s="55">
        <f t="shared" si="24"/>
        <v>0</v>
      </c>
      <c r="J408" s="55">
        <f t="shared" si="25"/>
        <v>1</v>
      </c>
      <c r="K408" s="55">
        <f t="shared" si="26"/>
        <v>0</v>
      </c>
    </row>
    <row r="409" spans="1:11" ht="20.25" customHeight="1" x14ac:dyDescent="0.25">
      <c r="A409" t="s">
        <v>6</v>
      </c>
      <c r="B409">
        <v>3</v>
      </c>
      <c r="C409" t="s">
        <v>7</v>
      </c>
      <c r="D409" t="s">
        <v>13</v>
      </c>
      <c r="E409" s="1">
        <v>41647.439583333333</v>
      </c>
      <c r="F409" s="1">
        <v>41647.443055555559</v>
      </c>
      <c r="G409" s="66">
        <f t="shared" si="27"/>
        <v>-3.4722222262644209E-3</v>
      </c>
      <c r="H409" s="55">
        <f t="shared" si="23"/>
        <v>1</v>
      </c>
      <c r="I409" s="55">
        <f t="shared" si="24"/>
        <v>1</v>
      </c>
      <c r="J409" s="55">
        <f t="shared" si="25"/>
        <v>0</v>
      </c>
      <c r="K409" s="55">
        <f t="shared" si="26"/>
        <v>0</v>
      </c>
    </row>
    <row r="410" spans="1:11" ht="20.25" customHeight="1" x14ac:dyDescent="0.25">
      <c r="A410" t="s">
        <v>6</v>
      </c>
      <c r="B410">
        <v>3</v>
      </c>
      <c r="C410" t="s">
        <v>7</v>
      </c>
      <c r="D410" t="s">
        <v>13</v>
      </c>
      <c r="E410" s="1">
        <v>41647.443055555559</v>
      </c>
      <c r="F410" s="1">
        <v>41647.443055555559</v>
      </c>
      <c r="G410" s="66">
        <f t="shared" si="27"/>
        <v>0</v>
      </c>
      <c r="H410" s="55">
        <f t="shared" si="23"/>
        <v>0</v>
      </c>
      <c r="I410" s="55">
        <f t="shared" si="24"/>
        <v>0</v>
      </c>
      <c r="J410" s="55">
        <f t="shared" si="25"/>
        <v>1</v>
      </c>
      <c r="K410" s="55">
        <f t="shared" si="26"/>
        <v>0</v>
      </c>
    </row>
    <row r="411" spans="1:11" ht="20.25" customHeight="1" x14ac:dyDescent="0.25">
      <c r="A411" t="s">
        <v>6</v>
      </c>
      <c r="B411">
        <v>3</v>
      </c>
      <c r="C411" t="s">
        <v>7</v>
      </c>
      <c r="D411" t="s">
        <v>13</v>
      </c>
      <c r="E411" s="1">
        <v>41647.615972222222</v>
      </c>
      <c r="F411" s="1">
        <v>41647.616666666669</v>
      </c>
      <c r="G411" s="66">
        <f t="shared" si="27"/>
        <v>-6.944444467080757E-4</v>
      </c>
      <c r="H411" s="55">
        <f t="shared" si="23"/>
        <v>1</v>
      </c>
      <c r="I411" s="55">
        <f t="shared" si="24"/>
        <v>1</v>
      </c>
      <c r="J411" s="55">
        <f t="shared" si="25"/>
        <v>0</v>
      </c>
      <c r="K411" s="55">
        <f t="shared" si="26"/>
        <v>0</v>
      </c>
    </row>
    <row r="412" spans="1:11" ht="20.25" customHeight="1" x14ac:dyDescent="0.25">
      <c r="A412" t="s">
        <v>6</v>
      </c>
      <c r="B412">
        <v>3</v>
      </c>
      <c r="C412" t="s">
        <v>7</v>
      </c>
      <c r="D412" t="s">
        <v>13</v>
      </c>
      <c r="E412" s="1">
        <v>41647.409722222219</v>
      </c>
      <c r="F412" s="1">
        <v>41647.408333333333</v>
      </c>
      <c r="G412" s="66">
        <f t="shared" si="27"/>
        <v>1.3888888861401938E-3</v>
      </c>
      <c r="H412" s="55">
        <f t="shared" si="23"/>
        <v>0</v>
      </c>
      <c r="I412" s="55">
        <f t="shared" si="24"/>
        <v>0</v>
      </c>
      <c r="J412" s="55">
        <f t="shared" si="25"/>
        <v>1</v>
      </c>
      <c r="K412" s="55">
        <f t="shared" si="26"/>
        <v>0</v>
      </c>
    </row>
    <row r="413" spans="1:11" ht="20.25" customHeight="1" x14ac:dyDescent="0.25">
      <c r="A413" t="s">
        <v>6</v>
      </c>
      <c r="B413">
        <v>3</v>
      </c>
      <c r="C413" t="s">
        <v>7</v>
      </c>
      <c r="D413" t="s">
        <v>13</v>
      </c>
      <c r="E413" s="1">
        <v>41647.476388888892</v>
      </c>
      <c r="F413" s="1">
        <v>41647.477777777778</v>
      </c>
      <c r="G413" s="66">
        <f t="shared" si="27"/>
        <v>-1.3888888861401938E-3</v>
      </c>
      <c r="H413" s="55">
        <f t="shared" si="23"/>
        <v>1</v>
      </c>
      <c r="I413" s="55">
        <f t="shared" si="24"/>
        <v>1</v>
      </c>
      <c r="J413" s="55">
        <f t="shared" si="25"/>
        <v>0</v>
      </c>
      <c r="K413" s="55">
        <f t="shared" si="26"/>
        <v>0</v>
      </c>
    </row>
    <row r="414" spans="1:11" ht="20.25" customHeight="1" x14ac:dyDescent="0.25">
      <c r="A414" t="s">
        <v>6</v>
      </c>
      <c r="B414">
        <v>3</v>
      </c>
      <c r="C414" t="s">
        <v>7</v>
      </c>
      <c r="D414" t="s">
        <v>13</v>
      </c>
      <c r="E414" s="1">
        <v>41647.478472222225</v>
      </c>
      <c r="F414" s="1">
        <v>41647.477777777778</v>
      </c>
      <c r="G414" s="66">
        <f t="shared" si="27"/>
        <v>6.944444467080757E-4</v>
      </c>
      <c r="H414" s="55">
        <f t="shared" si="23"/>
        <v>0</v>
      </c>
      <c r="I414" s="55">
        <f t="shared" si="24"/>
        <v>0</v>
      </c>
      <c r="J414" s="55">
        <f t="shared" si="25"/>
        <v>1</v>
      </c>
      <c r="K414" s="55">
        <f t="shared" si="26"/>
        <v>0</v>
      </c>
    </row>
    <row r="415" spans="1:11" ht="20.25" customHeight="1" x14ac:dyDescent="0.25">
      <c r="A415" t="s">
        <v>6</v>
      </c>
      <c r="B415">
        <v>3</v>
      </c>
      <c r="C415" t="s">
        <v>7</v>
      </c>
      <c r="D415" t="s">
        <v>13</v>
      </c>
      <c r="E415" s="1">
        <v>41647.803472222222</v>
      </c>
      <c r="F415" s="1">
        <v>41647.805555555555</v>
      </c>
      <c r="G415" s="66">
        <f t="shared" si="27"/>
        <v>-2.0833333328482695E-3</v>
      </c>
      <c r="H415" s="55">
        <f t="shared" si="23"/>
        <v>1</v>
      </c>
      <c r="I415" s="55">
        <f t="shared" si="24"/>
        <v>1</v>
      </c>
      <c r="J415" s="55">
        <f t="shared" si="25"/>
        <v>0</v>
      </c>
      <c r="K415" s="55">
        <f t="shared" si="26"/>
        <v>0</v>
      </c>
    </row>
    <row r="416" spans="1:11" ht="20.25" customHeight="1" x14ac:dyDescent="0.25">
      <c r="A416" t="s">
        <v>6</v>
      </c>
      <c r="B416">
        <v>3</v>
      </c>
      <c r="C416" t="s">
        <v>7</v>
      </c>
      <c r="D416" t="s">
        <v>13</v>
      </c>
      <c r="E416" s="1">
        <v>41647.807638888888</v>
      </c>
      <c r="F416" s="1">
        <v>41647.805555555555</v>
      </c>
      <c r="G416" s="66">
        <f t="shared" si="27"/>
        <v>2.0833333328482695E-3</v>
      </c>
      <c r="H416" s="55">
        <f t="shared" si="23"/>
        <v>0</v>
      </c>
      <c r="I416" s="55">
        <f t="shared" si="24"/>
        <v>0</v>
      </c>
      <c r="J416" s="55">
        <f t="shared" si="25"/>
        <v>1</v>
      </c>
      <c r="K416" s="55">
        <f t="shared" si="26"/>
        <v>0</v>
      </c>
    </row>
    <row r="417" spans="1:11" ht="20.25" customHeight="1" x14ac:dyDescent="0.25">
      <c r="A417" t="s">
        <v>6</v>
      </c>
      <c r="B417">
        <v>3</v>
      </c>
      <c r="C417" t="s">
        <v>7</v>
      </c>
      <c r="D417" t="s">
        <v>13</v>
      </c>
      <c r="E417" s="1">
        <v>41647.340277777781</v>
      </c>
      <c r="F417" s="1">
        <v>41647.339583333334</v>
      </c>
      <c r="G417" s="66">
        <f t="shared" si="27"/>
        <v>6.944444467080757E-4</v>
      </c>
      <c r="H417" s="55">
        <f t="shared" si="23"/>
        <v>0</v>
      </c>
      <c r="I417" s="55">
        <f t="shared" si="24"/>
        <v>0</v>
      </c>
      <c r="J417" s="55">
        <f t="shared" si="25"/>
        <v>1</v>
      </c>
      <c r="K417" s="55">
        <f t="shared" si="26"/>
        <v>0</v>
      </c>
    </row>
    <row r="418" spans="1:11" ht="20.25" customHeight="1" x14ac:dyDescent="0.25">
      <c r="A418" t="s">
        <v>6</v>
      </c>
      <c r="B418">
        <v>3</v>
      </c>
      <c r="C418" t="s">
        <v>7</v>
      </c>
      <c r="D418" t="s">
        <v>13</v>
      </c>
      <c r="E418" s="1">
        <v>41647.657638888886</v>
      </c>
      <c r="F418" s="1">
        <v>41647.651388888888</v>
      </c>
      <c r="G418" s="66">
        <f t="shared" si="27"/>
        <v>6.2499999985448085E-3</v>
      </c>
      <c r="H418" s="55">
        <f t="shared" si="23"/>
        <v>0</v>
      </c>
      <c r="I418" s="55">
        <f t="shared" si="24"/>
        <v>0</v>
      </c>
      <c r="J418" s="55">
        <f t="shared" si="25"/>
        <v>0</v>
      </c>
      <c r="K418" s="55">
        <f t="shared" si="26"/>
        <v>1</v>
      </c>
    </row>
    <row r="419" spans="1:11" ht="20.25" customHeight="1" x14ac:dyDescent="0.25">
      <c r="A419" t="s">
        <v>6</v>
      </c>
      <c r="B419">
        <v>3</v>
      </c>
      <c r="C419" t="s">
        <v>7</v>
      </c>
      <c r="D419" t="s">
        <v>13</v>
      </c>
      <c r="E419" s="1">
        <v>41647.682638888888</v>
      </c>
      <c r="F419" s="1">
        <v>41647.686111111114</v>
      </c>
      <c r="G419" s="66">
        <f t="shared" si="27"/>
        <v>-3.4722222262644209E-3</v>
      </c>
      <c r="H419" s="55">
        <f t="shared" si="23"/>
        <v>1</v>
      </c>
      <c r="I419" s="55">
        <f t="shared" si="24"/>
        <v>1</v>
      </c>
      <c r="J419" s="55">
        <f t="shared" si="25"/>
        <v>0</v>
      </c>
      <c r="K419" s="55">
        <f t="shared" si="26"/>
        <v>0</v>
      </c>
    </row>
    <row r="420" spans="1:11" ht="20.25" customHeight="1" x14ac:dyDescent="0.25">
      <c r="A420" t="s">
        <v>6</v>
      </c>
      <c r="B420">
        <v>3</v>
      </c>
      <c r="C420" t="s">
        <v>7</v>
      </c>
      <c r="D420" t="s">
        <v>13</v>
      </c>
      <c r="E420" s="1">
        <v>41647.595833333333</v>
      </c>
      <c r="F420" s="1">
        <v>41647.595833333333</v>
      </c>
      <c r="G420" s="66">
        <f t="shared" si="27"/>
        <v>0</v>
      </c>
      <c r="H420" s="55">
        <f t="shared" si="23"/>
        <v>0</v>
      </c>
      <c r="I420" s="55">
        <f t="shared" si="24"/>
        <v>0</v>
      </c>
      <c r="J420" s="55">
        <f t="shared" si="25"/>
        <v>1</v>
      </c>
      <c r="K420" s="55">
        <f t="shared" si="26"/>
        <v>0</v>
      </c>
    </row>
    <row r="421" spans="1:11" ht="20.25" customHeight="1" x14ac:dyDescent="0.25">
      <c r="A421" t="s">
        <v>6</v>
      </c>
      <c r="B421">
        <v>3</v>
      </c>
      <c r="C421" t="s">
        <v>7</v>
      </c>
      <c r="D421" t="s">
        <v>13</v>
      </c>
      <c r="E421" s="1">
        <v>41647.59652777778</v>
      </c>
      <c r="F421" s="1">
        <v>41647.595833333333</v>
      </c>
      <c r="G421" s="66">
        <f t="shared" si="27"/>
        <v>6.944444467080757E-4</v>
      </c>
      <c r="H421" s="55">
        <f t="shared" si="23"/>
        <v>0</v>
      </c>
      <c r="I421" s="55">
        <f t="shared" si="24"/>
        <v>0</v>
      </c>
      <c r="J421" s="55">
        <f t="shared" si="25"/>
        <v>1</v>
      </c>
      <c r="K421" s="55">
        <f t="shared" si="26"/>
        <v>0</v>
      </c>
    </row>
    <row r="422" spans="1:11" ht="20.25" customHeight="1" x14ac:dyDescent="0.25">
      <c r="A422" t="s">
        <v>6</v>
      </c>
      <c r="B422">
        <v>3</v>
      </c>
      <c r="C422" t="s">
        <v>7</v>
      </c>
      <c r="D422" t="s">
        <v>13</v>
      </c>
      <c r="E422" s="1">
        <v>41647.343055555553</v>
      </c>
      <c r="F422" s="1">
        <v>41647.345833333333</v>
      </c>
      <c r="G422" s="66">
        <f t="shared" si="27"/>
        <v>-2.7777777795563452E-3</v>
      </c>
      <c r="H422" s="55">
        <f t="shared" si="23"/>
        <v>1</v>
      </c>
      <c r="I422" s="55">
        <f t="shared" si="24"/>
        <v>1</v>
      </c>
      <c r="J422" s="55">
        <f t="shared" si="25"/>
        <v>0</v>
      </c>
      <c r="K422" s="55">
        <f t="shared" si="26"/>
        <v>0</v>
      </c>
    </row>
    <row r="423" spans="1:11" ht="20.25" customHeight="1" x14ac:dyDescent="0.25">
      <c r="A423" t="s">
        <v>6</v>
      </c>
      <c r="B423">
        <v>3</v>
      </c>
      <c r="C423" t="s">
        <v>7</v>
      </c>
      <c r="D423" t="s">
        <v>13</v>
      </c>
      <c r="E423" s="1">
        <v>41647.34652777778</v>
      </c>
      <c r="F423" s="1">
        <v>41647.345833333333</v>
      </c>
      <c r="G423" s="66">
        <f t="shared" si="27"/>
        <v>6.944444467080757E-4</v>
      </c>
      <c r="H423" s="55">
        <f t="shared" si="23"/>
        <v>0</v>
      </c>
      <c r="I423" s="55">
        <f t="shared" si="24"/>
        <v>0</v>
      </c>
      <c r="J423" s="55">
        <f t="shared" si="25"/>
        <v>1</v>
      </c>
      <c r="K423" s="55">
        <f t="shared" si="26"/>
        <v>0</v>
      </c>
    </row>
    <row r="424" spans="1:11" ht="20.25" customHeight="1" x14ac:dyDescent="0.25">
      <c r="A424" t="s">
        <v>6</v>
      </c>
      <c r="B424">
        <v>3</v>
      </c>
      <c r="C424" t="s">
        <v>7</v>
      </c>
      <c r="D424" t="s">
        <v>13</v>
      </c>
      <c r="E424" s="1">
        <v>41647.282638888886</v>
      </c>
      <c r="F424" s="1">
        <v>41647.282638888886</v>
      </c>
      <c r="G424" s="66">
        <f t="shared" si="27"/>
        <v>0</v>
      </c>
      <c r="H424" s="55">
        <f t="shared" si="23"/>
        <v>0</v>
      </c>
      <c r="I424" s="55">
        <f t="shared" si="24"/>
        <v>0</v>
      </c>
      <c r="J424" s="55">
        <f t="shared" si="25"/>
        <v>1</v>
      </c>
      <c r="K424" s="55">
        <f t="shared" si="26"/>
        <v>0</v>
      </c>
    </row>
    <row r="425" spans="1:11" ht="20.25" customHeight="1" x14ac:dyDescent="0.25">
      <c r="A425" t="s">
        <v>6</v>
      </c>
      <c r="B425">
        <v>3</v>
      </c>
      <c r="C425" t="s">
        <v>7</v>
      </c>
      <c r="D425" t="s">
        <v>13</v>
      </c>
      <c r="E425" s="1">
        <v>41647.569444444445</v>
      </c>
      <c r="F425" s="1">
        <v>41647.568055555559</v>
      </c>
      <c r="G425" s="66">
        <f t="shared" si="27"/>
        <v>1.3888888861401938E-3</v>
      </c>
      <c r="H425" s="55">
        <f t="shared" si="23"/>
        <v>0</v>
      </c>
      <c r="I425" s="55">
        <f t="shared" si="24"/>
        <v>0</v>
      </c>
      <c r="J425" s="55">
        <f t="shared" si="25"/>
        <v>1</v>
      </c>
      <c r="K425" s="55">
        <f t="shared" si="26"/>
        <v>0</v>
      </c>
    </row>
    <row r="426" spans="1:11" ht="20.25" customHeight="1" x14ac:dyDescent="0.25">
      <c r="A426" t="s">
        <v>6</v>
      </c>
      <c r="B426">
        <v>3</v>
      </c>
      <c r="C426" t="s">
        <v>7</v>
      </c>
      <c r="D426" t="s">
        <v>13</v>
      </c>
      <c r="E426" s="1">
        <v>41647.570138888892</v>
      </c>
      <c r="F426" s="1">
        <v>41647.568055555559</v>
      </c>
      <c r="G426" s="66">
        <f t="shared" si="27"/>
        <v>2.0833333328482695E-3</v>
      </c>
      <c r="H426" s="55">
        <f t="shared" si="23"/>
        <v>0</v>
      </c>
      <c r="I426" s="55">
        <f t="shared" si="24"/>
        <v>0</v>
      </c>
      <c r="J426" s="55">
        <f t="shared" si="25"/>
        <v>1</v>
      </c>
      <c r="K426" s="55">
        <f t="shared" si="26"/>
        <v>0</v>
      </c>
    </row>
    <row r="427" spans="1:11" ht="20.25" customHeight="1" x14ac:dyDescent="0.25">
      <c r="A427" t="s">
        <v>6</v>
      </c>
      <c r="B427">
        <v>3</v>
      </c>
      <c r="C427" t="s">
        <v>7</v>
      </c>
      <c r="D427" t="s">
        <v>13</v>
      </c>
      <c r="E427" s="1">
        <v>41647.297222222223</v>
      </c>
      <c r="F427" s="1">
        <v>41647.297222222223</v>
      </c>
      <c r="G427" s="66">
        <f t="shared" si="27"/>
        <v>0</v>
      </c>
      <c r="H427" s="55">
        <f t="shared" si="23"/>
        <v>0</v>
      </c>
      <c r="I427" s="55">
        <f t="shared" si="24"/>
        <v>0</v>
      </c>
      <c r="J427" s="55">
        <f t="shared" si="25"/>
        <v>1</v>
      </c>
      <c r="K427" s="55">
        <f t="shared" si="26"/>
        <v>0</v>
      </c>
    </row>
    <row r="428" spans="1:11" ht="20.25" customHeight="1" x14ac:dyDescent="0.25">
      <c r="A428" t="s">
        <v>6</v>
      </c>
      <c r="B428">
        <v>3</v>
      </c>
      <c r="C428" t="s">
        <v>7</v>
      </c>
      <c r="D428" t="s">
        <v>13</v>
      </c>
      <c r="E428" s="1">
        <v>41647.678472222222</v>
      </c>
      <c r="F428" s="1">
        <v>41647.679166666669</v>
      </c>
      <c r="G428" s="66">
        <f t="shared" si="27"/>
        <v>-6.944444467080757E-4</v>
      </c>
      <c r="H428" s="55">
        <f t="shared" si="23"/>
        <v>1</v>
      </c>
      <c r="I428" s="55">
        <f t="shared" si="24"/>
        <v>1</v>
      </c>
      <c r="J428" s="55">
        <f t="shared" si="25"/>
        <v>0</v>
      </c>
      <c r="K428" s="55">
        <f t="shared" si="26"/>
        <v>0</v>
      </c>
    </row>
    <row r="429" spans="1:11" ht="20.25" customHeight="1" x14ac:dyDescent="0.25">
      <c r="A429" t="s">
        <v>6</v>
      </c>
      <c r="B429">
        <v>3</v>
      </c>
      <c r="C429" t="s">
        <v>7</v>
      </c>
      <c r="D429" t="s">
        <v>13</v>
      </c>
      <c r="E429" s="1">
        <v>41647.679861111108</v>
      </c>
      <c r="F429" s="1">
        <v>41647.679166666669</v>
      </c>
      <c r="G429" s="66">
        <f t="shared" ref="G429:G460" si="28">+E429-F429</f>
        <v>6.9444443943211809E-4</v>
      </c>
      <c r="H429" s="55">
        <f t="shared" ref="H429:H492" si="29">+IF(G429&lt;=$H$2,1,0)</f>
        <v>0</v>
      </c>
      <c r="I429" s="55">
        <f t="shared" ref="I429:I492" si="30">IF(G429&lt;$I$2,1,0)</f>
        <v>0</v>
      </c>
      <c r="J429" s="55">
        <f t="shared" ref="J429:J492" si="31">+IF(I429=1,0,IF(G429&lt;=$J$2,1,0))</f>
        <v>1</v>
      </c>
      <c r="K429" s="55">
        <f t="shared" ref="K429:K492" si="32">+IF(I429=1,0,IF(J429=1,0,1))</f>
        <v>0</v>
      </c>
    </row>
    <row r="430" spans="1:11" ht="20.25" customHeight="1" x14ac:dyDescent="0.25">
      <c r="A430" t="s">
        <v>6</v>
      </c>
      <c r="B430">
        <v>3</v>
      </c>
      <c r="C430" t="s">
        <v>7</v>
      </c>
      <c r="D430" t="s">
        <v>13</v>
      </c>
      <c r="E430" s="1">
        <v>41647.836805555555</v>
      </c>
      <c r="F430" s="1">
        <v>41647.837500000001</v>
      </c>
      <c r="G430" s="66">
        <f t="shared" si="28"/>
        <v>-6.944444467080757E-4</v>
      </c>
      <c r="H430" s="55">
        <f t="shared" si="29"/>
        <v>1</v>
      </c>
      <c r="I430" s="55">
        <f t="shared" si="30"/>
        <v>1</v>
      </c>
      <c r="J430" s="55">
        <f t="shared" si="31"/>
        <v>0</v>
      </c>
      <c r="K430" s="55">
        <f t="shared" si="32"/>
        <v>0</v>
      </c>
    </row>
    <row r="431" spans="1:11" ht="20.25" customHeight="1" x14ac:dyDescent="0.25">
      <c r="A431" t="s">
        <v>6</v>
      </c>
      <c r="B431">
        <v>3</v>
      </c>
      <c r="C431" t="s">
        <v>7</v>
      </c>
      <c r="D431" t="s">
        <v>13</v>
      </c>
      <c r="E431" s="1">
        <v>41647.540972222225</v>
      </c>
      <c r="F431" s="1">
        <v>41647.540277777778</v>
      </c>
      <c r="G431" s="66">
        <f t="shared" si="28"/>
        <v>6.944444467080757E-4</v>
      </c>
      <c r="H431" s="55">
        <f t="shared" si="29"/>
        <v>0</v>
      </c>
      <c r="I431" s="55">
        <f t="shared" si="30"/>
        <v>0</v>
      </c>
      <c r="J431" s="55">
        <f t="shared" si="31"/>
        <v>1</v>
      </c>
      <c r="K431" s="55">
        <f t="shared" si="32"/>
        <v>0</v>
      </c>
    </row>
    <row r="432" spans="1:11" ht="20.25" customHeight="1" x14ac:dyDescent="0.25">
      <c r="A432" t="s">
        <v>6</v>
      </c>
      <c r="B432">
        <v>3</v>
      </c>
      <c r="C432" t="s">
        <v>7</v>
      </c>
      <c r="D432" t="s">
        <v>13</v>
      </c>
      <c r="E432" s="1">
        <v>41647.467361111114</v>
      </c>
      <c r="F432" s="1">
        <v>41647.470833333333</v>
      </c>
      <c r="G432" s="66">
        <f t="shared" si="28"/>
        <v>-3.4722222189884633E-3</v>
      </c>
      <c r="H432" s="55">
        <f t="shared" si="29"/>
        <v>1</v>
      </c>
      <c r="I432" s="55">
        <f t="shared" si="30"/>
        <v>1</v>
      </c>
      <c r="J432" s="55">
        <f t="shared" si="31"/>
        <v>0</v>
      </c>
      <c r="K432" s="55">
        <f t="shared" si="32"/>
        <v>0</v>
      </c>
    </row>
    <row r="433" spans="1:11" ht="20.25" customHeight="1" x14ac:dyDescent="0.25">
      <c r="A433" t="s">
        <v>6</v>
      </c>
      <c r="B433">
        <v>3</v>
      </c>
      <c r="C433" t="s">
        <v>7</v>
      </c>
      <c r="D433" t="s">
        <v>13</v>
      </c>
      <c r="E433" s="1">
        <v>41647.47152777778</v>
      </c>
      <c r="F433" s="1">
        <v>41647.470833333333</v>
      </c>
      <c r="G433" s="66">
        <f t="shared" si="28"/>
        <v>6.944444467080757E-4</v>
      </c>
      <c r="H433" s="55">
        <f t="shared" si="29"/>
        <v>0</v>
      </c>
      <c r="I433" s="55">
        <f t="shared" si="30"/>
        <v>0</v>
      </c>
      <c r="J433" s="55">
        <f t="shared" si="31"/>
        <v>1</v>
      </c>
      <c r="K433" s="55">
        <f t="shared" si="32"/>
        <v>0</v>
      </c>
    </row>
    <row r="434" spans="1:11" ht="20.25" customHeight="1" x14ac:dyDescent="0.25">
      <c r="A434" t="s">
        <v>6</v>
      </c>
      <c r="B434">
        <v>3</v>
      </c>
      <c r="C434" t="s">
        <v>7</v>
      </c>
      <c r="D434" t="s">
        <v>13</v>
      </c>
      <c r="E434" s="1">
        <v>41647.60833333333</v>
      </c>
      <c r="F434" s="1">
        <v>41647.609722222223</v>
      </c>
      <c r="G434" s="66">
        <f t="shared" si="28"/>
        <v>-1.3888888934161514E-3</v>
      </c>
      <c r="H434" s="55">
        <f t="shared" si="29"/>
        <v>1</v>
      </c>
      <c r="I434" s="55">
        <f t="shared" si="30"/>
        <v>1</v>
      </c>
      <c r="J434" s="55">
        <f t="shared" si="31"/>
        <v>0</v>
      </c>
      <c r="K434" s="55">
        <f t="shared" si="32"/>
        <v>0</v>
      </c>
    </row>
    <row r="435" spans="1:11" ht="20.25" customHeight="1" x14ac:dyDescent="0.25">
      <c r="A435" t="s">
        <v>6</v>
      </c>
      <c r="B435">
        <v>3</v>
      </c>
      <c r="C435" t="s">
        <v>7</v>
      </c>
      <c r="D435" t="s">
        <v>13</v>
      </c>
      <c r="E435" s="1">
        <v>41647.609027777777</v>
      </c>
      <c r="F435" s="1">
        <v>41647.609722222223</v>
      </c>
      <c r="G435" s="66">
        <f t="shared" si="28"/>
        <v>-6.944444467080757E-4</v>
      </c>
      <c r="H435" s="55">
        <f t="shared" si="29"/>
        <v>1</v>
      </c>
      <c r="I435" s="55">
        <f t="shared" si="30"/>
        <v>1</v>
      </c>
      <c r="J435" s="55">
        <f t="shared" si="31"/>
        <v>0</v>
      </c>
      <c r="K435" s="55">
        <f t="shared" si="32"/>
        <v>0</v>
      </c>
    </row>
    <row r="436" spans="1:11" ht="20.25" customHeight="1" x14ac:dyDescent="0.25">
      <c r="A436" t="s">
        <v>6</v>
      </c>
      <c r="B436">
        <v>3</v>
      </c>
      <c r="C436" t="s">
        <v>7</v>
      </c>
      <c r="D436" t="s">
        <v>13</v>
      </c>
      <c r="E436" s="1">
        <v>41647.270833333336</v>
      </c>
      <c r="F436" s="1">
        <v>41647.271527777775</v>
      </c>
      <c r="G436" s="66">
        <f t="shared" si="28"/>
        <v>-6.9444443943211809E-4</v>
      </c>
      <c r="H436" s="55">
        <f t="shared" si="29"/>
        <v>0</v>
      </c>
      <c r="I436" s="55">
        <f t="shared" si="30"/>
        <v>1</v>
      </c>
      <c r="J436" s="55">
        <f t="shared" si="31"/>
        <v>0</v>
      </c>
      <c r="K436" s="55">
        <f t="shared" si="32"/>
        <v>0</v>
      </c>
    </row>
    <row r="437" spans="1:11" ht="20.25" customHeight="1" x14ac:dyDescent="0.25">
      <c r="A437" t="s">
        <v>6</v>
      </c>
      <c r="B437">
        <v>3</v>
      </c>
      <c r="C437" t="s">
        <v>7</v>
      </c>
      <c r="D437" t="s">
        <v>13</v>
      </c>
      <c r="E437" s="1">
        <v>41647.748611111114</v>
      </c>
      <c r="F437" s="1">
        <v>41647.750694444447</v>
      </c>
      <c r="G437" s="66">
        <f t="shared" si="28"/>
        <v>-2.0833333328482695E-3</v>
      </c>
      <c r="H437" s="55">
        <f t="shared" si="29"/>
        <v>1</v>
      </c>
      <c r="I437" s="55">
        <f t="shared" si="30"/>
        <v>1</v>
      </c>
      <c r="J437" s="55">
        <f t="shared" si="31"/>
        <v>0</v>
      </c>
      <c r="K437" s="55">
        <f t="shared" si="32"/>
        <v>0</v>
      </c>
    </row>
    <row r="438" spans="1:11" ht="20.25" customHeight="1" x14ac:dyDescent="0.25">
      <c r="A438" t="s">
        <v>6</v>
      </c>
      <c r="B438">
        <v>3</v>
      </c>
      <c r="C438" t="s">
        <v>7</v>
      </c>
      <c r="D438" t="s">
        <v>13</v>
      </c>
      <c r="E438" s="1">
        <v>41647.751388888886</v>
      </c>
      <c r="F438" s="1">
        <v>41647.750694444447</v>
      </c>
      <c r="G438" s="66">
        <f t="shared" si="28"/>
        <v>6.9444443943211809E-4</v>
      </c>
      <c r="H438" s="55">
        <f t="shared" si="29"/>
        <v>0</v>
      </c>
      <c r="I438" s="55">
        <f t="shared" si="30"/>
        <v>0</v>
      </c>
      <c r="J438" s="55">
        <f t="shared" si="31"/>
        <v>1</v>
      </c>
      <c r="K438" s="55">
        <f t="shared" si="32"/>
        <v>0</v>
      </c>
    </row>
    <row r="439" spans="1:11" ht="20.25" customHeight="1" x14ac:dyDescent="0.25">
      <c r="A439" t="s">
        <v>6</v>
      </c>
      <c r="B439">
        <v>3</v>
      </c>
      <c r="C439" t="s">
        <v>7</v>
      </c>
      <c r="D439" t="s">
        <v>13</v>
      </c>
      <c r="E439" s="1">
        <v>41647.433333333334</v>
      </c>
      <c r="F439" s="1">
        <v>41647.436111111114</v>
      </c>
      <c r="G439" s="66">
        <f t="shared" si="28"/>
        <v>-2.7777777795563452E-3</v>
      </c>
      <c r="H439" s="55">
        <f t="shared" si="29"/>
        <v>1</v>
      </c>
      <c r="I439" s="55">
        <f t="shared" si="30"/>
        <v>1</v>
      </c>
      <c r="J439" s="55">
        <f t="shared" si="31"/>
        <v>0</v>
      </c>
      <c r="K439" s="55">
        <f t="shared" si="32"/>
        <v>0</v>
      </c>
    </row>
    <row r="440" spans="1:11" ht="20.25" customHeight="1" x14ac:dyDescent="0.25">
      <c r="A440" t="s">
        <v>6</v>
      </c>
      <c r="B440">
        <v>3</v>
      </c>
      <c r="C440" t="s">
        <v>7</v>
      </c>
      <c r="D440" t="s">
        <v>13</v>
      </c>
      <c r="E440" s="1">
        <v>41647.436111111114</v>
      </c>
      <c r="F440" s="1">
        <v>41647.436111111114</v>
      </c>
      <c r="G440" s="66">
        <f t="shared" si="28"/>
        <v>0</v>
      </c>
      <c r="H440" s="55">
        <f t="shared" si="29"/>
        <v>0</v>
      </c>
      <c r="I440" s="55">
        <f t="shared" si="30"/>
        <v>0</v>
      </c>
      <c r="J440" s="55">
        <f t="shared" si="31"/>
        <v>1</v>
      </c>
      <c r="K440" s="55">
        <f t="shared" si="32"/>
        <v>0</v>
      </c>
    </row>
    <row r="441" spans="1:11" ht="20.25" customHeight="1" x14ac:dyDescent="0.25">
      <c r="A441" t="s">
        <v>6</v>
      </c>
      <c r="B441">
        <v>3</v>
      </c>
      <c r="C441" t="s">
        <v>7</v>
      </c>
      <c r="D441" t="s">
        <v>13</v>
      </c>
      <c r="E441" s="1">
        <v>41647.711111111108</v>
      </c>
      <c r="F441" s="1">
        <v>41647.713888888888</v>
      </c>
      <c r="G441" s="66">
        <f t="shared" si="28"/>
        <v>-2.7777777795563452E-3</v>
      </c>
      <c r="H441" s="55">
        <f t="shared" si="29"/>
        <v>1</v>
      </c>
      <c r="I441" s="55">
        <f t="shared" si="30"/>
        <v>1</v>
      </c>
      <c r="J441" s="55">
        <f t="shared" si="31"/>
        <v>0</v>
      </c>
      <c r="K441" s="55">
        <f t="shared" si="32"/>
        <v>0</v>
      </c>
    </row>
    <row r="442" spans="1:11" ht="20.25" customHeight="1" x14ac:dyDescent="0.25">
      <c r="A442" t="s">
        <v>6</v>
      </c>
      <c r="B442">
        <v>3</v>
      </c>
      <c r="C442" t="s">
        <v>7</v>
      </c>
      <c r="D442" t="s">
        <v>13</v>
      </c>
      <c r="E442" s="1">
        <v>41647.713888888888</v>
      </c>
      <c r="F442" s="1">
        <v>41647.713888888888</v>
      </c>
      <c r="G442" s="66">
        <f t="shared" si="28"/>
        <v>0</v>
      </c>
      <c r="H442" s="55">
        <f t="shared" si="29"/>
        <v>0</v>
      </c>
      <c r="I442" s="55">
        <f t="shared" si="30"/>
        <v>0</v>
      </c>
      <c r="J442" s="55">
        <f t="shared" si="31"/>
        <v>1</v>
      </c>
      <c r="K442" s="55">
        <f t="shared" si="32"/>
        <v>0</v>
      </c>
    </row>
    <row r="443" spans="1:11" ht="20.25" customHeight="1" x14ac:dyDescent="0.25">
      <c r="A443" t="s">
        <v>6</v>
      </c>
      <c r="B443">
        <v>3</v>
      </c>
      <c r="C443" t="s">
        <v>7</v>
      </c>
      <c r="D443" t="s">
        <v>13</v>
      </c>
      <c r="E443" s="1">
        <v>41647.241666666669</v>
      </c>
      <c r="F443" s="1">
        <v>41647.240972222222</v>
      </c>
      <c r="G443" s="66">
        <f t="shared" si="28"/>
        <v>6.944444467080757E-4</v>
      </c>
      <c r="H443" s="55">
        <f t="shared" si="29"/>
        <v>0</v>
      </c>
      <c r="I443" s="55">
        <f t="shared" si="30"/>
        <v>0</v>
      </c>
      <c r="J443" s="55">
        <f t="shared" si="31"/>
        <v>1</v>
      </c>
      <c r="K443" s="55">
        <f t="shared" si="32"/>
        <v>0</v>
      </c>
    </row>
    <row r="444" spans="1:11" ht="20.25" customHeight="1" x14ac:dyDescent="0.25">
      <c r="A444" t="s">
        <v>6</v>
      </c>
      <c r="B444">
        <v>3</v>
      </c>
      <c r="C444" t="s">
        <v>7</v>
      </c>
      <c r="D444" t="s">
        <v>13</v>
      </c>
      <c r="E444" s="1">
        <v>41647.304861111108</v>
      </c>
      <c r="F444" s="1">
        <v>41647.304166666669</v>
      </c>
      <c r="G444" s="66">
        <f t="shared" si="28"/>
        <v>6.9444443943211809E-4</v>
      </c>
      <c r="H444" s="55">
        <f t="shared" si="29"/>
        <v>0</v>
      </c>
      <c r="I444" s="55">
        <f t="shared" si="30"/>
        <v>0</v>
      </c>
      <c r="J444" s="55">
        <f t="shared" si="31"/>
        <v>1</v>
      </c>
      <c r="K444" s="55">
        <f t="shared" si="32"/>
        <v>0</v>
      </c>
    </row>
    <row r="445" spans="1:11" ht="20.25" customHeight="1" x14ac:dyDescent="0.25">
      <c r="A445" t="s">
        <v>6</v>
      </c>
      <c r="B445">
        <v>3</v>
      </c>
      <c r="C445" t="s">
        <v>7</v>
      </c>
      <c r="D445" t="s">
        <v>13</v>
      </c>
      <c r="E445" s="1">
        <v>41647.785416666666</v>
      </c>
      <c r="F445" s="1">
        <v>41647.785416666666</v>
      </c>
      <c r="G445" s="66">
        <f t="shared" si="28"/>
        <v>0</v>
      </c>
      <c r="H445" s="55">
        <f t="shared" si="29"/>
        <v>0</v>
      </c>
      <c r="I445" s="55">
        <f t="shared" si="30"/>
        <v>0</v>
      </c>
      <c r="J445" s="55">
        <f t="shared" si="31"/>
        <v>1</v>
      </c>
      <c r="K445" s="55">
        <f t="shared" si="32"/>
        <v>0</v>
      </c>
    </row>
    <row r="446" spans="1:11" ht="20.25" customHeight="1" x14ac:dyDescent="0.25">
      <c r="A446" t="s">
        <v>6</v>
      </c>
      <c r="B446">
        <v>3</v>
      </c>
      <c r="C446" t="s">
        <v>7</v>
      </c>
      <c r="D446" t="s">
        <v>13</v>
      </c>
      <c r="E446" s="1">
        <v>41647.502083333333</v>
      </c>
      <c r="F446" s="1">
        <v>41647.505555555559</v>
      </c>
      <c r="G446" s="66">
        <f t="shared" si="28"/>
        <v>-3.4722222262644209E-3</v>
      </c>
      <c r="H446" s="55">
        <f t="shared" si="29"/>
        <v>1</v>
      </c>
      <c r="I446" s="55">
        <f t="shared" si="30"/>
        <v>1</v>
      </c>
      <c r="J446" s="55">
        <f t="shared" si="31"/>
        <v>0</v>
      </c>
      <c r="K446" s="55">
        <f t="shared" si="32"/>
        <v>0</v>
      </c>
    </row>
    <row r="447" spans="1:11" ht="20.25" customHeight="1" x14ac:dyDescent="0.25">
      <c r="A447" t="s">
        <v>6</v>
      </c>
      <c r="B447">
        <v>3</v>
      </c>
      <c r="C447" t="s">
        <v>7</v>
      </c>
      <c r="D447" t="s">
        <v>13</v>
      </c>
      <c r="E447" s="1">
        <v>41647.505555555559</v>
      </c>
      <c r="F447" s="1">
        <v>41647.505555555559</v>
      </c>
      <c r="G447" s="66">
        <f t="shared" si="28"/>
        <v>0</v>
      </c>
      <c r="H447" s="55">
        <f t="shared" si="29"/>
        <v>0</v>
      </c>
      <c r="I447" s="55">
        <f t="shared" si="30"/>
        <v>0</v>
      </c>
      <c r="J447" s="55">
        <f t="shared" si="31"/>
        <v>1</v>
      </c>
      <c r="K447" s="55">
        <f t="shared" si="32"/>
        <v>0</v>
      </c>
    </row>
    <row r="448" spans="1:11" ht="20.25" customHeight="1" x14ac:dyDescent="0.25">
      <c r="A448" t="s">
        <v>6</v>
      </c>
      <c r="B448">
        <v>3</v>
      </c>
      <c r="C448" t="s">
        <v>7</v>
      </c>
      <c r="D448" t="s">
        <v>13</v>
      </c>
      <c r="E448" s="1">
        <v>41647.73333333333</v>
      </c>
      <c r="F448" s="1">
        <v>41647.727083333331</v>
      </c>
      <c r="G448" s="66">
        <f t="shared" si="28"/>
        <v>6.2499999985448085E-3</v>
      </c>
      <c r="H448" s="55">
        <f t="shared" si="29"/>
        <v>0</v>
      </c>
      <c r="I448" s="55">
        <f t="shared" si="30"/>
        <v>0</v>
      </c>
      <c r="J448" s="55">
        <f t="shared" si="31"/>
        <v>0</v>
      </c>
      <c r="K448" s="55">
        <f t="shared" si="32"/>
        <v>1</v>
      </c>
    </row>
    <row r="449" spans="1:11" ht="20.25" customHeight="1" x14ac:dyDescent="0.25">
      <c r="A449" t="s">
        <v>6</v>
      </c>
      <c r="B449">
        <v>3</v>
      </c>
      <c r="C449" t="s">
        <v>7</v>
      </c>
      <c r="D449" t="s">
        <v>13</v>
      </c>
      <c r="E449" s="1">
        <v>41647.734722222223</v>
      </c>
      <c r="F449" s="1">
        <v>41647.727083333331</v>
      </c>
      <c r="G449" s="66">
        <f t="shared" si="28"/>
        <v>7.6388888919609599E-3</v>
      </c>
      <c r="H449" s="55">
        <f t="shared" si="29"/>
        <v>0</v>
      </c>
      <c r="I449" s="55">
        <f t="shared" si="30"/>
        <v>0</v>
      </c>
      <c r="J449" s="55">
        <f t="shared" si="31"/>
        <v>0</v>
      </c>
      <c r="K449" s="55">
        <f t="shared" si="32"/>
        <v>1</v>
      </c>
    </row>
    <row r="450" spans="1:11" ht="20.25" customHeight="1" x14ac:dyDescent="0.25">
      <c r="A450" t="s">
        <v>6</v>
      </c>
      <c r="B450">
        <v>3</v>
      </c>
      <c r="C450" t="s">
        <v>7</v>
      </c>
      <c r="D450" t="s">
        <v>13</v>
      </c>
      <c r="E450" s="1">
        <v>41647.365972222222</v>
      </c>
      <c r="F450" s="1">
        <v>41647.366666666669</v>
      </c>
      <c r="G450" s="66">
        <f t="shared" si="28"/>
        <v>-6.944444467080757E-4</v>
      </c>
      <c r="H450" s="55">
        <f t="shared" si="29"/>
        <v>1</v>
      </c>
      <c r="I450" s="55">
        <f t="shared" si="30"/>
        <v>1</v>
      </c>
      <c r="J450" s="55">
        <f t="shared" si="31"/>
        <v>0</v>
      </c>
      <c r="K450" s="55">
        <f t="shared" si="32"/>
        <v>0</v>
      </c>
    </row>
    <row r="451" spans="1:11" ht="20.25" customHeight="1" x14ac:dyDescent="0.25">
      <c r="A451" t="s">
        <v>6</v>
      </c>
      <c r="B451">
        <v>3</v>
      </c>
      <c r="C451" t="s">
        <v>7</v>
      </c>
      <c r="D451" t="s">
        <v>13</v>
      </c>
      <c r="E451" s="1">
        <v>41647.367361111108</v>
      </c>
      <c r="F451" s="1">
        <v>41647.366666666669</v>
      </c>
      <c r="G451" s="66">
        <f t="shared" si="28"/>
        <v>6.9444443943211809E-4</v>
      </c>
      <c r="H451" s="55">
        <f t="shared" si="29"/>
        <v>0</v>
      </c>
      <c r="I451" s="55">
        <f t="shared" si="30"/>
        <v>0</v>
      </c>
      <c r="J451" s="55">
        <f t="shared" si="31"/>
        <v>1</v>
      </c>
      <c r="K451" s="55">
        <f t="shared" si="32"/>
        <v>0</v>
      </c>
    </row>
    <row r="452" spans="1:11" ht="20.25" customHeight="1" x14ac:dyDescent="0.25">
      <c r="A452" t="s">
        <v>6</v>
      </c>
      <c r="B452">
        <v>3</v>
      </c>
      <c r="C452" t="s">
        <v>7</v>
      </c>
      <c r="D452" t="s">
        <v>13</v>
      </c>
      <c r="E452" s="1">
        <v>41647.622916666667</v>
      </c>
      <c r="F452" s="1">
        <v>41647.623611111114</v>
      </c>
      <c r="G452" s="66">
        <f t="shared" si="28"/>
        <v>-6.944444467080757E-4</v>
      </c>
      <c r="H452" s="55">
        <f t="shared" si="29"/>
        <v>1</v>
      </c>
      <c r="I452" s="55">
        <f t="shared" si="30"/>
        <v>1</v>
      </c>
      <c r="J452" s="55">
        <f t="shared" si="31"/>
        <v>0</v>
      </c>
      <c r="K452" s="55">
        <f t="shared" si="32"/>
        <v>0</v>
      </c>
    </row>
    <row r="453" spans="1:11" ht="20.25" customHeight="1" x14ac:dyDescent="0.25">
      <c r="A453" t="s">
        <v>6</v>
      </c>
      <c r="B453">
        <v>3</v>
      </c>
      <c r="C453" t="s">
        <v>7</v>
      </c>
      <c r="D453" t="s">
        <v>13</v>
      </c>
      <c r="E453" s="1">
        <v>41647.628472222219</v>
      </c>
      <c r="F453" s="1">
        <v>41647.623611111114</v>
      </c>
      <c r="G453" s="66">
        <f t="shared" si="28"/>
        <v>4.8611111051286571E-3</v>
      </c>
      <c r="H453" s="55">
        <f t="shared" si="29"/>
        <v>0</v>
      </c>
      <c r="I453" s="55">
        <f t="shared" si="30"/>
        <v>0</v>
      </c>
      <c r="J453" s="55">
        <f t="shared" si="31"/>
        <v>0</v>
      </c>
      <c r="K453" s="55">
        <f t="shared" si="32"/>
        <v>1</v>
      </c>
    </row>
    <row r="454" spans="1:11" ht="20.25" customHeight="1" x14ac:dyDescent="0.25">
      <c r="A454" t="s">
        <v>6</v>
      </c>
      <c r="B454">
        <v>3</v>
      </c>
      <c r="C454" t="s">
        <v>7</v>
      </c>
      <c r="D454" t="s">
        <v>13</v>
      </c>
      <c r="E454" s="1">
        <v>41647.421527777777</v>
      </c>
      <c r="F454" s="1">
        <v>41647.422222222223</v>
      </c>
      <c r="G454" s="66">
        <f t="shared" si="28"/>
        <v>-6.944444467080757E-4</v>
      </c>
      <c r="H454" s="55">
        <f t="shared" si="29"/>
        <v>1</v>
      </c>
      <c r="I454" s="55">
        <f t="shared" si="30"/>
        <v>1</v>
      </c>
      <c r="J454" s="55">
        <f t="shared" si="31"/>
        <v>0</v>
      </c>
      <c r="K454" s="55">
        <f t="shared" si="32"/>
        <v>0</v>
      </c>
    </row>
    <row r="455" spans="1:11" ht="20.25" customHeight="1" x14ac:dyDescent="0.25">
      <c r="A455" t="s">
        <v>6</v>
      </c>
      <c r="B455">
        <v>3</v>
      </c>
      <c r="C455" t="s">
        <v>7</v>
      </c>
      <c r="D455" t="s">
        <v>13</v>
      </c>
      <c r="E455" s="1">
        <v>41647.422222222223</v>
      </c>
      <c r="F455" s="1">
        <v>41647.422222222223</v>
      </c>
      <c r="G455" s="66">
        <f t="shared" si="28"/>
        <v>0</v>
      </c>
      <c r="H455" s="55">
        <f t="shared" si="29"/>
        <v>0</v>
      </c>
      <c r="I455" s="55">
        <f t="shared" si="30"/>
        <v>0</v>
      </c>
      <c r="J455" s="55">
        <f t="shared" si="31"/>
        <v>1</v>
      </c>
      <c r="K455" s="55">
        <f t="shared" si="32"/>
        <v>0</v>
      </c>
    </row>
    <row r="456" spans="1:11" ht="20.25" customHeight="1" x14ac:dyDescent="0.25">
      <c r="A456" t="s">
        <v>6</v>
      </c>
      <c r="B456">
        <v>3</v>
      </c>
      <c r="C456" t="s">
        <v>7</v>
      </c>
      <c r="D456" t="s">
        <v>13</v>
      </c>
      <c r="E456" s="1">
        <v>41647.309027777781</v>
      </c>
      <c r="F456" s="1">
        <v>41647.311805555553</v>
      </c>
      <c r="G456" s="66">
        <f t="shared" si="28"/>
        <v>-2.7777777722803876E-3</v>
      </c>
      <c r="H456" s="55">
        <f t="shared" si="29"/>
        <v>1</v>
      </c>
      <c r="I456" s="55">
        <f t="shared" si="30"/>
        <v>1</v>
      </c>
      <c r="J456" s="55">
        <f t="shared" si="31"/>
        <v>0</v>
      </c>
      <c r="K456" s="55">
        <f t="shared" si="32"/>
        <v>0</v>
      </c>
    </row>
    <row r="457" spans="1:11" ht="20.25" customHeight="1" x14ac:dyDescent="0.25">
      <c r="A457" t="s">
        <v>6</v>
      </c>
      <c r="B457">
        <v>3</v>
      </c>
      <c r="C457" t="s">
        <v>7</v>
      </c>
      <c r="D457" t="s">
        <v>13</v>
      </c>
      <c r="E457" s="1">
        <v>41647.3125</v>
      </c>
      <c r="F457" s="1">
        <v>41647.311805555553</v>
      </c>
      <c r="G457" s="66">
        <f t="shared" si="28"/>
        <v>6.944444467080757E-4</v>
      </c>
      <c r="H457" s="55">
        <f t="shared" si="29"/>
        <v>0</v>
      </c>
      <c r="I457" s="55">
        <f t="shared" si="30"/>
        <v>0</v>
      </c>
      <c r="J457" s="55">
        <f t="shared" si="31"/>
        <v>1</v>
      </c>
      <c r="K457" s="55">
        <f t="shared" si="32"/>
        <v>0</v>
      </c>
    </row>
    <row r="458" spans="1:11" ht="20.25" customHeight="1" x14ac:dyDescent="0.25">
      <c r="A458" t="s">
        <v>6</v>
      </c>
      <c r="B458">
        <v>3</v>
      </c>
      <c r="C458" t="s">
        <v>7</v>
      </c>
      <c r="D458" t="s">
        <v>13</v>
      </c>
      <c r="E458" s="1">
        <v>41647.589583333334</v>
      </c>
      <c r="F458" s="1">
        <v>41647.588888888888</v>
      </c>
      <c r="G458" s="66">
        <f t="shared" si="28"/>
        <v>6.944444467080757E-4</v>
      </c>
      <c r="H458" s="55">
        <f t="shared" si="29"/>
        <v>0</v>
      </c>
      <c r="I458" s="55">
        <f t="shared" si="30"/>
        <v>0</v>
      </c>
      <c r="J458" s="55">
        <f t="shared" si="31"/>
        <v>1</v>
      </c>
      <c r="K458" s="55">
        <f t="shared" si="32"/>
        <v>0</v>
      </c>
    </row>
    <row r="459" spans="1:11" ht="20.25" customHeight="1" x14ac:dyDescent="0.25">
      <c r="A459" t="s">
        <v>6</v>
      </c>
      <c r="B459">
        <v>3</v>
      </c>
      <c r="C459" t="s">
        <v>7</v>
      </c>
      <c r="D459" t="s">
        <v>13</v>
      </c>
      <c r="E459" s="1">
        <v>41647.591666666667</v>
      </c>
      <c r="F459" s="1">
        <v>41647.588888888888</v>
      </c>
      <c r="G459" s="66">
        <f t="shared" si="28"/>
        <v>2.7777777795563452E-3</v>
      </c>
      <c r="H459" s="55">
        <f t="shared" si="29"/>
        <v>0</v>
      </c>
      <c r="I459" s="55">
        <f t="shared" si="30"/>
        <v>0</v>
      </c>
      <c r="J459" s="55">
        <f t="shared" si="31"/>
        <v>0</v>
      </c>
      <c r="K459" s="55">
        <f t="shared" si="32"/>
        <v>1</v>
      </c>
    </row>
    <row r="460" spans="1:11" ht="20.25" customHeight="1" x14ac:dyDescent="0.25">
      <c r="A460" t="s">
        <v>6</v>
      </c>
      <c r="B460">
        <v>3</v>
      </c>
      <c r="C460" t="s">
        <v>7</v>
      </c>
      <c r="D460" t="s">
        <v>13</v>
      </c>
      <c r="E460" s="1">
        <v>41647.518750000003</v>
      </c>
      <c r="F460" s="1">
        <v>41647.519444444442</v>
      </c>
      <c r="G460" s="66">
        <f t="shared" si="28"/>
        <v>-6.9444443943211809E-4</v>
      </c>
      <c r="H460" s="55">
        <f t="shared" si="29"/>
        <v>0</v>
      </c>
      <c r="I460" s="55">
        <f t="shared" si="30"/>
        <v>1</v>
      </c>
      <c r="J460" s="55">
        <f t="shared" si="31"/>
        <v>0</v>
      </c>
      <c r="K460" s="55">
        <f t="shared" si="32"/>
        <v>0</v>
      </c>
    </row>
    <row r="461" spans="1:11" ht="20.25" customHeight="1" x14ac:dyDescent="0.25">
      <c r="A461" t="s">
        <v>6</v>
      </c>
      <c r="B461">
        <v>3</v>
      </c>
      <c r="C461" t="s">
        <v>7</v>
      </c>
      <c r="D461" t="s">
        <v>13</v>
      </c>
      <c r="E461" s="1">
        <v>41647.518750000003</v>
      </c>
      <c r="F461" s="1">
        <v>41647.519444444442</v>
      </c>
      <c r="G461" s="66">
        <f t="shared" ref="G461:G492" si="33">+E461-F461</f>
        <v>-6.9444443943211809E-4</v>
      </c>
      <c r="H461" s="55">
        <f t="shared" si="29"/>
        <v>0</v>
      </c>
      <c r="I461" s="55">
        <f t="shared" si="30"/>
        <v>1</v>
      </c>
      <c r="J461" s="55">
        <f t="shared" si="31"/>
        <v>0</v>
      </c>
      <c r="K461" s="55">
        <f t="shared" si="32"/>
        <v>0</v>
      </c>
    </row>
    <row r="462" spans="1:11" ht="20.25" customHeight="1" x14ac:dyDescent="0.25">
      <c r="A462" t="s">
        <v>6</v>
      </c>
      <c r="B462">
        <v>3</v>
      </c>
      <c r="C462" t="s">
        <v>7</v>
      </c>
      <c r="D462" t="s">
        <v>13</v>
      </c>
      <c r="E462" s="1">
        <v>41647.643750000003</v>
      </c>
      <c r="F462" s="1">
        <v>41647.644444444442</v>
      </c>
      <c r="G462" s="66">
        <f t="shared" si="33"/>
        <v>-6.9444443943211809E-4</v>
      </c>
      <c r="H462" s="55">
        <f t="shared" si="29"/>
        <v>0</v>
      </c>
      <c r="I462" s="55">
        <f t="shared" si="30"/>
        <v>1</v>
      </c>
      <c r="J462" s="55">
        <f t="shared" si="31"/>
        <v>0</v>
      </c>
      <c r="K462" s="55">
        <f t="shared" si="32"/>
        <v>0</v>
      </c>
    </row>
    <row r="463" spans="1:11" ht="20.25" customHeight="1" x14ac:dyDescent="0.25">
      <c r="A463" t="s">
        <v>6</v>
      </c>
      <c r="B463">
        <v>3</v>
      </c>
      <c r="C463" t="s">
        <v>7</v>
      </c>
      <c r="D463" t="s">
        <v>13</v>
      </c>
      <c r="E463" s="1">
        <v>41647.645138888889</v>
      </c>
      <c r="F463" s="1">
        <v>41647.644444444442</v>
      </c>
      <c r="G463" s="66">
        <f t="shared" si="33"/>
        <v>6.944444467080757E-4</v>
      </c>
      <c r="H463" s="55">
        <f t="shared" si="29"/>
        <v>0</v>
      </c>
      <c r="I463" s="55">
        <f t="shared" si="30"/>
        <v>0</v>
      </c>
      <c r="J463" s="55">
        <f t="shared" si="31"/>
        <v>1</v>
      </c>
      <c r="K463" s="55">
        <f t="shared" si="32"/>
        <v>0</v>
      </c>
    </row>
    <row r="464" spans="1:11" ht="20.25" customHeight="1" x14ac:dyDescent="0.25">
      <c r="A464" t="s">
        <v>6</v>
      </c>
      <c r="B464">
        <v>3</v>
      </c>
      <c r="C464" t="s">
        <v>7</v>
      </c>
      <c r="D464" t="s">
        <v>13</v>
      </c>
      <c r="E464" s="1">
        <v>41647.65625</v>
      </c>
      <c r="F464" s="1">
        <v>41647.658333333333</v>
      </c>
      <c r="G464" s="66">
        <f t="shared" si="33"/>
        <v>-2.0833333328482695E-3</v>
      </c>
      <c r="H464" s="55">
        <f t="shared" si="29"/>
        <v>1</v>
      </c>
      <c r="I464" s="55">
        <f t="shared" si="30"/>
        <v>1</v>
      </c>
      <c r="J464" s="55">
        <f t="shared" si="31"/>
        <v>0</v>
      </c>
      <c r="K464" s="55">
        <f t="shared" si="32"/>
        <v>0</v>
      </c>
    </row>
    <row r="465" spans="1:11" ht="20.25" customHeight="1" x14ac:dyDescent="0.25">
      <c r="A465" t="s">
        <v>6</v>
      </c>
      <c r="B465">
        <v>3</v>
      </c>
      <c r="C465" t="s">
        <v>7</v>
      </c>
      <c r="D465" t="s">
        <v>13</v>
      </c>
      <c r="E465" s="1">
        <v>41647.658333333333</v>
      </c>
      <c r="F465" s="1">
        <v>41647.658333333333</v>
      </c>
      <c r="G465" s="66">
        <f t="shared" si="33"/>
        <v>0</v>
      </c>
      <c r="H465" s="55">
        <f t="shared" si="29"/>
        <v>0</v>
      </c>
      <c r="I465" s="55">
        <f t="shared" si="30"/>
        <v>0</v>
      </c>
      <c r="J465" s="55">
        <f t="shared" si="31"/>
        <v>1</v>
      </c>
      <c r="K465" s="55">
        <f t="shared" si="32"/>
        <v>0</v>
      </c>
    </row>
    <row r="466" spans="1:11" ht="20.25" customHeight="1" x14ac:dyDescent="0.25">
      <c r="A466" t="s">
        <v>6</v>
      </c>
      <c r="B466">
        <v>3</v>
      </c>
      <c r="C466" t="s">
        <v>7</v>
      </c>
      <c r="D466" t="s">
        <v>13</v>
      </c>
      <c r="E466" s="1">
        <v>41647.67291666667</v>
      </c>
      <c r="F466" s="1">
        <v>41647.672222222223</v>
      </c>
      <c r="G466" s="66">
        <f t="shared" si="33"/>
        <v>6.944444467080757E-4</v>
      </c>
      <c r="H466" s="55">
        <f t="shared" si="29"/>
        <v>0</v>
      </c>
      <c r="I466" s="55">
        <f t="shared" si="30"/>
        <v>0</v>
      </c>
      <c r="J466" s="55">
        <f t="shared" si="31"/>
        <v>1</v>
      </c>
      <c r="K466" s="55">
        <f t="shared" si="32"/>
        <v>0</v>
      </c>
    </row>
    <row r="467" spans="1:11" ht="20.25" customHeight="1" x14ac:dyDescent="0.25">
      <c r="A467" t="s">
        <v>6</v>
      </c>
      <c r="B467">
        <v>3</v>
      </c>
      <c r="C467" t="s">
        <v>7</v>
      </c>
      <c r="D467" t="s">
        <v>13</v>
      </c>
      <c r="E467" s="1">
        <v>41647.673611111109</v>
      </c>
      <c r="F467" s="1">
        <v>41647.672222222223</v>
      </c>
      <c r="G467" s="66">
        <f t="shared" si="33"/>
        <v>1.3888888861401938E-3</v>
      </c>
      <c r="H467" s="55">
        <f t="shared" si="29"/>
        <v>0</v>
      </c>
      <c r="I467" s="55">
        <f t="shared" si="30"/>
        <v>0</v>
      </c>
      <c r="J467" s="55">
        <f t="shared" si="31"/>
        <v>1</v>
      </c>
      <c r="K467" s="55">
        <f t="shared" si="32"/>
        <v>0</v>
      </c>
    </row>
    <row r="468" spans="1:11" ht="20.25" customHeight="1" x14ac:dyDescent="0.25">
      <c r="A468" t="s">
        <v>6</v>
      </c>
      <c r="B468">
        <v>3</v>
      </c>
      <c r="C468" t="s">
        <v>7</v>
      </c>
      <c r="D468" t="s">
        <v>13</v>
      </c>
      <c r="E468" s="1">
        <v>41647.561111111114</v>
      </c>
      <c r="F468" s="1">
        <v>41647.561111111114</v>
      </c>
      <c r="G468" s="66">
        <f t="shared" si="33"/>
        <v>0</v>
      </c>
      <c r="H468" s="55">
        <f t="shared" si="29"/>
        <v>0</v>
      </c>
      <c r="I468" s="55">
        <f t="shared" si="30"/>
        <v>0</v>
      </c>
      <c r="J468" s="55">
        <f t="shared" si="31"/>
        <v>1</v>
      </c>
      <c r="K468" s="55">
        <f t="shared" si="32"/>
        <v>0</v>
      </c>
    </row>
    <row r="469" spans="1:11" ht="20.25" customHeight="1" x14ac:dyDescent="0.25">
      <c r="A469" t="s">
        <v>6</v>
      </c>
      <c r="B469">
        <v>3</v>
      </c>
      <c r="C469" t="s">
        <v>7</v>
      </c>
      <c r="D469" t="s">
        <v>13</v>
      </c>
      <c r="E469" s="1">
        <v>41647.5625</v>
      </c>
      <c r="F469" s="1">
        <v>41647.561111111114</v>
      </c>
      <c r="G469" s="66">
        <f t="shared" si="33"/>
        <v>1.3888888861401938E-3</v>
      </c>
      <c r="H469" s="55">
        <f t="shared" si="29"/>
        <v>0</v>
      </c>
      <c r="I469" s="55">
        <f t="shared" si="30"/>
        <v>0</v>
      </c>
      <c r="J469" s="55">
        <f t="shared" si="31"/>
        <v>1</v>
      </c>
      <c r="K469" s="55">
        <f t="shared" si="32"/>
        <v>0</v>
      </c>
    </row>
    <row r="470" spans="1:11" ht="20.25" customHeight="1" x14ac:dyDescent="0.25">
      <c r="A470" t="s">
        <v>6</v>
      </c>
      <c r="B470">
        <v>3</v>
      </c>
      <c r="C470" t="s">
        <v>7</v>
      </c>
      <c r="D470" t="s">
        <v>13</v>
      </c>
      <c r="E470" s="1">
        <v>41647.633333333331</v>
      </c>
      <c r="F470" s="1">
        <v>41647.630555555559</v>
      </c>
      <c r="G470" s="66">
        <f t="shared" si="33"/>
        <v>2.7777777722803876E-3</v>
      </c>
      <c r="H470" s="55">
        <f t="shared" si="29"/>
        <v>0</v>
      </c>
      <c r="I470" s="55">
        <f t="shared" si="30"/>
        <v>0</v>
      </c>
      <c r="J470" s="55">
        <f t="shared" si="31"/>
        <v>0</v>
      </c>
      <c r="K470" s="55">
        <f t="shared" si="32"/>
        <v>1</v>
      </c>
    </row>
    <row r="471" spans="1:11" ht="20.25" customHeight="1" x14ac:dyDescent="0.25">
      <c r="A471" t="s">
        <v>6</v>
      </c>
      <c r="B471">
        <v>3</v>
      </c>
      <c r="C471" t="s">
        <v>7</v>
      </c>
      <c r="D471" t="s">
        <v>13</v>
      </c>
      <c r="E471" s="1">
        <v>41647.635416666664</v>
      </c>
      <c r="F471" s="1">
        <v>41647.630555555559</v>
      </c>
      <c r="G471" s="66">
        <f t="shared" si="33"/>
        <v>4.8611111051286571E-3</v>
      </c>
      <c r="H471" s="55">
        <f t="shared" si="29"/>
        <v>0</v>
      </c>
      <c r="I471" s="55">
        <f t="shared" si="30"/>
        <v>0</v>
      </c>
      <c r="J471" s="55">
        <f t="shared" si="31"/>
        <v>0</v>
      </c>
      <c r="K471" s="55">
        <f t="shared" si="32"/>
        <v>1</v>
      </c>
    </row>
    <row r="472" spans="1:11" ht="20.25" customHeight="1" x14ac:dyDescent="0.25">
      <c r="A472" t="s">
        <v>6</v>
      </c>
      <c r="B472">
        <v>3</v>
      </c>
      <c r="C472" t="s">
        <v>7</v>
      </c>
      <c r="D472" t="s">
        <v>13</v>
      </c>
      <c r="E472" s="1">
        <v>41647.701388888891</v>
      </c>
      <c r="F472" s="1">
        <v>41647.700694444444</v>
      </c>
      <c r="G472" s="66">
        <f t="shared" si="33"/>
        <v>6.944444467080757E-4</v>
      </c>
      <c r="H472" s="55">
        <f t="shared" si="29"/>
        <v>0</v>
      </c>
      <c r="I472" s="55">
        <f t="shared" si="30"/>
        <v>0</v>
      </c>
      <c r="J472" s="55">
        <f t="shared" si="31"/>
        <v>1</v>
      </c>
      <c r="K472" s="55">
        <f t="shared" si="32"/>
        <v>0</v>
      </c>
    </row>
    <row r="473" spans="1:11" ht="20.25" customHeight="1" x14ac:dyDescent="0.25">
      <c r="A473" t="s">
        <v>6</v>
      </c>
      <c r="B473">
        <v>3</v>
      </c>
      <c r="C473" t="s">
        <v>7</v>
      </c>
      <c r="D473" t="s">
        <v>13</v>
      </c>
      <c r="E473" s="1">
        <v>41647.702777777777</v>
      </c>
      <c r="F473" s="1">
        <v>41647.700694444444</v>
      </c>
      <c r="G473" s="66">
        <f t="shared" si="33"/>
        <v>2.0833333328482695E-3</v>
      </c>
      <c r="H473" s="55">
        <f t="shared" si="29"/>
        <v>0</v>
      </c>
      <c r="I473" s="55">
        <f t="shared" si="30"/>
        <v>0</v>
      </c>
      <c r="J473" s="55">
        <f t="shared" si="31"/>
        <v>1</v>
      </c>
      <c r="K473" s="55">
        <f t="shared" si="32"/>
        <v>0</v>
      </c>
    </row>
    <row r="474" spans="1:11" ht="20.25" customHeight="1" x14ac:dyDescent="0.25">
      <c r="A474" t="s">
        <v>6</v>
      </c>
      <c r="B474">
        <v>3</v>
      </c>
      <c r="C474" t="s">
        <v>7</v>
      </c>
      <c r="D474" t="s">
        <v>13</v>
      </c>
      <c r="E474" s="1">
        <v>41647.489583333336</v>
      </c>
      <c r="F474" s="1">
        <v>41647.491666666669</v>
      </c>
      <c r="G474" s="66">
        <f t="shared" si="33"/>
        <v>-2.0833333328482695E-3</v>
      </c>
      <c r="H474" s="55">
        <f t="shared" si="29"/>
        <v>1</v>
      </c>
      <c r="I474" s="55">
        <f t="shared" si="30"/>
        <v>1</v>
      </c>
      <c r="J474" s="55">
        <f t="shared" si="31"/>
        <v>0</v>
      </c>
      <c r="K474" s="55">
        <f t="shared" si="32"/>
        <v>0</v>
      </c>
    </row>
    <row r="475" spans="1:11" ht="20.25" customHeight="1" x14ac:dyDescent="0.25">
      <c r="A475" t="s">
        <v>6</v>
      </c>
      <c r="B475">
        <v>3</v>
      </c>
      <c r="C475" t="s">
        <v>7</v>
      </c>
      <c r="D475" t="s">
        <v>13</v>
      </c>
      <c r="E475" s="1">
        <v>41647.490972222222</v>
      </c>
      <c r="F475" s="1">
        <v>41647.491666666669</v>
      </c>
      <c r="G475" s="66">
        <f t="shared" si="33"/>
        <v>-6.944444467080757E-4</v>
      </c>
      <c r="H475" s="55">
        <f t="shared" si="29"/>
        <v>1</v>
      </c>
      <c r="I475" s="55">
        <f t="shared" si="30"/>
        <v>1</v>
      </c>
      <c r="J475" s="55">
        <f t="shared" si="31"/>
        <v>0</v>
      </c>
      <c r="K475" s="55">
        <f t="shared" si="32"/>
        <v>0</v>
      </c>
    </row>
    <row r="476" spans="1:11" ht="20.25" customHeight="1" x14ac:dyDescent="0.25">
      <c r="A476" t="s">
        <v>6</v>
      </c>
      <c r="B476">
        <v>3</v>
      </c>
      <c r="C476" t="s">
        <v>7</v>
      </c>
      <c r="D476" t="s">
        <v>13</v>
      </c>
      <c r="E476" s="1">
        <v>41647.382638888892</v>
      </c>
      <c r="F476" s="1">
        <v>41647.380555555559</v>
      </c>
      <c r="G476" s="66">
        <f t="shared" si="33"/>
        <v>2.0833333328482695E-3</v>
      </c>
      <c r="H476" s="55">
        <f t="shared" si="29"/>
        <v>0</v>
      </c>
      <c r="I476" s="55">
        <f t="shared" si="30"/>
        <v>0</v>
      </c>
      <c r="J476" s="55">
        <f t="shared" si="31"/>
        <v>1</v>
      </c>
      <c r="K476" s="55">
        <f t="shared" si="32"/>
        <v>0</v>
      </c>
    </row>
    <row r="477" spans="1:11" ht="20.25" customHeight="1" x14ac:dyDescent="0.25">
      <c r="A477" t="s">
        <v>6</v>
      </c>
      <c r="B477">
        <v>3</v>
      </c>
      <c r="C477" t="s">
        <v>7</v>
      </c>
      <c r="D477" t="s">
        <v>13</v>
      </c>
      <c r="E477" s="1">
        <v>41647.384027777778</v>
      </c>
      <c r="F477" s="1">
        <v>41647.380555555559</v>
      </c>
      <c r="G477" s="66">
        <f t="shared" si="33"/>
        <v>3.4722222189884633E-3</v>
      </c>
      <c r="H477" s="55">
        <f t="shared" si="29"/>
        <v>0</v>
      </c>
      <c r="I477" s="55">
        <f t="shared" si="30"/>
        <v>0</v>
      </c>
      <c r="J477" s="55">
        <f t="shared" si="31"/>
        <v>0</v>
      </c>
      <c r="K477" s="55">
        <f t="shared" si="32"/>
        <v>1</v>
      </c>
    </row>
    <row r="478" spans="1:11" ht="20.25" customHeight="1" x14ac:dyDescent="0.25">
      <c r="A478" t="s">
        <v>6</v>
      </c>
      <c r="B478">
        <v>3</v>
      </c>
      <c r="C478" t="s">
        <v>7</v>
      </c>
      <c r="D478" t="s">
        <v>13</v>
      </c>
      <c r="E478" s="1">
        <v>41647.390972222223</v>
      </c>
      <c r="F478" s="1">
        <v>41647.394444444442</v>
      </c>
      <c r="G478" s="66">
        <f t="shared" si="33"/>
        <v>-3.4722222189884633E-3</v>
      </c>
      <c r="H478" s="55">
        <f t="shared" si="29"/>
        <v>1</v>
      </c>
      <c r="I478" s="55">
        <f t="shared" si="30"/>
        <v>1</v>
      </c>
      <c r="J478" s="55">
        <f t="shared" si="31"/>
        <v>0</v>
      </c>
      <c r="K478" s="55">
        <f t="shared" si="32"/>
        <v>0</v>
      </c>
    </row>
    <row r="479" spans="1:11" ht="20.25" customHeight="1" x14ac:dyDescent="0.25">
      <c r="A479" t="s">
        <v>6</v>
      </c>
      <c r="B479">
        <v>3</v>
      </c>
      <c r="C479" t="s">
        <v>7</v>
      </c>
      <c r="D479" t="s">
        <v>13</v>
      </c>
      <c r="E479" s="1">
        <v>41647.395138888889</v>
      </c>
      <c r="F479" s="1">
        <v>41647.394444444442</v>
      </c>
      <c r="G479" s="66">
        <f t="shared" si="33"/>
        <v>6.944444467080757E-4</v>
      </c>
      <c r="H479" s="55">
        <f t="shared" si="29"/>
        <v>0</v>
      </c>
      <c r="I479" s="55">
        <f t="shared" si="30"/>
        <v>0</v>
      </c>
      <c r="J479" s="55">
        <f t="shared" si="31"/>
        <v>1</v>
      </c>
      <c r="K479" s="55">
        <f t="shared" si="32"/>
        <v>0</v>
      </c>
    </row>
    <row r="480" spans="1:11" ht="20.25" customHeight="1" x14ac:dyDescent="0.25">
      <c r="A480" t="s">
        <v>6</v>
      </c>
      <c r="B480">
        <v>3</v>
      </c>
      <c r="C480" t="s">
        <v>7</v>
      </c>
      <c r="D480" t="s">
        <v>13</v>
      </c>
      <c r="E480" s="1">
        <v>41647.461805555555</v>
      </c>
      <c r="F480" s="1">
        <v>41647.463888888888</v>
      </c>
      <c r="G480" s="66">
        <f t="shared" si="33"/>
        <v>-2.0833333328482695E-3</v>
      </c>
      <c r="H480" s="55">
        <f t="shared" si="29"/>
        <v>1</v>
      </c>
      <c r="I480" s="55">
        <f t="shared" si="30"/>
        <v>1</v>
      </c>
      <c r="J480" s="55">
        <f t="shared" si="31"/>
        <v>0</v>
      </c>
      <c r="K480" s="55">
        <f t="shared" si="32"/>
        <v>0</v>
      </c>
    </row>
    <row r="481" spans="1:11" ht="20.25" customHeight="1" x14ac:dyDescent="0.25">
      <c r="A481" t="s">
        <v>6</v>
      </c>
      <c r="B481">
        <v>3</v>
      </c>
      <c r="C481" t="s">
        <v>7</v>
      </c>
      <c r="D481" t="s">
        <v>13</v>
      </c>
      <c r="E481" s="1">
        <v>41647.463888888888</v>
      </c>
      <c r="F481" s="1">
        <v>41647.463888888888</v>
      </c>
      <c r="G481" s="66">
        <f t="shared" si="33"/>
        <v>0</v>
      </c>
      <c r="H481" s="55">
        <f t="shared" si="29"/>
        <v>0</v>
      </c>
      <c r="I481" s="55">
        <f t="shared" si="30"/>
        <v>0</v>
      </c>
      <c r="J481" s="55">
        <f t="shared" si="31"/>
        <v>1</v>
      </c>
      <c r="K481" s="55">
        <f t="shared" si="32"/>
        <v>0</v>
      </c>
    </row>
    <row r="482" spans="1:11" ht="20.25" customHeight="1" x14ac:dyDescent="0.25">
      <c r="A482" t="s">
        <v>6</v>
      </c>
      <c r="B482">
        <v>3</v>
      </c>
      <c r="C482" t="s">
        <v>7</v>
      </c>
      <c r="D482" t="s">
        <v>13</v>
      </c>
      <c r="E482" s="1">
        <v>41647.53402777778</v>
      </c>
      <c r="F482" s="1">
        <v>41647.533333333333</v>
      </c>
      <c r="G482" s="66">
        <f t="shared" si="33"/>
        <v>6.944444467080757E-4</v>
      </c>
      <c r="H482" s="55">
        <f t="shared" si="29"/>
        <v>0</v>
      </c>
      <c r="I482" s="55">
        <f t="shared" si="30"/>
        <v>0</v>
      </c>
      <c r="J482" s="55">
        <f t="shared" si="31"/>
        <v>1</v>
      </c>
      <c r="K482" s="55">
        <f t="shared" si="32"/>
        <v>0</v>
      </c>
    </row>
    <row r="483" spans="1:11" ht="20.25" customHeight="1" x14ac:dyDescent="0.25">
      <c r="A483" t="s">
        <v>6</v>
      </c>
      <c r="B483">
        <v>3</v>
      </c>
      <c r="C483" t="s">
        <v>7</v>
      </c>
      <c r="D483" t="s">
        <v>13</v>
      </c>
      <c r="E483" s="1">
        <v>41647.534722222219</v>
      </c>
      <c r="F483" s="1">
        <v>41647.533333333333</v>
      </c>
      <c r="G483" s="66">
        <f t="shared" si="33"/>
        <v>1.3888888861401938E-3</v>
      </c>
      <c r="H483" s="55">
        <f t="shared" si="29"/>
        <v>0</v>
      </c>
      <c r="I483" s="55">
        <f t="shared" si="30"/>
        <v>0</v>
      </c>
      <c r="J483" s="55">
        <f t="shared" si="31"/>
        <v>1</v>
      </c>
      <c r="K483" s="55">
        <f t="shared" si="32"/>
        <v>0</v>
      </c>
    </row>
    <row r="484" spans="1:11" ht="20.25" customHeight="1" x14ac:dyDescent="0.25">
      <c r="A484" t="s">
        <v>6</v>
      </c>
      <c r="B484">
        <v>3</v>
      </c>
      <c r="C484" t="s">
        <v>7</v>
      </c>
      <c r="D484" t="s">
        <v>13</v>
      </c>
      <c r="E484" s="1">
        <v>41647.574999999997</v>
      </c>
      <c r="F484" s="1">
        <v>41647.574999999997</v>
      </c>
      <c r="G484" s="66">
        <f t="shared" si="33"/>
        <v>0</v>
      </c>
      <c r="H484" s="55">
        <f t="shared" si="29"/>
        <v>0</v>
      </c>
      <c r="I484" s="55">
        <f t="shared" si="30"/>
        <v>0</v>
      </c>
      <c r="J484" s="55">
        <f t="shared" si="31"/>
        <v>1</v>
      </c>
      <c r="K484" s="55">
        <f t="shared" si="32"/>
        <v>0</v>
      </c>
    </row>
    <row r="485" spans="1:11" ht="20.25" customHeight="1" x14ac:dyDescent="0.25">
      <c r="A485" t="s">
        <v>6</v>
      </c>
      <c r="B485">
        <v>3</v>
      </c>
      <c r="C485" t="s">
        <v>7</v>
      </c>
      <c r="D485" t="s">
        <v>13</v>
      </c>
      <c r="E485" s="1">
        <v>41647.289583333331</v>
      </c>
      <c r="F485" s="1">
        <v>41647.290277777778</v>
      </c>
      <c r="G485" s="66">
        <f t="shared" si="33"/>
        <v>-6.944444467080757E-4</v>
      </c>
      <c r="H485" s="55">
        <f t="shared" si="29"/>
        <v>1</v>
      </c>
      <c r="I485" s="55">
        <f t="shared" si="30"/>
        <v>1</v>
      </c>
      <c r="J485" s="55">
        <f t="shared" si="31"/>
        <v>0</v>
      </c>
      <c r="K485" s="55">
        <f t="shared" si="32"/>
        <v>0</v>
      </c>
    </row>
    <row r="486" spans="1:11" ht="20.25" customHeight="1" x14ac:dyDescent="0.25">
      <c r="A486" t="s">
        <v>6</v>
      </c>
      <c r="B486">
        <v>3</v>
      </c>
      <c r="C486" t="s">
        <v>7</v>
      </c>
      <c r="D486" t="s">
        <v>13</v>
      </c>
      <c r="E486" s="1">
        <v>41647.333333333336</v>
      </c>
      <c r="F486" s="1">
        <v>41647.332638888889</v>
      </c>
      <c r="G486" s="66">
        <f t="shared" si="33"/>
        <v>6.944444467080757E-4</v>
      </c>
      <c r="H486" s="55">
        <f t="shared" si="29"/>
        <v>0</v>
      </c>
      <c r="I486" s="55">
        <f t="shared" si="30"/>
        <v>0</v>
      </c>
      <c r="J486" s="55">
        <f t="shared" si="31"/>
        <v>1</v>
      </c>
      <c r="K486" s="55">
        <f t="shared" si="32"/>
        <v>0</v>
      </c>
    </row>
    <row r="487" spans="1:11" ht="20.25" customHeight="1" x14ac:dyDescent="0.25">
      <c r="A487" t="s">
        <v>6</v>
      </c>
      <c r="B487">
        <v>3</v>
      </c>
      <c r="C487" t="s">
        <v>7</v>
      </c>
      <c r="D487" t="s">
        <v>13</v>
      </c>
      <c r="E487" s="1">
        <v>41647.334027777775</v>
      </c>
      <c r="F487" s="1">
        <v>41647.332638888889</v>
      </c>
      <c r="G487" s="66">
        <f t="shared" si="33"/>
        <v>1.3888888861401938E-3</v>
      </c>
      <c r="H487" s="55">
        <f t="shared" si="29"/>
        <v>0</v>
      </c>
      <c r="I487" s="55">
        <f t="shared" si="30"/>
        <v>0</v>
      </c>
      <c r="J487" s="55">
        <f t="shared" si="31"/>
        <v>1</v>
      </c>
      <c r="K487" s="55">
        <f t="shared" si="32"/>
        <v>0</v>
      </c>
    </row>
    <row r="488" spans="1:11" ht="20.25" customHeight="1" x14ac:dyDescent="0.25">
      <c r="A488" t="s">
        <v>6</v>
      </c>
      <c r="B488">
        <v>3</v>
      </c>
      <c r="C488" t="s">
        <v>7</v>
      </c>
      <c r="D488" t="s">
        <v>13</v>
      </c>
      <c r="E488" s="1">
        <v>41647.400694444441</v>
      </c>
      <c r="F488" s="1">
        <v>41647.401388888888</v>
      </c>
      <c r="G488" s="66">
        <f t="shared" si="33"/>
        <v>-6.944444467080757E-4</v>
      </c>
      <c r="H488" s="55">
        <f t="shared" si="29"/>
        <v>1</v>
      </c>
      <c r="I488" s="55">
        <f t="shared" si="30"/>
        <v>1</v>
      </c>
      <c r="J488" s="55">
        <f t="shared" si="31"/>
        <v>0</v>
      </c>
      <c r="K488" s="55">
        <f t="shared" si="32"/>
        <v>0</v>
      </c>
    </row>
    <row r="489" spans="1:11" ht="20.25" customHeight="1" x14ac:dyDescent="0.25">
      <c r="A489" t="s">
        <v>6</v>
      </c>
      <c r="B489">
        <v>3</v>
      </c>
      <c r="C489" t="s">
        <v>7</v>
      </c>
      <c r="D489" t="s">
        <v>13</v>
      </c>
      <c r="E489" s="1">
        <v>41647.402083333334</v>
      </c>
      <c r="F489" s="1">
        <v>41647.401388888888</v>
      </c>
      <c r="G489" s="66">
        <f t="shared" si="33"/>
        <v>6.944444467080757E-4</v>
      </c>
      <c r="H489" s="55">
        <f t="shared" si="29"/>
        <v>0</v>
      </c>
      <c r="I489" s="55">
        <f t="shared" si="30"/>
        <v>0</v>
      </c>
      <c r="J489" s="55">
        <f t="shared" si="31"/>
        <v>1</v>
      </c>
      <c r="K489" s="55">
        <f t="shared" si="32"/>
        <v>0</v>
      </c>
    </row>
    <row r="490" spans="1:11" ht="20.25" customHeight="1" x14ac:dyDescent="0.25">
      <c r="A490" t="s">
        <v>6</v>
      </c>
      <c r="B490">
        <v>3</v>
      </c>
      <c r="C490" t="s">
        <v>7</v>
      </c>
      <c r="D490" t="s">
        <v>13</v>
      </c>
      <c r="E490" s="1">
        <v>41647.324305555558</v>
      </c>
      <c r="F490" s="1">
        <v>41647.325694444444</v>
      </c>
      <c r="G490" s="66">
        <f t="shared" si="33"/>
        <v>-1.3888888861401938E-3</v>
      </c>
      <c r="H490" s="55">
        <f t="shared" si="29"/>
        <v>1</v>
      </c>
      <c r="I490" s="55">
        <f t="shared" si="30"/>
        <v>1</v>
      </c>
      <c r="J490" s="55">
        <f t="shared" si="31"/>
        <v>0</v>
      </c>
      <c r="K490" s="55">
        <f t="shared" si="32"/>
        <v>0</v>
      </c>
    </row>
    <row r="491" spans="1:11" ht="20.25" customHeight="1" x14ac:dyDescent="0.25">
      <c r="A491" t="s">
        <v>6</v>
      </c>
      <c r="B491">
        <v>3</v>
      </c>
      <c r="C491" t="s">
        <v>7</v>
      </c>
      <c r="D491" t="s">
        <v>13</v>
      </c>
      <c r="E491" s="1">
        <v>41647.326388888891</v>
      </c>
      <c r="F491" s="1">
        <v>41647.325694444444</v>
      </c>
      <c r="G491" s="66">
        <f t="shared" si="33"/>
        <v>6.944444467080757E-4</v>
      </c>
      <c r="H491" s="55">
        <f t="shared" si="29"/>
        <v>0</v>
      </c>
      <c r="I491" s="55">
        <f t="shared" si="30"/>
        <v>0</v>
      </c>
      <c r="J491" s="55">
        <f t="shared" si="31"/>
        <v>1</v>
      </c>
      <c r="K491" s="55">
        <f t="shared" si="32"/>
        <v>0</v>
      </c>
    </row>
    <row r="492" spans="1:11" ht="20.25" customHeight="1" x14ac:dyDescent="0.25">
      <c r="A492" t="s">
        <v>6</v>
      </c>
      <c r="B492">
        <v>3</v>
      </c>
      <c r="C492" t="s">
        <v>7</v>
      </c>
      <c r="D492" t="s">
        <v>13</v>
      </c>
      <c r="E492" s="1">
        <v>41647.692361111112</v>
      </c>
      <c r="F492" s="1">
        <v>41647.693749999999</v>
      </c>
      <c r="G492" s="66">
        <f t="shared" si="33"/>
        <v>-1.3888888861401938E-3</v>
      </c>
      <c r="H492" s="55">
        <f t="shared" si="29"/>
        <v>1</v>
      </c>
      <c r="I492" s="55">
        <f t="shared" si="30"/>
        <v>1</v>
      </c>
      <c r="J492" s="55">
        <f t="shared" si="31"/>
        <v>0</v>
      </c>
      <c r="K492" s="55">
        <f t="shared" si="32"/>
        <v>0</v>
      </c>
    </row>
    <row r="493" spans="1:11" ht="20.25" customHeight="1" x14ac:dyDescent="0.25">
      <c r="A493" t="s">
        <v>6</v>
      </c>
      <c r="B493">
        <v>3</v>
      </c>
      <c r="C493" t="s">
        <v>7</v>
      </c>
      <c r="D493" t="s">
        <v>13</v>
      </c>
      <c r="E493" s="1">
        <v>41647.697222222225</v>
      </c>
      <c r="F493" s="1">
        <v>41647.693749999999</v>
      </c>
      <c r="G493" s="66">
        <f t="shared" ref="G493:G506" si="34">+E493-F493</f>
        <v>3.4722222262644209E-3</v>
      </c>
      <c r="H493" s="55">
        <f t="shared" ref="H493:H506" si="35">+IF(G493&lt;=$H$2,1,0)</f>
        <v>0</v>
      </c>
      <c r="I493" s="55">
        <f t="shared" ref="I493:I506" si="36">IF(G493&lt;$I$2,1,0)</f>
        <v>0</v>
      </c>
      <c r="J493" s="55">
        <f t="shared" ref="J493:J506" si="37">+IF(I493=1,0,IF(G493&lt;=$J$2,1,0))</f>
        <v>0</v>
      </c>
      <c r="K493" s="55">
        <f t="shared" ref="K493:K506" si="38">+IF(I493=1,0,IF(J493=1,0,1))</f>
        <v>1</v>
      </c>
    </row>
    <row r="494" spans="1:11" ht="20.25" customHeight="1" x14ac:dyDescent="0.25">
      <c r="A494" t="s">
        <v>6</v>
      </c>
      <c r="B494">
        <v>3</v>
      </c>
      <c r="C494" t="s">
        <v>7</v>
      </c>
      <c r="D494" t="s">
        <v>13</v>
      </c>
      <c r="E494" s="1">
        <v>41647.74722222222</v>
      </c>
      <c r="F494" s="1">
        <v>41647.742361111108</v>
      </c>
      <c r="G494" s="66">
        <f t="shared" si="34"/>
        <v>4.8611111124046147E-3</v>
      </c>
      <c r="H494" s="55">
        <f t="shared" si="35"/>
        <v>0</v>
      </c>
      <c r="I494" s="55">
        <f t="shared" si="36"/>
        <v>0</v>
      </c>
      <c r="J494" s="55">
        <f t="shared" si="37"/>
        <v>0</v>
      </c>
      <c r="K494" s="55">
        <f t="shared" si="38"/>
        <v>1</v>
      </c>
    </row>
    <row r="495" spans="1:11" ht="20.25" customHeight="1" x14ac:dyDescent="0.25">
      <c r="A495" t="s">
        <v>6</v>
      </c>
      <c r="B495">
        <v>3</v>
      </c>
      <c r="C495" t="s">
        <v>7</v>
      </c>
      <c r="D495" t="s">
        <v>13</v>
      </c>
      <c r="E495" s="1">
        <v>41647.747916666667</v>
      </c>
      <c r="F495" s="1">
        <v>41647.742361111108</v>
      </c>
      <c r="G495" s="66">
        <f t="shared" si="34"/>
        <v>5.5555555591126904E-3</v>
      </c>
      <c r="H495" s="55">
        <f t="shared" si="35"/>
        <v>0</v>
      </c>
      <c r="I495" s="55">
        <f t="shared" si="36"/>
        <v>0</v>
      </c>
      <c r="J495" s="55">
        <f t="shared" si="37"/>
        <v>0</v>
      </c>
      <c r="K495" s="55">
        <f t="shared" si="38"/>
        <v>1</v>
      </c>
    </row>
    <row r="496" spans="1:11" ht="20.25" customHeight="1" x14ac:dyDescent="0.25">
      <c r="A496" t="s">
        <v>6</v>
      </c>
      <c r="B496">
        <v>3</v>
      </c>
      <c r="C496" t="s">
        <v>7</v>
      </c>
      <c r="D496" t="s">
        <v>13</v>
      </c>
      <c r="E496" s="1">
        <v>41647.814583333333</v>
      </c>
      <c r="F496" s="1">
        <v>41647.815972222219</v>
      </c>
      <c r="G496" s="66">
        <f t="shared" si="34"/>
        <v>-1.3888888861401938E-3</v>
      </c>
      <c r="H496" s="55">
        <f t="shared" si="35"/>
        <v>1</v>
      </c>
      <c r="I496" s="55">
        <f t="shared" si="36"/>
        <v>1</v>
      </c>
      <c r="J496" s="55">
        <f t="shared" si="37"/>
        <v>0</v>
      </c>
      <c r="K496" s="55">
        <f t="shared" si="38"/>
        <v>0</v>
      </c>
    </row>
    <row r="497" spans="1:11" ht="20.25" customHeight="1" x14ac:dyDescent="0.25">
      <c r="A497" t="s">
        <v>6</v>
      </c>
      <c r="B497">
        <v>3</v>
      </c>
      <c r="C497" t="s">
        <v>7</v>
      </c>
      <c r="D497" t="s">
        <v>13</v>
      </c>
      <c r="E497" s="1">
        <v>41647.449999999997</v>
      </c>
      <c r="F497" s="1">
        <v>41647.449999999997</v>
      </c>
      <c r="G497" s="66">
        <f t="shared" si="34"/>
        <v>0</v>
      </c>
      <c r="H497" s="55">
        <f t="shared" si="35"/>
        <v>0</v>
      </c>
      <c r="I497" s="55">
        <f t="shared" si="36"/>
        <v>0</v>
      </c>
      <c r="J497" s="55">
        <f t="shared" si="37"/>
        <v>1</v>
      </c>
      <c r="K497" s="55">
        <f t="shared" si="38"/>
        <v>0</v>
      </c>
    </row>
    <row r="498" spans="1:11" ht="20.25" customHeight="1" x14ac:dyDescent="0.25">
      <c r="A498" t="s">
        <v>6</v>
      </c>
      <c r="B498">
        <v>3</v>
      </c>
      <c r="C498" t="s">
        <v>7</v>
      </c>
      <c r="D498" t="s">
        <v>13</v>
      </c>
      <c r="E498" s="1">
        <v>41647.451388888891</v>
      </c>
      <c r="F498" s="1">
        <v>41647.449999999997</v>
      </c>
      <c r="G498" s="66">
        <f t="shared" si="34"/>
        <v>1.3888888934161514E-3</v>
      </c>
      <c r="H498" s="55">
        <f t="shared" si="35"/>
        <v>0</v>
      </c>
      <c r="I498" s="55">
        <f t="shared" si="36"/>
        <v>0</v>
      </c>
      <c r="J498" s="55">
        <f t="shared" si="37"/>
        <v>1</v>
      </c>
      <c r="K498" s="55">
        <f t="shared" si="38"/>
        <v>0</v>
      </c>
    </row>
    <row r="499" spans="1:11" ht="20.25" customHeight="1" x14ac:dyDescent="0.25">
      <c r="A499" t="s">
        <v>6</v>
      </c>
      <c r="B499">
        <v>3</v>
      </c>
      <c r="C499" t="s">
        <v>7</v>
      </c>
      <c r="D499" t="s">
        <v>13</v>
      </c>
      <c r="E499" s="1">
        <v>41647.229166666664</v>
      </c>
      <c r="F499" s="1">
        <v>41647.229166666664</v>
      </c>
      <c r="G499" s="66">
        <f t="shared" si="34"/>
        <v>0</v>
      </c>
      <c r="H499" s="55">
        <f t="shared" si="35"/>
        <v>0</v>
      </c>
      <c r="I499" s="55">
        <f t="shared" si="36"/>
        <v>0</v>
      </c>
      <c r="J499" s="55">
        <f t="shared" si="37"/>
        <v>1</v>
      </c>
      <c r="K499" s="55">
        <f t="shared" si="38"/>
        <v>0</v>
      </c>
    </row>
    <row r="500" spans="1:11" ht="20.25" customHeight="1" x14ac:dyDescent="0.25">
      <c r="A500" t="s">
        <v>6</v>
      </c>
      <c r="B500">
        <v>3</v>
      </c>
      <c r="C500" t="s">
        <v>7</v>
      </c>
      <c r="D500" t="s">
        <v>13</v>
      </c>
      <c r="E500" s="1">
        <v>41647.602777777778</v>
      </c>
      <c r="F500" s="1">
        <v>41647.602777777778</v>
      </c>
      <c r="G500" s="66">
        <f t="shared" si="34"/>
        <v>0</v>
      </c>
      <c r="H500" s="55">
        <f t="shared" si="35"/>
        <v>0</v>
      </c>
      <c r="I500" s="55">
        <f t="shared" si="36"/>
        <v>0</v>
      </c>
      <c r="J500" s="55">
        <f t="shared" si="37"/>
        <v>1</v>
      </c>
      <c r="K500" s="55">
        <f t="shared" si="38"/>
        <v>0</v>
      </c>
    </row>
    <row r="501" spans="1:11" ht="20.25" customHeight="1" x14ac:dyDescent="0.25">
      <c r="A501" t="s">
        <v>6</v>
      </c>
      <c r="B501">
        <v>3</v>
      </c>
      <c r="C501" t="s">
        <v>7</v>
      </c>
      <c r="D501" t="s">
        <v>13</v>
      </c>
      <c r="E501" s="1">
        <v>41647.604166666664</v>
      </c>
      <c r="F501" s="1">
        <v>41647.602777777778</v>
      </c>
      <c r="G501" s="66">
        <f t="shared" si="34"/>
        <v>1.3888888861401938E-3</v>
      </c>
      <c r="H501" s="55">
        <f t="shared" si="35"/>
        <v>0</v>
      </c>
      <c r="I501" s="55">
        <f t="shared" si="36"/>
        <v>0</v>
      </c>
      <c r="J501" s="55">
        <f t="shared" si="37"/>
        <v>1</v>
      </c>
      <c r="K501" s="55">
        <f t="shared" si="38"/>
        <v>0</v>
      </c>
    </row>
    <row r="502" spans="1:11" ht="20.25" customHeight="1" x14ac:dyDescent="0.25">
      <c r="A502" t="s">
        <v>6</v>
      </c>
      <c r="B502">
        <v>3</v>
      </c>
      <c r="C502" t="s">
        <v>7</v>
      </c>
      <c r="D502" t="s">
        <v>13</v>
      </c>
      <c r="E502" s="1">
        <v>41647.554861111108</v>
      </c>
      <c r="F502" s="1">
        <v>41647.554166666669</v>
      </c>
      <c r="G502" s="66">
        <f t="shared" si="34"/>
        <v>6.9444443943211809E-4</v>
      </c>
      <c r="H502" s="55">
        <f t="shared" si="35"/>
        <v>0</v>
      </c>
      <c r="I502" s="55">
        <f t="shared" si="36"/>
        <v>0</v>
      </c>
      <c r="J502" s="55">
        <f t="shared" si="37"/>
        <v>1</v>
      </c>
      <c r="K502" s="55">
        <f t="shared" si="38"/>
        <v>0</v>
      </c>
    </row>
    <row r="503" spans="1:11" ht="20.25" customHeight="1" x14ac:dyDescent="0.25">
      <c r="A503" t="s">
        <v>6</v>
      </c>
      <c r="B503">
        <v>3</v>
      </c>
      <c r="C503" t="s">
        <v>7</v>
      </c>
      <c r="D503" t="s">
        <v>13</v>
      </c>
      <c r="E503" s="1">
        <v>41647.414583333331</v>
      </c>
      <c r="F503" s="1">
        <v>41647.415277777778</v>
      </c>
      <c r="G503" s="66">
        <f t="shared" si="34"/>
        <v>-6.944444467080757E-4</v>
      </c>
      <c r="H503" s="55">
        <f t="shared" si="35"/>
        <v>1</v>
      </c>
      <c r="I503" s="55">
        <f t="shared" si="36"/>
        <v>1</v>
      </c>
      <c r="J503" s="55">
        <f t="shared" si="37"/>
        <v>0</v>
      </c>
      <c r="K503" s="55">
        <f t="shared" si="38"/>
        <v>0</v>
      </c>
    </row>
    <row r="504" spans="1:11" ht="20.25" customHeight="1" x14ac:dyDescent="0.25">
      <c r="A504" t="s">
        <v>6</v>
      </c>
      <c r="B504">
        <v>3</v>
      </c>
      <c r="C504" t="s">
        <v>7</v>
      </c>
      <c r="D504" t="s">
        <v>13</v>
      </c>
      <c r="E504" s="1">
        <v>41647.484027777777</v>
      </c>
      <c r="F504" s="1">
        <v>41647.484722222223</v>
      </c>
      <c r="G504" s="66">
        <f t="shared" si="34"/>
        <v>-6.944444467080757E-4</v>
      </c>
      <c r="H504" s="55">
        <f t="shared" si="35"/>
        <v>1</v>
      </c>
      <c r="I504" s="55">
        <f t="shared" si="36"/>
        <v>1</v>
      </c>
      <c r="J504" s="55">
        <f t="shared" si="37"/>
        <v>0</v>
      </c>
      <c r="K504" s="55">
        <f t="shared" si="38"/>
        <v>0</v>
      </c>
    </row>
    <row r="505" spans="1:11" ht="20.25" customHeight="1" x14ac:dyDescent="0.25">
      <c r="A505" t="s">
        <v>6</v>
      </c>
      <c r="B505">
        <v>3</v>
      </c>
      <c r="C505" t="s">
        <v>7</v>
      </c>
      <c r="D505" t="s">
        <v>13</v>
      </c>
      <c r="E505" s="1">
        <v>41647.48541666667</v>
      </c>
      <c r="F505" s="1">
        <v>41647.484722222223</v>
      </c>
      <c r="G505" s="66">
        <f t="shared" si="34"/>
        <v>6.944444467080757E-4</v>
      </c>
      <c r="H505" s="55">
        <f t="shared" si="35"/>
        <v>0</v>
      </c>
      <c r="I505" s="55">
        <f t="shared" si="36"/>
        <v>0</v>
      </c>
      <c r="J505" s="55">
        <f t="shared" si="37"/>
        <v>1</v>
      </c>
      <c r="K505" s="55">
        <f t="shared" si="38"/>
        <v>0</v>
      </c>
    </row>
    <row r="506" spans="1:11" ht="20.25" customHeight="1" x14ac:dyDescent="0.25">
      <c r="A506" t="s">
        <v>6</v>
      </c>
      <c r="B506">
        <v>3</v>
      </c>
      <c r="C506" t="s">
        <v>7</v>
      </c>
      <c r="D506" t="s">
        <v>13</v>
      </c>
      <c r="E506" s="1">
        <v>41647.771527777775</v>
      </c>
      <c r="F506" s="1">
        <v>41647.76458333333</v>
      </c>
      <c r="G506" s="66">
        <f t="shared" si="34"/>
        <v>6.9444444452528842E-3</v>
      </c>
      <c r="H506" s="55">
        <f t="shared" si="35"/>
        <v>0</v>
      </c>
      <c r="I506" s="55">
        <f t="shared" si="36"/>
        <v>0</v>
      </c>
      <c r="J506" s="55">
        <f t="shared" si="37"/>
        <v>0</v>
      </c>
      <c r="K506" s="55">
        <f t="shared" si="38"/>
        <v>1</v>
      </c>
    </row>
    <row r="507" spans="1:11" ht="15" x14ac:dyDescent="0.25">
      <c r="A507" t="s">
        <v>6</v>
      </c>
      <c r="B507">
        <v>3</v>
      </c>
      <c r="C507" t="s">
        <v>7</v>
      </c>
      <c r="D507" t="s">
        <v>13</v>
      </c>
      <c r="F507" s="1">
        <v>41647.373611111114</v>
      </c>
      <c r="G507"/>
      <c r="H507"/>
      <c r="I507"/>
      <c r="J507"/>
      <c r="K507"/>
    </row>
    <row r="508" spans="1:11" ht="15" x14ac:dyDescent="0.25">
      <c r="A508" t="s">
        <v>6</v>
      </c>
      <c r="B508">
        <v>3</v>
      </c>
      <c r="C508" t="s">
        <v>7</v>
      </c>
      <c r="D508" t="s">
        <v>13</v>
      </c>
      <c r="F508" s="1">
        <v>41647.734027777777</v>
      </c>
      <c r="G508"/>
      <c r="H508"/>
      <c r="I508"/>
      <c r="J508"/>
      <c r="K508"/>
    </row>
    <row r="509" spans="1:11" ht="15" x14ac:dyDescent="0.25">
      <c r="A509" t="s">
        <v>6</v>
      </c>
      <c r="B509">
        <v>3</v>
      </c>
      <c r="C509" t="s">
        <v>7</v>
      </c>
      <c r="D509" t="s">
        <v>13</v>
      </c>
      <c r="F509" s="1">
        <v>41647.359722222223</v>
      </c>
      <c r="G509"/>
      <c r="H509"/>
      <c r="I509"/>
      <c r="J509"/>
      <c r="K509"/>
    </row>
    <row r="510" spans="1:11" ht="15" x14ac:dyDescent="0.25">
      <c r="A510" t="s">
        <v>6</v>
      </c>
      <c r="B510">
        <v>3</v>
      </c>
      <c r="C510" t="s">
        <v>7</v>
      </c>
      <c r="D510" t="s">
        <v>13</v>
      </c>
      <c r="F510" s="1">
        <v>41647.352777777778</v>
      </c>
      <c r="G510"/>
      <c r="H510"/>
      <c r="I510"/>
      <c r="J510"/>
      <c r="K510"/>
    </row>
    <row r="511" spans="1:11" ht="15" x14ac:dyDescent="0.25">
      <c r="A511" t="s">
        <v>6</v>
      </c>
      <c r="B511">
        <v>3</v>
      </c>
      <c r="C511" t="s">
        <v>7</v>
      </c>
      <c r="D511" t="s">
        <v>13</v>
      </c>
      <c r="F511" s="1">
        <v>41647.771527777775</v>
      </c>
      <c r="G511"/>
      <c r="H511"/>
      <c r="I511"/>
      <c r="J511"/>
      <c r="K511"/>
    </row>
    <row r="512" spans="1:11" ht="15" x14ac:dyDescent="0.25">
      <c r="A512" t="s">
        <v>6</v>
      </c>
      <c r="B512">
        <v>3</v>
      </c>
      <c r="C512" t="s">
        <v>10</v>
      </c>
      <c r="D512" t="s">
        <v>13</v>
      </c>
      <c r="G512"/>
      <c r="H512"/>
      <c r="I512"/>
      <c r="J512"/>
      <c r="K512"/>
    </row>
    <row r="513" spans="1:11" ht="15" x14ac:dyDescent="0.25">
      <c r="A513" t="s">
        <v>6</v>
      </c>
      <c r="B513">
        <v>3</v>
      </c>
      <c r="C513" t="s">
        <v>10</v>
      </c>
      <c r="D513" t="s">
        <v>13</v>
      </c>
      <c r="G513"/>
      <c r="H513"/>
      <c r="I513"/>
      <c r="J513"/>
      <c r="K513"/>
    </row>
    <row r="514" spans="1:11" ht="15" x14ac:dyDescent="0.25">
      <c r="A514" t="s">
        <v>6</v>
      </c>
      <c r="B514">
        <v>3</v>
      </c>
      <c r="C514" t="s">
        <v>10</v>
      </c>
      <c r="D514" t="s">
        <v>13</v>
      </c>
      <c r="G514"/>
      <c r="H514"/>
      <c r="I514"/>
      <c r="J514"/>
      <c r="K514"/>
    </row>
    <row r="515" spans="1:11" ht="15" x14ac:dyDescent="0.25">
      <c r="A515" t="s">
        <v>6</v>
      </c>
      <c r="B515">
        <v>3</v>
      </c>
      <c r="C515" t="s">
        <v>10</v>
      </c>
      <c r="D515" t="s">
        <v>13</v>
      </c>
      <c r="G515"/>
      <c r="H515"/>
      <c r="I515"/>
      <c r="J515"/>
      <c r="K515"/>
    </row>
    <row r="516" spans="1:11" ht="15" x14ac:dyDescent="0.25">
      <c r="A516" t="s">
        <v>6</v>
      </c>
      <c r="B516">
        <v>3</v>
      </c>
      <c r="C516" t="s">
        <v>10</v>
      </c>
      <c r="D516" t="s">
        <v>13</v>
      </c>
      <c r="G516"/>
      <c r="H516"/>
      <c r="I516"/>
      <c r="J516"/>
      <c r="K516"/>
    </row>
    <row r="517" spans="1:11" ht="15" x14ac:dyDescent="0.25">
      <c r="A517" t="s">
        <v>6</v>
      </c>
      <c r="B517">
        <v>3</v>
      </c>
      <c r="C517" t="s">
        <v>10</v>
      </c>
      <c r="D517" t="s">
        <v>13</v>
      </c>
      <c r="G517"/>
      <c r="H517"/>
      <c r="I517"/>
      <c r="J517"/>
      <c r="K517"/>
    </row>
    <row r="518" spans="1:11" ht="15" x14ac:dyDescent="0.25">
      <c r="A518" t="s">
        <v>6</v>
      </c>
      <c r="B518">
        <v>3</v>
      </c>
      <c r="C518" t="s">
        <v>10</v>
      </c>
      <c r="D518" t="s">
        <v>13</v>
      </c>
      <c r="G518"/>
      <c r="H518"/>
      <c r="I518"/>
      <c r="J518"/>
      <c r="K518"/>
    </row>
    <row r="519" spans="1:11" ht="15" x14ac:dyDescent="0.25">
      <c r="A519" t="s">
        <v>6</v>
      </c>
      <c r="B519">
        <v>3</v>
      </c>
      <c r="C519" t="s">
        <v>10</v>
      </c>
      <c r="D519" t="s">
        <v>13</v>
      </c>
      <c r="G519"/>
      <c r="H519"/>
      <c r="I519"/>
      <c r="J519"/>
      <c r="K519"/>
    </row>
    <row r="520" spans="1:11" ht="15" x14ac:dyDescent="0.25">
      <c r="A520" t="s">
        <v>6</v>
      </c>
      <c r="B520">
        <v>3</v>
      </c>
      <c r="C520" t="s">
        <v>10</v>
      </c>
      <c r="D520" t="s">
        <v>13</v>
      </c>
      <c r="G520"/>
      <c r="H520"/>
      <c r="I520"/>
      <c r="J520"/>
      <c r="K520"/>
    </row>
    <row r="521" spans="1:11" ht="15" x14ac:dyDescent="0.25">
      <c r="A521" t="s">
        <v>6</v>
      </c>
      <c r="B521">
        <v>3</v>
      </c>
      <c r="C521" t="s">
        <v>10</v>
      </c>
      <c r="D521" t="s">
        <v>13</v>
      </c>
      <c r="G521"/>
      <c r="H521"/>
      <c r="I521"/>
      <c r="J521"/>
      <c r="K521"/>
    </row>
    <row r="522" spans="1:11" ht="15" x14ac:dyDescent="0.25">
      <c r="A522" t="s">
        <v>6</v>
      </c>
      <c r="B522">
        <v>3</v>
      </c>
      <c r="C522" t="s">
        <v>10</v>
      </c>
      <c r="D522" t="s">
        <v>13</v>
      </c>
      <c r="G522"/>
      <c r="H522"/>
      <c r="I522"/>
      <c r="J522"/>
      <c r="K522"/>
    </row>
    <row r="523" spans="1:11" ht="15" x14ac:dyDescent="0.25">
      <c r="A523" t="s">
        <v>6</v>
      </c>
      <c r="B523">
        <v>3</v>
      </c>
      <c r="C523" t="s">
        <v>10</v>
      </c>
      <c r="D523" t="s">
        <v>13</v>
      </c>
      <c r="G523"/>
      <c r="H523"/>
      <c r="I523"/>
      <c r="J523"/>
      <c r="K523"/>
    </row>
    <row r="524" spans="1:11" ht="15" x14ac:dyDescent="0.25">
      <c r="A524" t="s">
        <v>6</v>
      </c>
      <c r="B524">
        <v>3</v>
      </c>
      <c r="C524" t="s">
        <v>10</v>
      </c>
      <c r="D524" t="s">
        <v>13</v>
      </c>
      <c r="G524"/>
      <c r="H524"/>
      <c r="I524"/>
      <c r="J524"/>
      <c r="K524"/>
    </row>
    <row r="525" spans="1:11" ht="15" x14ac:dyDescent="0.25">
      <c r="A525" t="s">
        <v>6</v>
      </c>
      <c r="B525">
        <v>3</v>
      </c>
      <c r="C525" t="s">
        <v>10</v>
      </c>
      <c r="D525" t="s">
        <v>13</v>
      </c>
      <c r="G525"/>
      <c r="H525"/>
      <c r="I525"/>
      <c r="J525"/>
      <c r="K525"/>
    </row>
    <row r="526" spans="1:11" ht="15" x14ac:dyDescent="0.25">
      <c r="A526" t="s">
        <v>6</v>
      </c>
      <c r="B526">
        <v>3</v>
      </c>
      <c r="C526" t="s">
        <v>10</v>
      </c>
      <c r="D526" t="s">
        <v>13</v>
      </c>
      <c r="G526"/>
      <c r="H526"/>
      <c r="I526"/>
      <c r="J526"/>
      <c r="K526"/>
    </row>
    <row r="527" spans="1:11" ht="15" x14ac:dyDescent="0.25">
      <c r="A527" t="s">
        <v>6</v>
      </c>
      <c r="B527">
        <v>3</v>
      </c>
      <c r="C527" t="s">
        <v>10</v>
      </c>
      <c r="D527" t="s">
        <v>13</v>
      </c>
      <c r="G527"/>
      <c r="H527"/>
      <c r="I527"/>
      <c r="J527"/>
      <c r="K527"/>
    </row>
    <row r="528" spans="1:11" ht="15" x14ac:dyDescent="0.25">
      <c r="A528" t="s">
        <v>6</v>
      </c>
      <c r="B528">
        <v>3</v>
      </c>
      <c r="C528" t="s">
        <v>10</v>
      </c>
      <c r="D528" t="s">
        <v>13</v>
      </c>
      <c r="G528"/>
      <c r="H528"/>
      <c r="I528"/>
      <c r="J528"/>
      <c r="K528"/>
    </row>
    <row r="529" spans="1:11" ht="15" x14ac:dyDescent="0.25">
      <c r="A529" t="s">
        <v>6</v>
      </c>
      <c r="B529">
        <v>3</v>
      </c>
      <c r="C529" t="s">
        <v>10</v>
      </c>
      <c r="D529" t="s">
        <v>13</v>
      </c>
      <c r="G529"/>
      <c r="H529"/>
      <c r="I529"/>
      <c r="J529"/>
      <c r="K529"/>
    </row>
    <row r="530" spans="1:11" ht="15" x14ac:dyDescent="0.25">
      <c r="A530" t="s">
        <v>6</v>
      </c>
      <c r="B530">
        <v>3</v>
      </c>
      <c r="C530" t="s">
        <v>10</v>
      </c>
      <c r="D530" t="s">
        <v>13</v>
      </c>
      <c r="G530"/>
      <c r="H530"/>
      <c r="I530"/>
      <c r="J530"/>
      <c r="K530"/>
    </row>
    <row r="531" spans="1:11" ht="15" x14ac:dyDescent="0.25">
      <c r="A531" t="s">
        <v>6</v>
      </c>
      <c r="B531">
        <v>3</v>
      </c>
      <c r="C531" t="s">
        <v>10</v>
      </c>
      <c r="D531" t="s">
        <v>13</v>
      </c>
      <c r="G531"/>
      <c r="H531"/>
      <c r="I531"/>
      <c r="J531"/>
      <c r="K531"/>
    </row>
    <row r="532" spans="1:11" ht="15" x14ac:dyDescent="0.25">
      <c r="A532" t="s">
        <v>6</v>
      </c>
      <c r="B532">
        <v>3</v>
      </c>
      <c r="C532" t="s">
        <v>10</v>
      </c>
      <c r="D532" t="s">
        <v>13</v>
      </c>
      <c r="G532"/>
      <c r="H532"/>
      <c r="I532"/>
      <c r="J532"/>
      <c r="K532"/>
    </row>
    <row r="533" spans="1:11" ht="15" x14ac:dyDescent="0.25">
      <c r="A533" t="s">
        <v>6</v>
      </c>
      <c r="B533">
        <v>3</v>
      </c>
      <c r="C533" t="s">
        <v>10</v>
      </c>
      <c r="D533" t="s">
        <v>13</v>
      </c>
      <c r="G533"/>
      <c r="H533"/>
      <c r="I533"/>
      <c r="J533"/>
      <c r="K533"/>
    </row>
    <row r="534" spans="1:11" ht="15" x14ac:dyDescent="0.25">
      <c r="A534" t="s">
        <v>6</v>
      </c>
      <c r="B534">
        <v>3</v>
      </c>
      <c r="C534" t="s">
        <v>10</v>
      </c>
      <c r="D534" t="s">
        <v>13</v>
      </c>
      <c r="G534"/>
      <c r="H534"/>
      <c r="I534"/>
      <c r="J534"/>
      <c r="K534"/>
    </row>
    <row r="535" spans="1:11" ht="15" x14ac:dyDescent="0.25">
      <c r="A535" t="s">
        <v>6</v>
      </c>
      <c r="B535">
        <v>3</v>
      </c>
      <c r="C535" t="s">
        <v>10</v>
      </c>
      <c r="D535" t="s">
        <v>13</v>
      </c>
      <c r="G535"/>
      <c r="H535"/>
      <c r="I535"/>
      <c r="J535"/>
      <c r="K535"/>
    </row>
    <row r="536" spans="1:11" ht="15" x14ac:dyDescent="0.25">
      <c r="A536" t="s">
        <v>6</v>
      </c>
      <c r="B536">
        <v>3</v>
      </c>
      <c r="C536" t="s">
        <v>10</v>
      </c>
      <c r="D536" t="s">
        <v>13</v>
      </c>
      <c r="G536"/>
      <c r="H536"/>
      <c r="I536"/>
      <c r="J536"/>
      <c r="K536"/>
    </row>
    <row r="537" spans="1:11" ht="15" x14ac:dyDescent="0.25">
      <c r="A537" t="s">
        <v>6</v>
      </c>
      <c r="B537">
        <v>3</v>
      </c>
      <c r="C537" t="s">
        <v>10</v>
      </c>
      <c r="D537" t="s">
        <v>13</v>
      </c>
      <c r="G537"/>
      <c r="H537"/>
      <c r="I537"/>
      <c r="J537"/>
      <c r="K537"/>
    </row>
    <row r="538" spans="1:11" ht="15" x14ac:dyDescent="0.25">
      <c r="A538" t="s">
        <v>6</v>
      </c>
      <c r="B538">
        <v>3</v>
      </c>
      <c r="C538" t="s">
        <v>10</v>
      </c>
      <c r="D538" t="s">
        <v>13</v>
      </c>
      <c r="G538"/>
      <c r="H538"/>
      <c r="I538"/>
      <c r="J538"/>
      <c r="K538"/>
    </row>
    <row r="539" spans="1:11" ht="15" x14ac:dyDescent="0.25">
      <c r="A539" t="s">
        <v>6</v>
      </c>
      <c r="B539">
        <v>3</v>
      </c>
      <c r="C539" t="s">
        <v>10</v>
      </c>
      <c r="D539" t="s">
        <v>13</v>
      </c>
      <c r="G539"/>
      <c r="H539"/>
      <c r="I539"/>
      <c r="J539"/>
      <c r="K539"/>
    </row>
    <row r="540" spans="1:11" ht="15" x14ac:dyDescent="0.25">
      <c r="A540" t="s">
        <v>6</v>
      </c>
      <c r="B540">
        <v>3</v>
      </c>
      <c r="C540" t="s">
        <v>10</v>
      </c>
      <c r="D540" t="s">
        <v>13</v>
      </c>
      <c r="G540"/>
      <c r="H540"/>
      <c r="I540"/>
      <c r="J540"/>
      <c r="K540"/>
    </row>
    <row r="541" spans="1:11" ht="15" x14ac:dyDescent="0.25">
      <c r="A541" t="s">
        <v>6</v>
      </c>
      <c r="B541">
        <v>3</v>
      </c>
      <c r="C541" t="s">
        <v>10</v>
      </c>
      <c r="D541" t="s">
        <v>13</v>
      </c>
      <c r="G541"/>
      <c r="H541"/>
      <c r="I541"/>
      <c r="J541"/>
      <c r="K541"/>
    </row>
    <row r="542" spans="1:11" ht="15" x14ac:dyDescent="0.25">
      <c r="A542" t="s">
        <v>6</v>
      </c>
      <c r="B542">
        <v>3</v>
      </c>
      <c r="C542" t="s">
        <v>10</v>
      </c>
      <c r="D542" t="s">
        <v>13</v>
      </c>
      <c r="G542"/>
      <c r="H542"/>
      <c r="I542"/>
      <c r="J542"/>
      <c r="K542"/>
    </row>
    <row r="543" spans="1:11" ht="15" x14ac:dyDescent="0.25">
      <c r="A543" t="s">
        <v>6</v>
      </c>
      <c r="B543">
        <v>3</v>
      </c>
      <c r="C543" t="s">
        <v>10</v>
      </c>
      <c r="D543" t="s">
        <v>13</v>
      </c>
      <c r="G543"/>
      <c r="H543"/>
      <c r="I543"/>
      <c r="J543"/>
      <c r="K543"/>
    </row>
    <row r="544" spans="1:11" ht="15" x14ac:dyDescent="0.25">
      <c r="A544" t="s">
        <v>6</v>
      </c>
      <c r="B544">
        <v>3</v>
      </c>
      <c r="C544" t="s">
        <v>10</v>
      </c>
      <c r="D544" t="s">
        <v>13</v>
      </c>
      <c r="G544"/>
      <c r="H544"/>
      <c r="I544"/>
      <c r="J544"/>
      <c r="K544"/>
    </row>
    <row r="545" spans="1:11" ht="15" x14ac:dyDescent="0.25">
      <c r="A545" t="s">
        <v>6</v>
      </c>
      <c r="B545">
        <v>3</v>
      </c>
      <c r="C545" t="s">
        <v>10</v>
      </c>
      <c r="D545" t="s">
        <v>13</v>
      </c>
      <c r="G545"/>
      <c r="H545"/>
      <c r="I545"/>
      <c r="J545"/>
      <c r="K545"/>
    </row>
    <row r="546" spans="1:11" ht="15" x14ac:dyDescent="0.25">
      <c r="A546" t="s">
        <v>6</v>
      </c>
      <c r="B546">
        <v>3</v>
      </c>
      <c r="C546" t="s">
        <v>10</v>
      </c>
      <c r="D546" t="s">
        <v>13</v>
      </c>
      <c r="G546"/>
      <c r="H546"/>
      <c r="I546"/>
      <c r="J546"/>
      <c r="K546"/>
    </row>
    <row r="547" spans="1:11" ht="15" x14ac:dyDescent="0.25">
      <c r="A547" t="s">
        <v>6</v>
      </c>
      <c r="B547">
        <v>3</v>
      </c>
      <c r="C547" t="s">
        <v>10</v>
      </c>
      <c r="D547" t="s">
        <v>13</v>
      </c>
      <c r="G547"/>
      <c r="H547"/>
      <c r="I547"/>
      <c r="J547"/>
      <c r="K547"/>
    </row>
    <row r="548" spans="1:11" ht="15" x14ac:dyDescent="0.25">
      <c r="A548" t="s">
        <v>6</v>
      </c>
      <c r="B548">
        <v>3</v>
      </c>
      <c r="C548" t="s">
        <v>10</v>
      </c>
      <c r="D548" t="s">
        <v>13</v>
      </c>
      <c r="G548"/>
      <c r="H548"/>
      <c r="I548"/>
      <c r="J548"/>
      <c r="K548"/>
    </row>
    <row r="549" spans="1:11" ht="15" x14ac:dyDescent="0.25">
      <c r="A549" t="s">
        <v>6</v>
      </c>
      <c r="B549">
        <v>3</v>
      </c>
      <c r="C549" t="s">
        <v>10</v>
      </c>
      <c r="D549" t="s">
        <v>13</v>
      </c>
      <c r="G549"/>
      <c r="H549"/>
      <c r="I549"/>
      <c r="J549"/>
      <c r="K549"/>
    </row>
    <row r="550" spans="1:11" ht="15" x14ac:dyDescent="0.25">
      <c r="A550" t="s">
        <v>6</v>
      </c>
      <c r="B550">
        <v>3</v>
      </c>
      <c r="C550" t="s">
        <v>10</v>
      </c>
      <c r="D550" t="s">
        <v>13</v>
      </c>
      <c r="G550"/>
      <c r="H550"/>
      <c r="I550"/>
      <c r="J550"/>
      <c r="K550"/>
    </row>
    <row r="551" spans="1:11" ht="15" x14ac:dyDescent="0.25">
      <c r="A551" t="s">
        <v>6</v>
      </c>
      <c r="B551">
        <v>3</v>
      </c>
      <c r="C551" t="s">
        <v>10</v>
      </c>
      <c r="D551" t="s">
        <v>13</v>
      </c>
      <c r="G551"/>
      <c r="H551"/>
      <c r="I551"/>
      <c r="J551"/>
      <c r="K551"/>
    </row>
    <row r="552" spans="1:11" ht="15" x14ac:dyDescent="0.25">
      <c r="A552" t="s">
        <v>6</v>
      </c>
      <c r="B552">
        <v>3</v>
      </c>
      <c r="C552" t="s">
        <v>10</v>
      </c>
      <c r="D552" t="s">
        <v>13</v>
      </c>
      <c r="G552"/>
      <c r="H552"/>
      <c r="I552"/>
      <c r="J552"/>
      <c r="K552"/>
    </row>
    <row r="553" spans="1:11" ht="15" x14ac:dyDescent="0.25">
      <c r="A553" t="s">
        <v>6</v>
      </c>
      <c r="B553">
        <v>3</v>
      </c>
      <c r="C553" t="s">
        <v>10</v>
      </c>
      <c r="D553" t="s">
        <v>13</v>
      </c>
      <c r="G553"/>
      <c r="H553"/>
      <c r="I553"/>
      <c r="J553"/>
      <c r="K553"/>
    </row>
    <row r="554" spans="1:11" ht="15" x14ac:dyDescent="0.25">
      <c r="A554" t="s">
        <v>6</v>
      </c>
      <c r="B554">
        <v>3</v>
      </c>
      <c r="C554" t="s">
        <v>10</v>
      </c>
      <c r="D554" t="s">
        <v>13</v>
      </c>
      <c r="G554"/>
      <c r="H554"/>
      <c r="I554"/>
      <c r="J554"/>
      <c r="K554"/>
    </row>
    <row r="555" spans="1:11" ht="15" x14ac:dyDescent="0.25">
      <c r="A555" t="s">
        <v>6</v>
      </c>
      <c r="B555">
        <v>3</v>
      </c>
      <c r="C555" t="s">
        <v>10</v>
      </c>
      <c r="D555" t="s">
        <v>13</v>
      </c>
      <c r="G555"/>
      <c r="H555"/>
      <c r="I555"/>
      <c r="J555"/>
      <c r="K555"/>
    </row>
    <row r="556" spans="1:11" ht="15" x14ac:dyDescent="0.25">
      <c r="A556" t="s">
        <v>6</v>
      </c>
      <c r="B556">
        <v>3</v>
      </c>
      <c r="C556" t="s">
        <v>10</v>
      </c>
      <c r="D556" t="s">
        <v>13</v>
      </c>
      <c r="G556"/>
      <c r="H556"/>
      <c r="I556"/>
      <c r="J556"/>
      <c r="K556"/>
    </row>
    <row r="557" spans="1:11" ht="15" x14ac:dyDescent="0.25">
      <c r="A557" t="s">
        <v>6</v>
      </c>
      <c r="B557">
        <v>3</v>
      </c>
      <c r="C557" t="s">
        <v>10</v>
      </c>
      <c r="D557" t="s">
        <v>13</v>
      </c>
      <c r="G557"/>
      <c r="H557"/>
      <c r="I557"/>
      <c r="J557"/>
      <c r="K557"/>
    </row>
    <row r="558" spans="1:11" ht="15" x14ac:dyDescent="0.25">
      <c r="A558" t="s">
        <v>6</v>
      </c>
      <c r="B558">
        <v>3</v>
      </c>
      <c r="C558" t="s">
        <v>10</v>
      </c>
      <c r="D558" t="s">
        <v>13</v>
      </c>
      <c r="G558"/>
      <c r="H558"/>
      <c r="I558"/>
      <c r="J558"/>
      <c r="K558"/>
    </row>
    <row r="559" spans="1:11" ht="15" x14ac:dyDescent="0.25">
      <c r="A559" t="s">
        <v>6</v>
      </c>
      <c r="B559">
        <v>3</v>
      </c>
      <c r="C559" t="s">
        <v>10</v>
      </c>
      <c r="D559" t="s">
        <v>13</v>
      </c>
      <c r="G559"/>
      <c r="H559"/>
      <c r="I559"/>
      <c r="J559"/>
      <c r="K559"/>
    </row>
    <row r="560" spans="1:11" ht="15" x14ac:dyDescent="0.25">
      <c r="A560" t="s">
        <v>6</v>
      </c>
      <c r="B560">
        <v>3</v>
      </c>
      <c r="C560" t="s">
        <v>10</v>
      </c>
      <c r="D560" t="s">
        <v>13</v>
      </c>
      <c r="G560"/>
      <c r="H560"/>
      <c r="I560"/>
      <c r="J560"/>
      <c r="K560"/>
    </row>
    <row r="561" spans="1:11" ht="15" x14ac:dyDescent="0.25">
      <c r="A561" t="s">
        <v>6</v>
      </c>
      <c r="B561">
        <v>3</v>
      </c>
      <c r="C561" t="s">
        <v>10</v>
      </c>
      <c r="D561" t="s">
        <v>13</v>
      </c>
      <c r="G561"/>
      <c r="H561"/>
      <c r="I561"/>
      <c r="J561"/>
      <c r="K561"/>
    </row>
    <row r="562" spans="1:11" ht="15" x14ac:dyDescent="0.25">
      <c r="A562" t="s">
        <v>6</v>
      </c>
      <c r="B562">
        <v>3</v>
      </c>
      <c r="C562" t="s">
        <v>10</v>
      </c>
      <c r="D562" t="s">
        <v>13</v>
      </c>
      <c r="G562"/>
      <c r="H562"/>
      <c r="I562"/>
      <c r="J562"/>
      <c r="K562"/>
    </row>
    <row r="563" spans="1:11" ht="15" x14ac:dyDescent="0.25">
      <c r="A563" t="s">
        <v>6</v>
      </c>
      <c r="B563">
        <v>3</v>
      </c>
      <c r="C563" t="s">
        <v>10</v>
      </c>
      <c r="D563" t="s">
        <v>13</v>
      </c>
      <c r="G563"/>
      <c r="H563"/>
      <c r="I563"/>
      <c r="J563"/>
      <c r="K563"/>
    </row>
    <row r="564" spans="1:11" ht="15" x14ac:dyDescent="0.25">
      <c r="A564" t="s">
        <v>6</v>
      </c>
      <c r="B564">
        <v>3</v>
      </c>
      <c r="C564" t="s">
        <v>10</v>
      </c>
      <c r="D564" t="s">
        <v>13</v>
      </c>
      <c r="G564"/>
      <c r="H564"/>
      <c r="I564"/>
      <c r="J564"/>
      <c r="K564"/>
    </row>
    <row r="565" spans="1:11" ht="15" x14ac:dyDescent="0.25">
      <c r="A565" t="s">
        <v>6</v>
      </c>
      <c r="B565">
        <v>3</v>
      </c>
      <c r="C565" t="s">
        <v>10</v>
      </c>
      <c r="D565" t="s">
        <v>13</v>
      </c>
      <c r="G565"/>
      <c r="H565"/>
      <c r="I565"/>
      <c r="J565"/>
      <c r="K565"/>
    </row>
    <row r="566" spans="1:11" ht="15" x14ac:dyDescent="0.25">
      <c r="A566" t="s">
        <v>6</v>
      </c>
      <c r="B566">
        <v>3</v>
      </c>
      <c r="C566" t="s">
        <v>10</v>
      </c>
      <c r="D566" t="s">
        <v>13</v>
      </c>
      <c r="G566"/>
      <c r="H566"/>
      <c r="I566"/>
      <c r="J566"/>
      <c r="K566"/>
    </row>
    <row r="567" spans="1:11" ht="15" x14ac:dyDescent="0.25">
      <c r="A567" t="s">
        <v>6</v>
      </c>
      <c r="B567">
        <v>3</v>
      </c>
      <c r="C567" t="s">
        <v>10</v>
      </c>
      <c r="D567" t="s">
        <v>13</v>
      </c>
      <c r="G567"/>
      <c r="H567"/>
      <c r="I567"/>
      <c r="J567"/>
      <c r="K567"/>
    </row>
    <row r="568" spans="1:11" ht="15" x14ac:dyDescent="0.25">
      <c r="A568" t="s">
        <v>6</v>
      </c>
      <c r="B568">
        <v>3</v>
      </c>
      <c r="C568" t="s">
        <v>10</v>
      </c>
      <c r="D568" t="s">
        <v>13</v>
      </c>
      <c r="G568"/>
      <c r="H568"/>
      <c r="I568"/>
      <c r="J568"/>
      <c r="K568"/>
    </row>
    <row r="569" spans="1:11" ht="15" x14ac:dyDescent="0.25">
      <c r="A569" t="s">
        <v>6</v>
      </c>
      <c r="B569">
        <v>3</v>
      </c>
      <c r="C569" t="s">
        <v>10</v>
      </c>
      <c r="D569" t="s">
        <v>13</v>
      </c>
      <c r="G569"/>
      <c r="H569"/>
      <c r="I569"/>
      <c r="J569"/>
      <c r="K569"/>
    </row>
    <row r="570" spans="1:11" ht="15" x14ac:dyDescent="0.25">
      <c r="A570" t="s">
        <v>6</v>
      </c>
      <c r="B570">
        <v>3</v>
      </c>
      <c r="C570" t="s">
        <v>10</v>
      </c>
      <c r="D570" t="s">
        <v>13</v>
      </c>
      <c r="G570"/>
      <c r="H570"/>
      <c r="I570"/>
      <c r="J570"/>
      <c r="K570"/>
    </row>
    <row r="571" spans="1:11" ht="15" x14ac:dyDescent="0.25">
      <c r="A571" t="s">
        <v>6</v>
      </c>
      <c r="B571">
        <v>3</v>
      </c>
      <c r="C571" t="s">
        <v>10</v>
      </c>
      <c r="D571" t="s">
        <v>13</v>
      </c>
      <c r="G571"/>
      <c r="H571"/>
      <c r="I571"/>
      <c r="J571"/>
      <c r="K571"/>
    </row>
    <row r="572" spans="1:11" ht="15" x14ac:dyDescent="0.25">
      <c r="A572" t="s">
        <v>6</v>
      </c>
      <c r="B572">
        <v>3</v>
      </c>
      <c r="C572" t="s">
        <v>10</v>
      </c>
      <c r="D572" t="s">
        <v>13</v>
      </c>
      <c r="G572"/>
      <c r="H572"/>
      <c r="I572"/>
      <c r="J572"/>
      <c r="K572"/>
    </row>
    <row r="573" spans="1:11" ht="15" x14ac:dyDescent="0.25">
      <c r="A573" t="s">
        <v>6</v>
      </c>
      <c r="B573">
        <v>3</v>
      </c>
      <c r="C573" t="s">
        <v>10</v>
      </c>
      <c r="D573" t="s">
        <v>13</v>
      </c>
      <c r="G573"/>
      <c r="H573"/>
      <c r="I573"/>
      <c r="J573"/>
      <c r="K573"/>
    </row>
    <row r="574" spans="1:11" ht="15" x14ac:dyDescent="0.25">
      <c r="A574" t="s">
        <v>6</v>
      </c>
      <c r="B574">
        <v>3</v>
      </c>
      <c r="C574" t="s">
        <v>10</v>
      </c>
      <c r="D574" t="s">
        <v>13</v>
      </c>
      <c r="G574"/>
      <c r="H574"/>
      <c r="I574"/>
      <c r="J574"/>
      <c r="K574"/>
    </row>
    <row r="575" spans="1:11" ht="15" x14ac:dyDescent="0.25">
      <c r="A575" t="s">
        <v>6</v>
      </c>
      <c r="B575">
        <v>3</v>
      </c>
      <c r="C575" t="s">
        <v>10</v>
      </c>
      <c r="D575" t="s">
        <v>13</v>
      </c>
      <c r="G575"/>
      <c r="H575"/>
      <c r="I575"/>
      <c r="J575"/>
      <c r="K575"/>
    </row>
    <row r="576" spans="1:11" ht="15" x14ac:dyDescent="0.25">
      <c r="A576" t="s">
        <v>6</v>
      </c>
      <c r="B576">
        <v>3</v>
      </c>
      <c r="C576" t="s">
        <v>10</v>
      </c>
      <c r="D576" t="s">
        <v>13</v>
      </c>
      <c r="G576"/>
      <c r="H576"/>
      <c r="I576"/>
      <c r="J576"/>
      <c r="K576"/>
    </row>
    <row r="577" spans="1:11" ht="15" x14ac:dyDescent="0.25">
      <c r="A577" t="s">
        <v>6</v>
      </c>
      <c r="B577">
        <v>3</v>
      </c>
      <c r="C577" t="s">
        <v>10</v>
      </c>
      <c r="D577" t="s">
        <v>13</v>
      </c>
      <c r="G577"/>
      <c r="H577"/>
      <c r="I577"/>
      <c r="J577"/>
      <c r="K577"/>
    </row>
    <row r="578" spans="1:11" ht="15" x14ac:dyDescent="0.25">
      <c r="A578" t="s">
        <v>6</v>
      </c>
      <c r="B578">
        <v>3</v>
      </c>
      <c r="C578" t="s">
        <v>10</v>
      </c>
      <c r="D578" t="s">
        <v>13</v>
      </c>
      <c r="G578"/>
      <c r="H578"/>
      <c r="I578"/>
      <c r="J578"/>
      <c r="K578"/>
    </row>
    <row r="579" spans="1:11" ht="15" x14ac:dyDescent="0.25">
      <c r="A579" t="s">
        <v>6</v>
      </c>
      <c r="B579">
        <v>3</v>
      </c>
      <c r="C579" t="s">
        <v>10</v>
      </c>
      <c r="D579" t="s">
        <v>13</v>
      </c>
      <c r="G579"/>
      <c r="H579"/>
      <c r="I579"/>
      <c r="J579"/>
      <c r="K579"/>
    </row>
    <row r="580" spans="1:11" ht="15" x14ac:dyDescent="0.25">
      <c r="A580" t="s">
        <v>6</v>
      </c>
      <c r="B580">
        <v>3</v>
      </c>
      <c r="C580" t="s">
        <v>10</v>
      </c>
      <c r="D580" t="s">
        <v>13</v>
      </c>
      <c r="G580"/>
      <c r="H580"/>
      <c r="I580"/>
      <c r="J580"/>
      <c r="K580"/>
    </row>
    <row r="581" spans="1:11" ht="15" x14ac:dyDescent="0.25">
      <c r="A581" t="s">
        <v>6</v>
      </c>
      <c r="B581">
        <v>3</v>
      </c>
      <c r="C581" t="s">
        <v>10</v>
      </c>
      <c r="D581" t="s">
        <v>13</v>
      </c>
      <c r="G581"/>
      <c r="H581"/>
      <c r="I581"/>
      <c r="J581"/>
      <c r="K581"/>
    </row>
    <row r="582" spans="1:11" ht="15" x14ac:dyDescent="0.25">
      <c r="A582" t="s">
        <v>6</v>
      </c>
      <c r="B582">
        <v>3</v>
      </c>
      <c r="C582" t="s">
        <v>10</v>
      </c>
      <c r="D582" t="s">
        <v>13</v>
      </c>
      <c r="G582"/>
      <c r="H582"/>
      <c r="I582"/>
      <c r="J582"/>
      <c r="K582"/>
    </row>
    <row r="583" spans="1:11" ht="15" x14ac:dyDescent="0.25">
      <c r="A583" t="s">
        <v>6</v>
      </c>
      <c r="B583">
        <v>3</v>
      </c>
      <c r="C583" t="s">
        <v>10</v>
      </c>
      <c r="D583" t="s">
        <v>13</v>
      </c>
      <c r="G583"/>
      <c r="H583"/>
      <c r="I583"/>
      <c r="J583"/>
      <c r="K583"/>
    </row>
    <row r="584" spans="1:11" ht="15" x14ac:dyDescent="0.25">
      <c r="A584" t="s">
        <v>6</v>
      </c>
      <c r="B584">
        <v>3</v>
      </c>
      <c r="C584" t="s">
        <v>10</v>
      </c>
      <c r="D584" t="s">
        <v>13</v>
      </c>
      <c r="G584"/>
      <c r="H584"/>
      <c r="I584"/>
      <c r="J584"/>
      <c r="K584"/>
    </row>
    <row r="585" spans="1:11" ht="15" x14ac:dyDescent="0.25">
      <c r="A585" t="s">
        <v>6</v>
      </c>
      <c r="B585">
        <v>3</v>
      </c>
      <c r="C585" t="s">
        <v>10</v>
      </c>
      <c r="D585" t="s">
        <v>13</v>
      </c>
      <c r="G585"/>
      <c r="H585"/>
      <c r="I585"/>
      <c r="J585"/>
      <c r="K585"/>
    </row>
    <row r="586" spans="1:11" ht="15" x14ac:dyDescent="0.25">
      <c r="A586" t="s">
        <v>6</v>
      </c>
      <c r="B586">
        <v>3</v>
      </c>
      <c r="C586" t="s">
        <v>10</v>
      </c>
      <c r="D586" t="s">
        <v>13</v>
      </c>
      <c r="G586"/>
      <c r="H586"/>
      <c r="I586"/>
      <c r="J586"/>
      <c r="K586"/>
    </row>
    <row r="587" spans="1:11" ht="15" x14ac:dyDescent="0.25">
      <c r="A587" t="s">
        <v>6</v>
      </c>
      <c r="B587">
        <v>3</v>
      </c>
      <c r="C587" t="s">
        <v>10</v>
      </c>
      <c r="D587" t="s">
        <v>13</v>
      </c>
      <c r="G587"/>
      <c r="H587"/>
      <c r="I587"/>
      <c r="J587"/>
      <c r="K587"/>
    </row>
    <row r="588" spans="1:11" ht="15" x14ac:dyDescent="0.25">
      <c r="A588" t="s">
        <v>6</v>
      </c>
      <c r="B588">
        <v>3</v>
      </c>
      <c r="C588" t="s">
        <v>10</v>
      </c>
      <c r="D588" t="s">
        <v>13</v>
      </c>
      <c r="G588"/>
      <c r="H588"/>
      <c r="I588"/>
      <c r="J588"/>
      <c r="K588"/>
    </row>
    <row r="589" spans="1:11" ht="15" x14ac:dyDescent="0.25">
      <c r="A589" t="s">
        <v>6</v>
      </c>
      <c r="B589">
        <v>3</v>
      </c>
      <c r="C589" t="s">
        <v>10</v>
      </c>
      <c r="D589" t="s">
        <v>13</v>
      </c>
      <c r="G589"/>
      <c r="H589"/>
      <c r="I589"/>
      <c r="J589"/>
      <c r="K589"/>
    </row>
    <row r="590" spans="1:11" ht="15" x14ac:dyDescent="0.25">
      <c r="A590" t="s">
        <v>6</v>
      </c>
      <c r="B590">
        <v>3</v>
      </c>
      <c r="C590" t="s">
        <v>10</v>
      </c>
      <c r="D590" t="s">
        <v>13</v>
      </c>
      <c r="G590"/>
      <c r="H590"/>
      <c r="I590"/>
      <c r="J590"/>
      <c r="K590"/>
    </row>
    <row r="591" spans="1:11" ht="15" x14ac:dyDescent="0.25">
      <c r="A591" t="s">
        <v>6</v>
      </c>
      <c r="B591">
        <v>3</v>
      </c>
      <c r="C591" t="s">
        <v>10</v>
      </c>
      <c r="D591" t="s">
        <v>13</v>
      </c>
      <c r="G591"/>
      <c r="H591"/>
      <c r="I591"/>
      <c r="J591"/>
      <c r="K591"/>
    </row>
    <row r="592" spans="1:11" ht="15" x14ac:dyDescent="0.25">
      <c r="A592" t="s">
        <v>6</v>
      </c>
      <c r="B592">
        <v>3</v>
      </c>
      <c r="C592" t="s">
        <v>10</v>
      </c>
      <c r="D592" t="s">
        <v>13</v>
      </c>
      <c r="G592"/>
      <c r="H592"/>
      <c r="I592"/>
      <c r="J592"/>
      <c r="K592"/>
    </row>
    <row r="593" spans="1:11" ht="15" x14ac:dyDescent="0.25">
      <c r="A593" t="s">
        <v>6</v>
      </c>
      <c r="B593">
        <v>3</v>
      </c>
      <c r="C593" t="s">
        <v>10</v>
      </c>
      <c r="D593" t="s">
        <v>13</v>
      </c>
      <c r="G593"/>
      <c r="H593"/>
      <c r="I593"/>
      <c r="J593"/>
      <c r="K593"/>
    </row>
    <row r="594" spans="1:11" ht="15" x14ac:dyDescent="0.25">
      <c r="A594" t="s">
        <v>6</v>
      </c>
      <c r="B594">
        <v>3</v>
      </c>
      <c r="C594" t="s">
        <v>10</v>
      </c>
      <c r="D594" t="s">
        <v>13</v>
      </c>
      <c r="G594"/>
      <c r="H594"/>
      <c r="I594"/>
      <c r="J594"/>
      <c r="K594"/>
    </row>
    <row r="595" spans="1:11" ht="15" x14ac:dyDescent="0.25">
      <c r="A595" t="s">
        <v>6</v>
      </c>
      <c r="B595">
        <v>3</v>
      </c>
      <c r="C595" t="s">
        <v>10</v>
      </c>
      <c r="D595" t="s">
        <v>13</v>
      </c>
      <c r="G595"/>
      <c r="H595"/>
      <c r="I595"/>
      <c r="J595"/>
      <c r="K595"/>
    </row>
    <row r="596" spans="1:11" ht="15" x14ac:dyDescent="0.25">
      <c r="A596" t="s">
        <v>6</v>
      </c>
      <c r="B596">
        <v>3</v>
      </c>
      <c r="C596" t="s">
        <v>10</v>
      </c>
      <c r="D596" t="s">
        <v>13</v>
      </c>
      <c r="G596"/>
      <c r="H596"/>
      <c r="I596"/>
      <c r="J596"/>
      <c r="K596"/>
    </row>
    <row r="597" spans="1:11" ht="15" x14ac:dyDescent="0.25">
      <c r="A597" t="s">
        <v>6</v>
      </c>
      <c r="B597">
        <v>3</v>
      </c>
      <c r="C597" t="s">
        <v>10</v>
      </c>
      <c r="D597" t="s">
        <v>13</v>
      </c>
      <c r="G597"/>
      <c r="H597"/>
      <c r="I597"/>
      <c r="J597"/>
      <c r="K597"/>
    </row>
    <row r="598" spans="1:11" ht="15" x14ac:dyDescent="0.25">
      <c r="A598" t="s">
        <v>6</v>
      </c>
      <c r="B598">
        <v>3</v>
      </c>
      <c r="C598" t="s">
        <v>10</v>
      </c>
      <c r="D598" t="s">
        <v>13</v>
      </c>
      <c r="G598"/>
      <c r="H598"/>
      <c r="I598"/>
      <c r="J598"/>
      <c r="K598"/>
    </row>
    <row r="599" spans="1:11" ht="15" x14ac:dyDescent="0.25">
      <c r="A599" t="s">
        <v>6</v>
      </c>
      <c r="B599">
        <v>4</v>
      </c>
      <c r="C599" t="s">
        <v>25</v>
      </c>
      <c r="D599" t="s">
        <v>14</v>
      </c>
      <c r="G599"/>
      <c r="H599"/>
      <c r="I599"/>
      <c r="J599"/>
      <c r="K599"/>
    </row>
    <row r="600" spans="1:11" ht="15" x14ac:dyDescent="0.25">
      <c r="A600" t="s">
        <v>6</v>
      </c>
      <c r="B600">
        <v>4</v>
      </c>
      <c r="C600" t="s">
        <v>25</v>
      </c>
      <c r="D600" t="s">
        <v>14</v>
      </c>
      <c r="G600"/>
      <c r="H600"/>
      <c r="I600"/>
      <c r="J600"/>
      <c r="K600"/>
    </row>
    <row r="601" spans="1:11" ht="15" x14ac:dyDescent="0.25">
      <c r="A601" t="s">
        <v>6</v>
      </c>
      <c r="B601">
        <v>4</v>
      </c>
      <c r="C601" t="s">
        <v>25</v>
      </c>
      <c r="D601" t="s">
        <v>15</v>
      </c>
      <c r="G601"/>
      <c r="H601"/>
      <c r="I601"/>
      <c r="J601"/>
      <c r="K601"/>
    </row>
    <row r="602" spans="1:11" ht="15" x14ac:dyDescent="0.25">
      <c r="A602" t="s">
        <v>6</v>
      </c>
      <c r="B602">
        <v>4</v>
      </c>
      <c r="C602" t="s">
        <v>25</v>
      </c>
      <c r="D602" t="s">
        <v>15</v>
      </c>
      <c r="G602"/>
      <c r="H602"/>
      <c r="I602"/>
      <c r="J602"/>
      <c r="K602"/>
    </row>
    <row r="603" spans="1:11" ht="20.25" customHeight="1" x14ac:dyDescent="0.25">
      <c r="A603" t="s">
        <v>6</v>
      </c>
      <c r="B603">
        <v>4</v>
      </c>
      <c r="C603" t="s">
        <v>25</v>
      </c>
      <c r="D603" t="s">
        <v>15</v>
      </c>
      <c r="E603" s="1">
        <v>41647.826388888891</v>
      </c>
      <c r="F603" s="1">
        <v>41647.826388888891</v>
      </c>
      <c r="G603" s="66">
        <f>+E603-F603</f>
        <v>0</v>
      </c>
      <c r="H603" s="55">
        <f t="shared" ref="H603:H606" si="39">+IF(G603&lt;=$H$2,1,0)</f>
        <v>0</v>
      </c>
      <c r="I603" s="55">
        <f t="shared" ref="I603:I606" si="40">IF(G603&lt;$I$2,1,0)</f>
        <v>0</v>
      </c>
      <c r="J603" s="55">
        <f t="shared" ref="J603:J606" si="41">+IF(I603=1,0,IF(G603&lt;=$J$2,1,0))</f>
        <v>1</v>
      </c>
      <c r="K603" s="55">
        <f t="shared" ref="K603:K606" si="42">+IF(I603=1,0,IF(J603=1,0,1))</f>
        <v>0</v>
      </c>
    </row>
    <row r="604" spans="1:11" ht="20.25" customHeight="1" x14ac:dyDescent="0.25">
      <c r="A604" t="s">
        <v>6</v>
      </c>
      <c r="B604">
        <v>4</v>
      </c>
      <c r="C604" t="s">
        <v>25</v>
      </c>
      <c r="D604" t="s">
        <v>15</v>
      </c>
      <c r="E604" s="1">
        <v>41647.826388888891</v>
      </c>
      <c r="F604" s="1">
        <v>41647.826388888891</v>
      </c>
      <c r="G604" s="66">
        <f>+E604-F604</f>
        <v>0</v>
      </c>
      <c r="H604" s="55">
        <f t="shared" si="39"/>
        <v>0</v>
      </c>
      <c r="I604" s="55">
        <f t="shared" si="40"/>
        <v>0</v>
      </c>
      <c r="J604" s="55">
        <f t="shared" si="41"/>
        <v>1</v>
      </c>
      <c r="K604" s="55">
        <f t="shared" si="42"/>
        <v>0</v>
      </c>
    </row>
    <row r="605" spans="1:11" ht="20.25" customHeight="1" x14ac:dyDescent="0.25">
      <c r="A605" t="s">
        <v>6</v>
      </c>
      <c r="B605">
        <v>4</v>
      </c>
      <c r="C605" t="s">
        <v>25</v>
      </c>
      <c r="D605" t="s">
        <v>15</v>
      </c>
      <c r="E605" s="1">
        <v>41647.806250000001</v>
      </c>
      <c r="F605" s="1">
        <v>41647.806250000001</v>
      </c>
      <c r="G605" s="66">
        <f>+E605-F605</f>
        <v>0</v>
      </c>
      <c r="H605" s="55">
        <f t="shared" si="39"/>
        <v>0</v>
      </c>
      <c r="I605" s="55">
        <f t="shared" si="40"/>
        <v>0</v>
      </c>
      <c r="J605" s="55">
        <f t="shared" si="41"/>
        <v>1</v>
      </c>
      <c r="K605" s="55">
        <f t="shared" si="42"/>
        <v>0</v>
      </c>
    </row>
    <row r="606" spans="1:11" ht="20.25" customHeight="1" x14ac:dyDescent="0.25">
      <c r="A606" t="s">
        <v>6</v>
      </c>
      <c r="B606">
        <v>4</v>
      </c>
      <c r="C606" t="s">
        <v>25</v>
      </c>
      <c r="D606" t="s">
        <v>15</v>
      </c>
      <c r="E606" s="1">
        <v>41647.806944444441</v>
      </c>
      <c r="F606" s="1">
        <v>41647.806250000001</v>
      </c>
      <c r="G606" s="66">
        <f>+E606-F606</f>
        <v>6.9444443943211809E-4</v>
      </c>
      <c r="H606" s="55">
        <f t="shared" si="39"/>
        <v>0</v>
      </c>
      <c r="I606" s="55">
        <f t="shared" si="40"/>
        <v>0</v>
      </c>
      <c r="J606" s="55">
        <f t="shared" si="41"/>
        <v>1</v>
      </c>
      <c r="K606" s="55">
        <f t="shared" si="42"/>
        <v>0</v>
      </c>
    </row>
    <row r="607" spans="1:11" ht="15" x14ac:dyDescent="0.25">
      <c r="A607" t="s">
        <v>6</v>
      </c>
      <c r="B607">
        <v>4</v>
      </c>
      <c r="C607" t="s">
        <v>25</v>
      </c>
      <c r="D607" t="s">
        <v>15</v>
      </c>
      <c r="F607" s="1">
        <v>41647.40902777778</v>
      </c>
      <c r="G607"/>
      <c r="H607"/>
      <c r="I607"/>
      <c r="J607"/>
      <c r="K607"/>
    </row>
    <row r="608" spans="1:11" ht="20.25" customHeight="1" x14ac:dyDescent="0.25">
      <c r="A608" t="s">
        <v>6</v>
      </c>
      <c r="B608">
        <v>4</v>
      </c>
      <c r="C608" t="s">
        <v>25</v>
      </c>
      <c r="D608" t="s">
        <v>14</v>
      </c>
      <c r="E608" s="1">
        <v>41647.885416666664</v>
      </c>
      <c r="F608" s="1">
        <v>41647.886111111111</v>
      </c>
      <c r="G608" s="66">
        <f t="shared" ref="G608:G639" si="43">+E608-F608</f>
        <v>-6.944444467080757E-4</v>
      </c>
      <c r="H608" s="55">
        <f t="shared" ref="H608:H671" si="44">+IF(G608&lt;=$H$2,1,0)</f>
        <v>1</v>
      </c>
      <c r="I608" s="55">
        <f t="shared" ref="I608:I671" si="45">IF(G608&lt;$I$2,1,0)</f>
        <v>1</v>
      </c>
      <c r="J608" s="55">
        <f t="shared" ref="J608:J671" si="46">+IF(I608=1,0,IF(G608&lt;=$J$2,1,0))</f>
        <v>0</v>
      </c>
      <c r="K608" s="55">
        <f t="shared" ref="K608:K671" si="47">+IF(I608=1,0,IF(J608=1,0,1))</f>
        <v>0</v>
      </c>
    </row>
    <row r="609" spans="1:11" ht="20.25" customHeight="1" x14ac:dyDescent="0.25">
      <c r="A609" t="s">
        <v>6</v>
      </c>
      <c r="B609">
        <v>4</v>
      </c>
      <c r="C609" t="s">
        <v>25</v>
      </c>
      <c r="D609" t="s">
        <v>14</v>
      </c>
      <c r="E609" s="1">
        <v>41647.856249999997</v>
      </c>
      <c r="F609" s="1">
        <v>41647.861805555556</v>
      </c>
      <c r="G609" s="66">
        <f t="shared" si="43"/>
        <v>-5.5555555591126904E-3</v>
      </c>
      <c r="H609" s="55">
        <f t="shared" si="44"/>
        <v>1</v>
      </c>
      <c r="I609" s="55">
        <f t="shared" si="45"/>
        <v>1</v>
      </c>
      <c r="J609" s="55">
        <f t="shared" si="46"/>
        <v>0</v>
      </c>
      <c r="K609" s="55">
        <f t="shared" si="47"/>
        <v>0</v>
      </c>
    </row>
    <row r="610" spans="1:11" ht="20.25" customHeight="1" x14ac:dyDescent="0.25">
      <c r="A610" t="s">
        <v>6</v>
      </c>
      <c r="B610">
        <v>4</v>
      </c>
      <c r="C610" t="s">
        <v>7</v>
      </c>
      <c r="D610" t="s">
        <v>14</v>
      </c>
      <c r="E610" s="1">
        <v>41647.259722222225</v>
      </c>
      <c r="F610" s="1">
        <v>41647.259722222225</v>
      </c>
      <c r="G610" s="66">
        <f t="shared" si="43"/>
        <v>0</v>
      </c>
      <c r="H610" s="55">
        <f t="shared" si="44"/>
        <v>0</v>
      </c>
      <c r="I610" s="55">
        <f t="shared" si="45"/>
        <v>0</v>
      </c>
      <c r="J610" s="55">
        <f t="shared" si="46"/>
        <v>1</v>
      </c>
      <c r="K610" s="55">
        <f t="shared" si="47"/>
        <v>0</v>
      </c>
    </row>
    <row r="611" spans="1:11" ht="20.25" customHeight="1" x14ac:dyDescent="0.25">
      <c r="A611" t="s">
        <v>6</v>
      </c>
      <c r="B611">
        <v>4</v>
      </c>
      <c r="C611" t="s">
        <v>7</v>
      </c>
      <c r="D611" t="s">
        <v>15</v>
      </c>
      <c r="E611" s="1">
        <v>41647.26458333333</v>
      </c>
      <c r="F611" s="1">
        <v>41647.263194444444</v>
      </c>
      <c r="G611" s="66">
        <f t="shared" si="43"/>
        <v>1.3888888861401938E-3</v>
      </c>
      <c r="H611" s="55">
        <f t="shared" si="44"/>
        <v>0</v>
      </c>
      <c r="I611" s="55">
        <f t="shared" si="45"/>
        <v>0</v>
      </c>
      <c r="J611" s="55">
        <f t="shared" si="46"/>
        <v>1</v>
      </c>
      <c r="K611" s="55">
        <f t="shared" si="47"/>
        <v>0</v>
      </c>
    </row>
    <row r="612" spans="1:11" ht="20.25" customHeight="1" x14ac:dyDescent="0.25">
      <c r="A612" t="s">
        <v>6</v>
      </c>
      <c r="B612">
        <v>4</v>
      </c>
      <c r="C612" t="s">
        <v>7</v>
      </c>
      <c r="D612" t="s">
        <v>14</v>
      </c>
      <c r="E612" s="1">
        <v>41647.765277777777</v>
      </c>
      <c r="F612" s="1">
        <v>41647.761111111111</v>
      </c>
      <c r="G612" s="66">
        <f t="shared" si="43"/>
        <v>4.166666665696539E-3</v>
      </c>
      <c r="H612" s="55">
        <f t="shared" si="44"/>
        <v>0</v>
      </c>
      <c r="I612" s="55">
        <f t="shared" si="45"/>
        <v>0</v>
      </c>
      <c r="J612" s="55">
        <f t="shared" si="46"/>
        <v>0</v>
      </c>
      <c r="K612" s="55">
        <f t="shared" si="47"/>
        <v>1</v>
      </c>
    </row>
    <row r="613" spans="1:11" ht="20.25" customHeight="1" x14ac:dyDescent="0.25">
      <c r="A613" t="s">
        <v>6</v>
      </c>
      <c r="B613">
        <v>4</v>
      </c>
      <c r="C613" t="s">
        <v>7</v>
      </c>
      <c r="D613" t="s">
        <v>15</v>
      </c>
      <c r="E613" s="1">
        <v>41647.769444444442</v>
      </c>
      <c r="F613" s="1">
        <v>41647.765277777777</v>
      </c>
      <c r="G613" s="66">
        <f t="shared" si="43"/>
        <v>4.166666665696539E-3</v>
      </c>
      <c r="H613" s="55">
        <f t="shared" si="44"/>
        <v>0</v>
      </c>
      <c r="I613" s="55">
        <f t="shared" si="45"/>
        <v>0</v>
      </c>
      <c r="J613" s="55">
        <f t="shared" si="46"/>
        <v>0</v>
      </c>
      <c r="K613" s="55">
        <f t="shared" si="47"/>
        <v>1</v>
      </c>
    </row>
    <row r="614" spans="1:11" ht="20.25" customHeight="1" x14ac:dyDescent="0.25">
      <c r="A614" t="s">
        <v>6</v>
      </c>
      <c r="B614">
        <v>4</v>
      </c>
      <c r="C614" t="s">
        <v>7</v>
      </c>
      <c r="D614" t="s">
        <v>14</v>
      </c>
      <c r="E614" s="1">
        <v>41647.322222222225</v>
      </c>
      <c r="F614" s="1">
        <v>41647.322222222225</v>
      </c>
      <c r="G614" s="66">
        <f t="shared" si="43"/>
        <v>0</v>
      </c>
      <c r="H614" s="55">
        <f t="shared" si="44"/>
        <v>0</v>
      </c>
      <c r="I614" s="55">
        <f t="shared" si="45"/>
        <v>0</v>
      </c>
      <c r="J614" s="55">
        <f t="shared" si="46"/>
        <v>1</v>
      </c>
      <c r="K614" s="55">
        <f t="shared" si="47"/>
        <v>0</v>
      </c>
    </row>
    <row r="615" spans="1:11" ht="20.25" customHeight="1" x14ac:dyDescent="0.25">
      <c r="A615" t="s">
        <v>6</v>
      </c>
      <c r="B615">
        <v>4</v>
      </c>
      <c r="C615" t="s">
        <v>7</v>
      </c>
      <c r="D615" t="s">
        <v>15</v>
      </c>
      <c r="E615" s="1">
        <v>41647.328472222223</v>
      </c>
      <c r="F615" s="1">
        <v>41647.326388888891</v>
      </c>
      <c r="G615" s="66">
        <f t="shared" si="43"/>
        <v>2.0833333328482695E-3</v>
      </c>
      <c r="H615" s="55">
        <f t="shared" si="44"/>
        <v>0</v>
      </c>
      <c r="I615" s="55">
        <f t="shared" si="45"/>
        <v>0</v>
      </c>
      <c r="J615" s="55">
        <f t="shared" si="46"/>
        <v>1</v>
      </c>
      <c r="K615" s="55">
        <f t="shared" si="47"/>
        <v>0</v>
      </c>
    </row>
    <row r="616" spans="1:11" ht="20.25" customHeight="1" x14ac:dyDescent="0.25">
      <c r="A616" t="s">
        <v>6</v>
      </c>
      <c r="B616">
        <v>4</v>
      </c>
      <c r="C616" t="s">
        <v>7</v>
      </c>
      <c r="D616" t="s">
        <v>14</v>
      </c>
      <c r="E616" s="1">
        <v>41647.573611111111</v>
      </c>
      <c r="F616" s="1">
        <v>41647.572916666664</v>
      </c>
      <c r="G616" s="66">
        <f t="shared" si="43"/>
        <v>6.944444467080757E-4</v>
      </c>
      <c r="H616" s="55">
        <f t="shared" si="44"/>
        <v>0</v>
      </c>
      <c r="I616" s="55">
        <f t="shared" si="45"/>
        <v>0</v>
      </c>
      <c r="J616" s="55">
        <f t="shared" si="46"/>
        <v>1</v>
      </c>
      <c r="K616" s="55">
        <f t="shared" si="47"/>
        <v>0</v>
      </c>
    </row>
    <row r="617" spans="1:11" ht="20.25" customHeight="1" x14ac:dyDescent="0.25">
      <c r="A617" t="s">
        <v>6</v>
      </c>
      <c r="B617">
        <v>4</v>
      </c>
      <c r="C617" t="s">
        <v>7</v>
      </c>
      <c r="D617" t="s">
        <v>15</v>
      </c>
      <c r="E617" s="1">
        <v>41647.577777777777</v>
      </c>
      <c r="F617" s="1">
        <v>41647.576388888891</v>
      </c>
      <c r="G617" s="66">
        <f t="shared" si="43"/>
        <v>1.3888888861401938E-3</v>
      </c>
      <c r="H617" s="55">
        <f t="shared" si="44"/>
        <v>0</v>
      </c>
      <c r="I617" s="55">
        <f t="shared" si="45"/>
        <v>0</v>
      </c>
      <c r="J617" s="55">
        <f t="shared" si="46"/>
        <v>1</v>
      </c>
      <c r="K617" s="55">
        <f t="shared" si="47"/>
        <v>0</v>
      </c>
    </row>
    <row r="618" spans="1:11" ht="20.25" customHeight="1" x14ac:dyDescent="0.25">
      <c r="A618" t="s">
        <v>6</v>
      </c>
      <c r="B618">
        <v>4</v>
      </c>
      <c r="C618" t="s">
        <v>7</v>
      </c>
      <c r="D618" t="s">
        <v>14</v>
      </c>
      <c r="E618" s="1">
        <v>41647.343055555553</v>
      </c>
      <c r="F618" s="1">
        <v>41647.343055555553</v>
      </c>
      <c r="G618" s="66">
        <f t="shared" si="43"/>
        <v>0</v>
      </c>
      <c r="H618" s="55">
        <f t="shared" si="44"/>
        <v>0</v>
      </c>
      <c r="I618" s="55">
        <f t="shared" si="45"/>
        <v>0</v>
      </c>
      <c r="J618" s="55">
        <f t="shared" si="46"/>
        <v>1</v>
      </c>
      <c r="K618" s="55">
        <f t="shared" si="47"/>
        <v>0</v>
      </c>
    </row>
    <row r="619" spans="1:11" ht="20.25" customHeight="1" x14ac:dyDescent="0.25">
      <c r="A619" t="s">
        <v>6</v>
      </c>
      <c r="B619">
        <v>4</v>
      </c>
      <c r="C619" t="s">
        <v>7</v>
      </c>
      <c r="D619" t="s">
        <v>15</v>
      </c>
      <c r="E619" s="1">
        <v>41647.347916666666</v>
      </c>
      <c r="F619" s="1">
        <v>41647.347222222219</v>
      </c>
      <c r="G619" s="66">
        <f t="shared" si="43"/>
        <v>6.944444467080757E-4</v>
      </c>
      <c r="H619" s="55">
        <f t="shared" si="44"/>
        <v>0</v>
      </c>
      <c r="I619" s="55">
        <f t="shared" si="45"/>
        <v>0</v>
      </c>
      <c r="J619" s="55">
        <f t="shared" si="46"/>
        <v>1</v>
      </c>
      <c r="K619" s="55">
        <f t="shared" si="47"/>
        <v>0</v>
      </c>
    </row>
    <row r="620" spans="1:11" ht="20.25" customHeight="1" x14ac:dyDescent="0.25">
      <c r="A620" t="s">
        <v>6</v>
      </c>
      <c r="B620">
        <v>4</v>
      </c>
      <c r="C620" t="s">
        <v>7</v>
      </c>
      <c r="D620" t="s">
        <v>14</v>
      </c>
      <c r="E620" s="1">
        <v>41647.654861111114</v>
      </c>
      <c r="F620" s="1">
        <v>41647.654166666667</v>
      </c>
      <c r="G620" s="66">
        <f t="shared" si="43"/>
        <v>6.944444467080757E-4</v>
      </c>
      <c r="H620" s="55">
        <f t="shared" si="44"/>
        <v>0</v>
      </c>
      <c r="I620" s="55">
        <f t="shared" si="45"/>
        <v>0</v>
      </c>
      <c r="J620" s="55">
        <f t="shared" si="46"/>
        <v>1</v>
      </c>
      <c r="K620" s="55">
        <f t="shared" si="47"/>
        <v>0</v>
      </c>
    </row>
    <row r="621" spans="1:11" ht="20.25" customHeight="1" x14ac:dyDescent="0.25">
      <c r="A621" t="s">
        <v>6</v>
      </c>
      <c r="B621">
        <v>4</v>
      </c>
      <c r="C621" t="s">
        <v>7</v>
      </c>
      <c r="D621" t="s">
        <v>15</v>
      </c>
      <c r="E621" s="1">
        <v>41647.660416666666</v>
      </c>
      <c r="F621" s="1">
        <v>41647.657638888886</v>
      </c>
      <c r="G621" s="66">
        <f t="shared" si="43"/>
        <v>2.7777777795563452E-3</v>
      </c>
      <c r="H621" s="55">
        <f t="shared" si="44"/>
        <v>0</v>
      </c>
      <c r="I621" s="55">
        <f t="shared" si="45"/>
        <v>0</v>
      </c>
      <c r="J621" s="55">
        <f t="shared" si="46"/>
        <v>0</v>
      </c>
      <c r="K621" s="55">
        <f t="shared" si="47"/>
        <v>1</v>
      </c>
    </row>
    <row r="622" spans="1:11" ht="20.25" customHeight="1" x14ac:dyDescent="0.25">
      <c r="A622" t="s">
        <v>6</v>
      </c>
      <c r="B622">
        <v>4</v>
      </c>
      <c r="C622" t="s">
        <v>7</v>
      </c>
      <c r="D622" t="s">
        <v>14</v>
      </c>
      <c r="E622" s="1">
        <v>41647.406944444447</v>
      </c>
      <c r="F622" s="1">
        <v>41647.40625</v>
      </c>
      <c r="G622" s="66">
        <f t="shared" si="43"/>
        <v>6.944444467080757E-4</v>
      </c>
      <c r="H622" s="55">
        <f t="shared" si="44"/>
        <v>0</v>
      </c>
      <c r="I622" s="55">
        <f t="shared" si="45"/>
        <v>0</v>
      </c>
      <c r="J622" s="55">
        <f t="shared" si="46"/>
        <v>1</v>
      </c>
      <c r="K622" s="55">
        <f t="shared" si="47"/>
        <v>0</v>
      </c>
    </row>
    <row r="623" spans="1:11" ht="20.25" customHeight="1" x14ac:dyDescent="0.25">
      <c r="A623" t="s">
        <v>6</v>
      </c>
      <c r="B623">
        <v>4</v>
      </c>
      <c r="C623" t="s">
        <v>7</v>
      </c>
      <c r="D623" t="s">
        <v>15</v>
      </c>
      <c r="E623" s="1">
        <v>41647.411111111112</v>
      </c>
      <c r="F623" s="1">
        <v>41647.409722222219</v>
      </c>
      <c r="G623" s="66">
        <f t="shared" si="43"/>
        <v>1.3888888934161514E-3</v>
      </c>
      <c r="H623" s="55">
        <f t="shared" si="44"/>
        <v>0</v>
      </c>
      <c r="I623" s="55">
        <f t="shared" si="45"/>
        <v>0</v>
      </c>
      <c r="J623" s="55">
        <f t="shared" si="46"/>
        <v>1</v>
      </c>
      <c r="K623" s="55">
        <f t="shared" si="47"/>
        <v>0</v>
      </c>
    </row>
    <row r="624" spans="1:11" ht="20.25" customHeight="1" x14ac:dyDescent="0.25">
      <c r="A624" t="s">
        <v>6</v>
      </c>
      <c r="B624">
        <v>4</v>
      </c>
      <c r="C624" t="s">
        <v>7</v>
      </c>
      <c r="D624" t="s">
        <v>14</v>
      </c>
      <c r="E624" s="1">
        <v>41647.489583333336</v>
      </c>
      <c r="F624" s="1">
        <v>41647.489583333336</v>
      </c>
      <c r="G624" s="66">
        <f t="shared" si="43"/>
        <v>0</v>
      </c>
      <c r="H624" s="55">
        <f t="shared" si="44"/>
        <v>0</v>
      </c>
      <c r="I624" s="55">
        <f t="shared" si="45"/>
        <v>0</v>
      </c>
      <c r="J624" s="55">
        <f t="shared" si="46"/>
        <v>1</v>
      </c>
      <c r="K624" s="55">
        <f t="shared" si="47"/>
        <v>0</v>
      </c>
    </row>
    <row r="625" spans="1:11" ht="20.25" customHeight="1" x14ac:dyDescent="0.25">
      <c r="A625" t="s">
        <v>6</v>
      </c>
      <c r="B625">
        <v>4</v>
      </c>
      <c r="C625" t="s">
        <v>7</v>
      </c>
      <c r="D625" t="s">
        <v>15</v>
      </c>
      <c r="E625" s="1">
        <v>41647.493750000001</v>
      </c>
      <c r="F625" s="1">
        <v>41647.493055555555</v>
      </c>
      <c r="G625" s="66">
        <f t="shared" si="43"/>
        <v>6.944444467080757E-4</v>
      </c>
      <c r="H625" s="55">
        <f t="shared" si="44"/>
        <v>0</v>
      </c>
      <c r="I625" s="55">
        <f t="shared" si="45"/>
        <v>0</v>
      </c>
      <c r="J625" s="55">
        <f t="shared" si="46"/>
        <v>1</v>
      </c>
      <c r="K625" s="55">
        <f t="shared" si="47"/>
        <v>0</v>
      </c>
    </row>
    <row r="626" spans="1:11" ht="20.25" customHeight="1" x14ac:dyDescent="0.25">
      <c r="A626" t="s">
        <v>6</v>
      </c>
      <c r="B626">
        <v>4</v>
      </c>
      <c r="C626" t="s">
        <v>7</v>
      </c>
      <c r="D626" t="s">
        <v>14</v>
      </c>
      <c r="E626" s="1">
        <v>41647.302083333336</v>
      </c>
      <c r="F626" s="1">
        <v>41647.301388888889</v>
      </c>
      <c r="G626" s="66">
        <f t="shared" si="43"/>
        <v>6.944444467080757E-4</v>
      </c>
      <c r="H626" s="55">
        <f t="shared" si="44"/>
        <v>0</v>
      </c>
      <c r="I626" s="55">
        <f t="shared" si="45"/>
        <v>0</v>
      </c>
      <c r="J626" s="55">
        <f t="shared" si="46"/>
        <v>1</v>
      </c>
      <c r="K626" s="55">
        <f t="shared" si="47"/>
        <v>0</v>
      </c>
    </row>
    <row r="627" spans="1:11" ht="20.25" customHeight="1" x14ac:dyDescent="0.25">
      <c r="A627" t="s">
        <v>6</v>
      </c>
      <c r="B627">
        <v>4</v>
      </c>
      <c r="C627" t="s">
        <v>7</v>
      </c>
      <c r="D627" t="s">
        <v>15</v>
      </c>
      <c r="E627" s="1">
        <v>41647.307638888888</v>
      </c>
      <c r="F627" s="1">
        <v>41647.305555555555</v>
      </c>
      <c r="G627" s="66">
        <f t="shared" si="43"/>
        <v>2.0833333328482695E-3</v>
      </c>
      <c r="H627" s="55">
        <f t="shared" si="44"/>
        <v>0</v>
      </c>
      <c r="I627" s="55">
        <f t="shared" si="45"/>
        <v>0</v>
      </c>
      <c r="J627" s="55">
        <f t="shared" si="46"/>
        <v>1</v>
      </c>
      <c r="K627" s="55">
        <f t="shared" si="47"/>
        <v>0</v>
      </c>
    </row>
    <row r="628" spans="1:11" ht="20.25" customHeight="1" x14ac:dyDescent="0.25">
      <c r="A628" t="s">
        <v>6</v>
      </c>
      <c r="B628">
        <v>4</v>
      </c>
      <c r="C628" t="s">
        <v>7</v>
      </c>
      <c r="D628" t="s">
        <v>14</v>
      </c>
      <c r="E628" s="1">
        <v>41647.804166666669</v>
      </c>
      <c r="F628" s="1">
        <v>41647.804166666669</v>
      </c>
      <c r="G628" s="66">
        <f t="shared" si="43"/>
        <v>0</v>
      </c>
      <c r="H628" s="55">
        <f t="shared" si="44"/>
        <v>0</v>
      </c>
      <c r="I628" s="55">
        <f t="shared" si="45"/>
        <v>0</v>
      </c>
      <c r="J628" s="55">
        <f t="shared" si="46"/>
        <v>1</v>
      </c>
      <c r="K628" s="55">
        <f t="shared" si="47"/>
        <v>0</v>
      </c>
    </row>
    <row r="629" spans="1:11" ht="20.25" customHeight="1" x14ac:dyDescent="0.25">
      <c r="A629" t="s">
        <v>6</v>
      </c>
      <c r="B629">
        <v>4</v>
      </c>
      <c r="C629" t="s">
        <v>7</v>
      </c>
      <c r="D629" t="s">
        <v>15</v>
      </c>
      <c r="E629" s="1">
        <v>41647.807638888888</v>
      </c>
      <c r="F629" s="1">
        <v>41647.807638888888</v>
      </c>
      <c r="G629" s="66">
        <f t="shared" si="43"/>
        <v>0</v>
      </c>
      <c r="H629" s="55">
        <f t="shared" si="44"/>
        <v>0</v>
      </c>
      <c r="I629" s="55">
        <f t="shared" si="45"/>
        <v>0</v>
      </c>
      <c r="J629" s="55">
        <f t="shared" si="46"/>
        <v>1</v>
      </c>
      <c r="K629" s="55">
        <f t="shared" si="47"/>
        <v>0</v>
      </c>
    </row>
    <row r="630" spans="1:11" ht="20.25" customHeight="1" x14ac:dyDescent="0.25">
      <c r="A630" t="s">
        <v>6</v>
      </c>
      <c r="B630">
        <v>4</v>
      </c>
      <c r="C630" t="s">
        <v>7</v>
      </c>
      <c r="D630" t="s">
        <v>14</v>
      </c>
      <c r="E630" s="1">
        <v>41647.84652777778</v>
      </c>
      <c r="F630" s="1">
        <v>41647.84375</v>
      </c>
      <c r="G630" s="66">
        <f t="shared" si="43"/>
        <v>2.7777777795563452E-3</v>
      </c>
      <c r="H630" s="55">
        <f t="shared" si="44"/>
        <v>0</v>
      </c>
      <c r="I630" s="55">
        <f t="shared" si="45"/>
        <v>0</v>
      </c>
      <c r="J630" s="55">
        <f t="shared" si="46"/>
        <v>0</v>
      </c>
      <c r="K630" s="55">
        <f t="shared" si="47"/>
        <v>1</v>
      </c>
    </row>
    <row r="631" spans="1:11" ht="20.25" customHeight="1" x14ac:dyDescent="0.25">
      <c r="A631" t="s">
        <v>6</v>
      </c>
      <c r="B631">
        <v>4</v>
      </c>
      <c r="C631" t="s">
        <v>7</v>
      </c>
      <c r="D631" t="s">
        <v>15</v>
      </c>
      <c r="E631" s="1">
        <v>41647.850694444445</v>
      </c>
      <c r="F631" s="1">
        <v>41647.847222222219</v>
      </c>
      <c r="G631" s="66">
        <f t="shared" si="43"/>
        <v>3.4722222262644209E-3</v>
      </c>
      <c r="H631" s="55">
        <f t="shared" si="44"/>
        <v>0</v>
      </c>
      <c r="I631" s="55">
        <f t="shared" si="45"/>
        <v>0</v>
      </c>
      <c r="J631" s="55">
        <f t="shared" si="46"/>
        <v>0</v>
      </c>
      <c r="K631" s="55">
        <f t="shared" si="47"/>
        <v>1</v>
      </c>
    </row>
    <row r="632" spans="1:11" ht="20.25" customHeight="1" x14ac:dyDescent="0.25">
      <c r="A632" t="s">
        <v>6</v>
      </c>
      <c r="B632">
        <v>4</v>
      </c>
      <c r="C632" t="s">
        <v>7</v>
      </c>
      <c r="D632" t="s">
        <v>14</v>
      </c>
      <c r="E632" s="1">
        <v>41647.822916666664</v>
      </c>
      <c r="F632" s="1">
        <v>41647.822916666664</v>
      </c>
      <c r="G632" s="66">
        <f t="shared" si="43"/>
        <v>0</v>
      </c>
      <c r="H632" s="55">
        <f t="shared" si="44"/>
        <v>0</v>
      </c>
      <c r="I632" s="55">
        <f t="shared" si="45"/>
        <v>0</v>
      </c>
      <c r="J632" s="55">
        <f t="shared" si="46"/>
        <v>1</v>
      </c>
      <c r="K632" s="55">
        <f t="shared" si="47"/>
        <v>0</v>
      </c>
    </row>
    <row r="633" spans="1:11" ht="20.25" customHeight="1" x14ac:dyDescent="0.25">
      <c r="A633" t="s">
        <v>6</v>
      </c>
      <c r="B633">
        <v>4</v>
      </c>
      <c r="C633" t="s">
        <v>7</v>
      </c>
      <c r="D633" t="s">
        <v>15</v>
      </c>
      <c r="E633" s="1">
        <v>41647.826388888891</v>
      </c>
      <c r="F633" s="1">
        <v>41647.826388888891</v>
      </c>
      <c r="G633" s="66">
        <f t="shared" si="43"/>
        <v>0</v>
      </c>
      <c r="H633" s="55">
        <f t="shared" si="44"/>
        <v>0</v>
      </c>
      <c r="I633" s="55">
        <f t="shared" si="45"/>
        <v>0</v>
      </c>
      <c r="J633" s="55">
        <f t="shared" si="46"/>
        <v>1</v>
      </c>
      <c r="K633" s="55">
        <f t="shared" si="47"/>
        <v>0</v>
      </c>
    </row>
    <row r="634" spans="1:11" ht="20.25" customHeight="1" x14ac:dyDescent="0.25">
      <c r="A634" t="s">
        <v>6</v>
      </c>
      <c r="B634">
        <v>4</v>
      </c>
      <c r="C634" t="s">
        <v>7</v>
      </c>
      <c r="D634" t="s">
        <v>14</v>
      </c>
      <c r="E634" s="1">
        <v>41647.364583333336</v>
      </c>
      <c r="F634" s="1">
        <v>41647.363888888889</v>
      </c>
      <c r="G634" s="66">
        <f t="shared" si="43"/>
        <v>6.944444467080757E-4</v>
      </c>
      <c r="H634" s="55">
        <f t="shared" si="44"/>
        <v>0</v>
      </c>
      <c r="I634" s="55">
        <f t="shared" si="45"/>
        <v>0</v>
      </c>
      <c r="J634" s="55">
        <f t="shared" si="46"/>
        <v>1</v>
      </c>
      <c r="K634" s="55">
        <f t="shared" si="47"/>
        <v>0</v>
      </c>
    </row>
    <row r="635" spans="1:11" ht="20.25" customHeight="1" x14ac:dyDescent="0.25">
      <c r="A635" t="s">
        <v>6</v>
      </c>
      <c r="B635">
        <v>4</v>
      </c>
      <c r="C635" t="s">
        <v>7</v>
      </c>
      <c r="D635" t="s">
        <v>15</v>
      </c>
      <c r="E635" s="1">
        <v>41647.368055555555</v>
      </c>
      <c r="F635" s="1">
        <v>41647.368055555555</v>
      </c>
      <c r="G635" s="66">
        <f t="shared" si="43"/>
        <v>0</v>
      </c>
      <c r="H635" s="55">
        <f t="shared" si="44"/>
        <v>0</v>
      </c>
      <c r="I635" s="55">
        <f t="shared" si="45"/>
        <v>0</v>
      </c>
      <c r="J635" s="55">
        <f t="shared" si="46"/>
        <v>1</v>
      </c>
      <c r="K635" s="55">
        <f t="shared" si="47"/>
        <v>0</v>
      </c>
    </row>
    <row r="636" spans="1:11" ht="20.25" customHeight="1" x14ac:dyDescent="0.25">
      <c r="A636" t="s">
        <v>6</v>
      </c>
      <c r="B636">
        <v>4</v>
      </c>
      <c r="C636" t="s">
        <v>7</v>
      </c>
      <c r="D636" t="s">
        <v>14</v>
      </c>
      <c r="E636" s="1">
        <v>41647.292361111111</v>
      </c>
      <c r="F636" s="1">
        <v>41647.290972222225</v>
      </c>
      <c r="G636" s="66">
        <f t="shared" si="43"/>
        <v>1.3888888861401938E-3</v>
      </c>
      <c r="H636" s="55">
        <f t="shared" si="44"/>
        <v>0</v>
      </c>
      <c r="I636" s="55">
        <f t="shared" si="45"/>
        <v>0</v>
      </c>
      <c r="J636" s="55">
        <f t="shared" si="46"/>
        <v>1</v>
      </c>
      <c r="K636" s="55">
        <f t="shared" si="47"/>
        <v>0</v>
      </c>
    </row>
    <row r="637" spans="1:11" ht="20.25" customHeight="1" x14ac:dyDescent="0.25">
      <c r="A637" t="s">
        <v>6</v>
      </c>
      <c r="B637">
        <v>4</v>
      </c>
      <c r="C637" t="s">
        <v>7</v>
      </c>
      <c r="D637" t="s">
        <v>15</v>
      </c>
      <c r="E637" s="1">
        <v>41647.297222222223</v>
      </c>
      <c r="F637" s="1">
        <v>41647.295138888891</v>
      </c>
      <c r="G637" s="66">
        <f t="shared" si="43"/>
        <v>2.0833333328482695E-3</v>
      </c>
      <c r="H637" s="55">
        <f t="shared" si="44"/>
        <v>0</v>
      </c>
      <c r="I637" s="55">
        <f t="shared" si="45"/>
        <v>0</v>
      </c>
      <c r="J637" s="55">
        <f t="shared" si="46"/>
        <v>1</v>
      </c>
      <c r="K637" s="55">
        <f t="shared" si="47"/>
        <v>0</v>
      </c>
    </row>
    <row r="638" spans="1:11" ht="20.25" customHeight="1" x14ac:dyDescent="0.25">
      <c r="A638" t="s">
        <v>6</v>
      </c>
      <c r="B638">
        <v>4</v>
      </c>
      <c r="C638" t="s">
        <v>7</v>
      </c>
      <c r="D638" t="s">
        <v>14</v>
      </c>
      <c r="E638" s="1">
        <v>41647.699999999997</v>
      </c>
      <c r="F638" s="1">
        <v>41647.697222222225</v>
      </c>
      <c r="G638" s="66">
        <f t="shared" si="43"/>
        <v>2.7777777722803876E-3</v>
      </c>
      <c r="H638" s="55">
        <f t="shared" si="44"/>
        <v>0</v>
      </c>
      <c r="I638" s="55">
        <f t="shared" si="45"/>
        <v>0</v>
      </c>
      <c r="J638" s="55">
        <f t="shared" si="46"/>
        <v>0</v>
      </c>
      <c r="K638" s="55">
        <f t="shared" si="47"/>
        <v>1</v>
      </c>
    </row>
    <row r="639" spans="1:11" ht="20.25" customHeight="1" x14ac:dyDescent="0.25">
      <c r="A639" t="s">
        <v>6</v>
      </c>
      <c r="B639">
        <v>4</v>
      </c>
      <c r="C639" t="s">
        <v>7</v>
      </c>
      <c r="D639" t="s">
        <v>15</v>
      </c>
      <c r="E639" s="1">
        <v>41647.70416666667</v>
      </c>
      <c r="F639" s="1">
        <v>41647.701388888891</v>
      </c>
      <c r="G639" s="66">
        <f t="shared" si="43"/>
        <v>2.7777777795563452E-3</v>
      </c>
      <c r="H639" s="55">
        <f t="shared" si="44"/>
        <v>0</v>
      </c>
      <c r="I639" s="55">
        <f t="shared" si="45"/>
        <v>0</v>
      </c>
      <c r="J639" s="55">
        <f t="shared" si="46"/>
        <v>0</v>
      </c>
      <c r="K639" s="55">
        <f t="shared" si="47"/>
        <v>1</v>
      </c>
    </row>
    <row r="640" spans="1:11" ht="20.25" customHeight="1" x14ac:dyDescent="0.25">
      <c r="A640" t="s">
        <v>6</v>
      </c>
      <c r="B640">
        <v>4</v>
      </c>
      <c r="C640" t="s">
        <v>7</v>
      </c>
      <c r="D640" t="s">
        <v>14</v>
      </c>
      <c r="E640" s="1">
        <v>41647.518055555556</v>
      </c>
      <c r="F640" s="1">
        <v>41647.517361111109</v>
      </c>
      <c r="G640" s="66">
        <f t="shared" ref="G640:G671" si="48">+E640-F640</f>
        <v>6.944444467080757E-4</v>
      </c>
      <c r="H640" s="55">
        <f t="shared" si="44"/>
        <v>0</v>
      </c>
      <c r="I640" s="55">
        <f t="shared" si="45"/>
        <v>0</v>
      </c>
      <c r="J640" s="55">
        <f t="shared" si="46"/>
        <v>1</v>
      </c>
      <c r="K640" s="55">
        <f t="shared" si="47"/>
        <v>0</v>
      </c>
    </row>
    <row r="641" spans="1:11" ht="20.25" customHeight="1" x14ac:dyDescent="0.25">
      <c r="A641" t="s">
        <v>6</v>
      </c>
      <c r="B641">
        <v>4</v>
      </c>
      <c r="C641" t="s">
        <v>7</v>
      </c>
      <c r="D641" t="s">
        <v>15</v>
      </c>
      <c r="E641" s="1">
        <v>41647.522222222222</v>
      </c>
      <c r="F641" s="1">
        <v>41647.520833333336</v>
      </c>
      <c r="G641" s="66">
        <f t="shared" si="48"/>
        <v>1.3888888861401938E-3</v>
      </c>
      <c r="H641" s="55">
        <f t="shared" si="44"/>
        <v>0</v>
      </c>
      <c r="I641" s="55">
        <f t="shared" si="45"/>
        <v>0</v>
      </c>
      <c r="J641" s="55">
        <f t="shared" si="46"/>
        <v>1</v>
      </c>
      <c r="K641" s="55">
        <f t="shared" si="47"/>
        <v>0</v>
      </c>
    </row>
    <row r="642" spans="1:11" ht="20.25" customHeight="1" x14ac:dyDescent="0.25">
      <c r="A642" t="s">
        <v>6</v>
      </c>
      <c r="B642">
        <v>4</v>
      </c>
      <c r="C642" t="s">
        <v>7</v>
      </c>
      <c r="D642" t="s">
        <v>14</v>
      </c>
      <c r="E642" s="1">
        <v>41647.438194444447</v>
      </c>
      <c r="F642" s="1">
        <v>41647.435416666667</v>
      </c>
      <c r="G642" s="66">
        <f t="shared" si="48"/>
        <v>2.7777777795563452E-3</v>
      </c>
      <c r="H642" s="55">
        <f t="shared" si="44"/>
        <v>0</v>
      </c>
      <c r="I642" s="55">
        <f t="shared" si="45"/>
        <v>0</v>
      </c>
      <c r="J642" s="55">
        <f t="shared" si="46"/>
        <v>0</v>
      </c>
      <c r="K642" s="55">
        <f t="shared" si="47"/>
        <v>1</v>
      </c>
    </row>
    <row r="643" spans="1:11" ht="20.25" customHeight="1" x14ac:dyDescent="0.25">
      <c r="A643" t="s">
        <v>6</v>
      </c>
      <c r="B643">
        <v>4</v>
      </c>
      <c r="C643" t="s">
        <v>7</v>
      </c>
      <c r="D643" t="s">
        <v>15</v>
      </c>
      <c r="E643" s="1">
        <v>41647.441666666666</v>
      </c>
      <c r="F643" s="1">
        <v>41647.438888888886</v>
      </c>
      <c r="G643" s="66">
        <f t="shared" si="48"/>
        <v>2.7777777795563452E-3</v>
      </c>
      <c r="H643" s="55">
        <f t="shared" si="44"/>
        <v>0</v>
      </c>
      <c r="I643" s="55">
        <f t="shared" si="45"/>
        <v>0</v>
      </c>
      <c r="J643" s="55">
        <f t="shared" si="46"/>
        <v>0</v>
      </c>
      <c r="K643" s="55">
        <f t="shared" si="47"/>
        <v>1</v>
      </c>
    </row>
    <row r="644" spans="1:11" ht="20.25" customHeight="1" x14ac:dyDescent="0.25">
      <c r="A644" t="s">
        <v>6</v>
      </c>
      <c r="B644">
        <v>4</v>
      </c>
      <c r="C644" t="s">
        <v>7</v>
      </c>
      <c r="D644" t="s">
        <v>14</v>
      </c>
      <c r="E644" s="1">
        <v>41647.71875</v>
      </c>
      <c r="F644" s="1">
        <v>41647.71875</v>
      </c>
      <c r="G644" s="66">
        <f t="shared" si="48"/>
        <v>0</v>
      </c>
      <c r="H644" s="55">
        <f t="shared" si="44"/>
        <v>0</v>
      </c>
      <c r="I644" s="55">
        <f t="shared" si="45"/>
        <v>0</v>
      </c>
      <c r="J644" s="55">
        <f t="shared" si="46"/>
        <v>1</v>
      </c>
      <c r="K644" s="55">
        <f t="shared" si="47"/>
        <v>0</v>
      </c>
    </row>
    <row r="645" spans="1:11" ht="20.25" customHeight="1" x14ac:dyDescent="0.25">
      <c r="A645" t="s">
        <v>6</v>
      </c>
      <c r="B645">
        <v>4</v>
      </c>
      <c r="C645" t="s">
        <v>7</v>
      </c>
      <c r="D645" t="s">
        <v>15</v>
      </c>
      <c r="E645" s="1">
        <v>41647.722916666666</v>
      </c>
      <c r="F645" s="1">
        <v>41647.722916666666</v>
      </c>
      <c r="G645" s="66">
        <f t="shared" si="48"/>
        <v>0</v>
      </c>
      <c r="H645" s="55">
        <f t="shared" si="44"/>
        <v>0</v>
      </c>
      <c r="I645" s="55">
        <f t="shared" si="45"/>
        <v>0</v>
      </c>
      <c r="J645" s="55">
        <f t="shared" si="46"/>
        <v>1</v>
      </c>
      <c r="K645" s="55">
        <f t="shared" si="47"/>
        <v>0</v>
      </c>
    </row>
    <row r="646" spans="1:11" ht="20.25" customHeight="1" x14ac:dyDescent="0.25">
      <c r="A646" t="s">
        <v>6</v>
      </c>
      <c r="B646">
        <v>4</v>
      </c>
      <c r="C646" t="s">
        <v>7</v>
      </c>
      <c r="D646" t="s">
        <v>14</v>
      </c>
      <c r="E646" s="1">
        <v>41647.675000000003</v>
      </c>
      <c r="F646" s="1">
        <v>41647.675694444442</v>
      </c>
      <c r="G646" s="66">
        <f t="shared" si="48"/>
        <v>-6.9444443943211809E-4</v>
      </c>
      <c r="H646" s="55">
        <f t="shared" si="44"/>
        <v>0</v>
      </c>
      <c r="I646" s="55">
        <f t="shared" si="45"/>
        <v>1</v>
      </c>
      <c r="J646" s="55">
        <f t="shared" si="46"/>
        <v>0</v>
      </c>
      <c r="K646" s="55">
        <f t="shared" si="47"/>
        <v>0</v>
      </c>
    </row>
    <row r="647" spans="1:11" ht="20.25" customHeight="1" x14ac:dyDescent="0.25">
      <c r="A647" t="s">
        <v>6</v>
      </c>
      <c r="B647">
        <v>4</v>
      </c>
      <c r="C647" t="s">
        <v>7</v>
      </c>
      <c r="D647" t="s">
        <v>15</v>
      </c>
      <c r="E647" s="1">
        <v>41647.679166666669</v>
      </c>
      <c r="F647" s="1">
        <v>41647.679861111108</v>
      </c>
      <c r="G647" s="66">
        <f t="shared" si="48"/>
        <v>-6.9444443943211809E-4</v>
      </c>
      <c r="H647" s="55">
        <f t="shared" si="44"/>
        <v>0</v>
      </c>
      <c r="I647" s="55">
        <f t="shared" si="45"/>
        <v>1</v>
      </c>
      <c r="J647" s="55">
        <f t="shared" si="46"/>
        <v>0</v>
      </c>
      <c r="K647" s="55">
        <f t="shared" si="47"/>
        <v>0</v>
      </c>
    </row>
    <row r="648" spans="1:11" ht="20.25" customHeight="1" x14ac:dyDescent="0.25">
      <c r="A648" t="s">
        <v>6</v>
      </c>
      <c r="B648">
        <v>4</v>
      </c>
      <c r="C648" t="s">
        <v>7</v>
      </c>
      <c r="D648" t="s">
        <v>14</v>
      </c>
      <c r="E648" s="1">
        <v>41647.600694444445</v>
      </c>
      <c r="F648" s="1">
        <v>41647.600694444445</v>
      </c>
      <c r="G648" s="66">
        <f t="shared" si="48"/>
        <v>0</v>
      </c>
      <c r="H648" s="55">
        <f t="shared" si="44"/>
        <v>0</v>
      </c>
      <c r="I648" s="55">
        <f t="shared" si="45"/>
        <v>0</v>
      </c>
      <c r="J648" s="55">
        <f t="shared" si="46"/>
        <v>1</v>
      </c>
      <c r="K648" s="55">
        <f t="shared" si="47"/>
        <v>0</v>
      </c>
    </row>
    <row r="649" spans="1:11" ht="20.25" customHeight="1" x14ac:dyDescent="0.25">
      <c r="A649" t="s">
        <v>6</v>
      </c>
      <c r="B649">
        <v>4</v>
      </c>
      <c r="C649" t="s">
        <v>7</v>
      </c>
      <c r="D649" t="s">
        <v>15</v>
      </c>
      <c r="E649" s="1">
        <v>41647.604166666664</v>
      </c>
      <c r="F649" s="1">
        <v>41647.604166666664</v>
      </c>
      <c r="G649" s="66">
        <f t="shared" si="48"/>
        <v>0</v>
      </c>
      <c r="H649" s="55">
        <f t="shared" si="44"/>
        <v>0</v>
      </c>
      <c r="I649" s="55">
        <f t="shared" si="45"/>
        <v>0</v>
      </c>
      <c r="J649" s="55">
        <f t="shared" si="46"/>
        <v>1</v>
      </c>
      <c r="K649" s="55">
        <f t="shared" si="47"/>
        <v>0</v>
      </c>
    </row>
    <row r="650" spans="1:11" ht="20.25" customHeight="1" x14ac:dyDescent="0.25">
      <c r="A650" t="s">
        <v>6</v>
      </c>
      <c r="B650">
        <v>4</v>
      </c>
      <c r="C650" t="s">
        <v>7</v>
      </c>
      <c r="D650" t="s">
        <v>14</v>
      </c>
      <c r="E650" s="1">
        <v>41647.740972222222</v>
      </c>
      <c r="F650" s="1">
        <v>41647.739583333336</v>
      </c>
      <c r="G650" s="66">
        <f t="shared" si="48"/>
        <v>1.3888888861401938E-3</v>
      </c>
      <c r="H650" s="55">
        <f t="shared" si="44"/>
        <v>0</v>
      </c>
      <c r="I650" s="55">
        <f t="shared" si="45"/>
        <v>0</v>
      </c>
      <c r="J650" s="55">
        <f t="shared" si="46"/>
        <v>1</v>
      </c>
      <c r="K650" s="55">
        <f t="shared" si="47"/>
        <v>0</v>
      </c>
    </row>
    <row r="651" spans="1:11" ht="20.25" customHeight="1" x14ac:dyDescent="0.25">
      <c r="A651" t="s">
        <v>6</v>
      </c>
      <c r="B651">
        <v>4</v>
      </c>
      <c r="C651" t="s">
        <v>7</v>
      </c>
      <c r="D651" t="s">
        <v>15</v>
      </c>
      <c r="E651" s="1">
        <v>41647.744444444441</v>
      </c>
      <c r="F651" s="1">
        <v>41647.743750000001</v>
      </c>
      <c r="G651" s="66">
        <f t="shared" si="48"/>
        <v>6.9444443943211809E-4</v>
      </c>
      <c r="H651" s="55">
        <f t="shared" si="44"/>
        <v>0</v>
      </c>
      <c r="I651" s="55">
        <f t="shared" si="45"/>
        <v>0</v>
      </c>
      <c r="J651" s="55">
        <f t="shared" si="46"/>
        <v>1</v>
      </c>
      <c r="K651" s="55">
        <f t="shared" si="47"/>
        <v>0</v>
      </c>
    </row>
    <row r="652" spans="1:11" ht="20.25" customHeight="1" x14ac:dyDescent="0.25">
      <c r="A652" t="s">
        <v>6</v>
      </c>
      <c r="B652">
        <v>4</v>
      </c>
      <c r="C652" t="s">
        <v>7</v>
      </c>
      <c r="D652" t="s">
        <v>14</v>
      </c>
      <c r="E652" s="1">
        <v>41647.281944444447</v>
      </c>
      <c r="F652" s="1">
        <v>41647.282638888886</v>
      </c>
      <c r="G652" s="66">
        <f t="shared" si="48"/>
        <v>-6.9444443943211809E-4</v>
      </c>
      <c r="H652" s="55">
        <f t="shared" si="44"/>
        <v>0</v>
      </c>
      <c r="I652" s="55">
        <f t="shared" si="45"/>
        <v>1</v>
      </c>
      <c r="J652" s="55">
        <f t="shared" si="46"/>
        <v>0</v>
      </c>
      <c r="K652" s="55">
        <f t="shared" si="47"/>
        <v>0</v>
      </c>
    </row>
    <row r="653" spans="1:11" ht="20.25" customHeight="1" x14ac:dyDescent="0.25">
      <c r="A653" t="s">
        <v>6</v>
      </c>
      <c r="B653">
        <v>4</v>
      </c>
      <c r="C653" t="s">
        <v>7</v>
      </c>
      <c r="D653" t="s">
        <v>15</v>
      </c>
      <c r="E653" s="1">
        <v>41647.286111111112</v>
      </c>
      <c r="F653" s="1">
        <v>41647.286111111112</v>
      </c>
      <c r="G653" s="66">
        <f t="shared" si="48"/>
        <v>0</v>
      </c>
      <c r="H653" s="55">
        <f t="shared" si="44"/>
        <v>0</v>
      </c>
      <c r="I653" s="55">
        <f t="shared" si="45"/>
        <v>0</v>
      </c>
      <c r="J653" s="55">
        <f t="shared" si="46"/>
        <v>1</v>
      </c>
      <c r="K653" s="55">
        <f t="shared" si="47"/>
        <v>0</v>
      </c>
    </row>
    <row r="654" spans="1:11" ht="20.25" customHeight="1" x14ac:dyDescent="0.25">
      <c r="A654" t="s">
        <v>6</v>
      </c>
      <c r="B654">
        <v>4</v>
      </c>
      <c r="C654" t="s">
        <v>7</v>
      </c>
      <c r="D654" t="s">
        <v>14</v>
      </c>
      <c r="E654" s="1">
        <v>41647.503472222219</v>
      </c>
      <c r="F654" s="1">
        <v>41647.503472222219</v>
      </c>
      <c r="G654" s="66">
        <f t="shared" si="48"/>
        <v>0</v>
      </c>
      <c r="H654" s="55">
        <f t="shared" si="44"/>
        <v>0</v>
      </c>
      <c r="I654" s="55">
        <f t="shared" si="45"/>
        <v>0</v>
      </c>
      <c r="J654" s="55">
        <f t="shared" si="46"/>
        <v>1</v>
      </c>
      <c r="K654" s="55">
        <f t="shared" si="47"/>
        <v>0</v>
      </c>
    </row>
    <row r="655" spans="1:11" ht="20.25" customHeight="1" x14ac:dyDescent="0.25">
      <c r="A655" t="s">
        <v>6</v>
      </c>
      <c r="B655">
        <v>4</v>
      </c>
      <c r="C655" t="s">
        <v>7</v>
      </c>
      <c r="D655" t="s">
        <v>15</v>
      </c>
      <c r="E655" s="1">
        <v>41647.506249999999</v>
      </c>
      <c r="F655" s="1">
        <v>41647.506944444445</v>
      </c>
      <c r="G655" s="66">
        <f t="shared" si="48"/>
        <v>-6.944444467080757E-4</v>
      </c>
      <c r="H655" s="55">
        <f t="shared" si="44"/>
        <v>1</v>
      </c>
      <c r="I655" s="55">
        <f t="shared" si="45"/>
        <v>1</v>
      </c>
      <c r="J655" s="55">
        <f t="shared" si="46"/>
        <v>0</v>
      </c>
      <c r="K655" s="55">
        <f t="shared" si="47"/>
        <v>0</v>
      </c>
    </row>
    <row r="656" spans="1:11" ht="20.25" customHeight="1" x14ac:dyDescent="0.25">
      <c r="A656" t="s">
        <v>6</v>
      </c>
      <c r="B656">
        <v>4</v>
      </c>
      <c r="C656" t="s">
        <v>7</v>
      </c>
      <c r="D656" t="s">
        <v>14</v>
      </c>
      <c r="E656" s="1">
        <v>41647.381944444445</v>
      </c>
      <c r="F656" s="1">
        <v>41647.385416666664</v>
      </c>
      <c r="G656" s="66">
        <f t="shared" si="48"/>
        <v>-3.4722222189884633E-3</v>
      </c>
      <c r="H656" s="55">
        <f t="shared" si="44"/>
        <v>1</v>
      </c>
      <c r="I656" s="55">
        <f t="shared" si="45"/>
        <v>1</v>
      </c>
      <c r="J656" s="55">
        <f t="shared" si="46"/>
        <v>0</v>
      </c>
      <c r="K656" s="55">
        <f t="shared" si="47"/>
        <v>0</v>
      </c>
    </row>
    <row r="657" spans="1:11" ht="20.25" customHeight="1" x14ac:dyDescent="0.25">
      <c r="A657" t="s">
        <v>6</v>
      </c>
      <c r="B657">
        <v>4</v>
      </c>
      <c r="C657" t="s">
        <v>7</v>
      </c>
      <c r="D657" t="s">
        <v>15</v>
      </c>
      <c r="E657" s="1">
        <v>41647.390972222223</v>
      </c>
      <c r="F657" s="1">
        <v>41647.388888888891</v>
      </c>
      <c r="G657" s="66">
        <f t="shared" si="48"/>
        <v>2.0833333328482695E-3</v>
      </c>
      <c r="H657" s="55">
        <f t="shared" si="44"/>
        <v>0</v>
      </c>
      <c r="I657" s="55">
        <f t="shared" si="45"/>
        <v>0</v>
      </c>
      <c r="J657" s="55">
        <f t="shared" si="46"/>
        <v>1</v>
      </c>
      <c r="K657" s="55">
        <f t="shared" si="47"/>
        <v>0</v>
      </c>
    </row>
    <row r="658" spans="1:11" ht="20.25" customHeight="1" x14ac:dyDescent="0.25">
      <c r="A658" t="s">
        <v>6</v>
      </c>
      <c r="B658">
        <v>4</v>
      </c>
      <c r="C658" t="s">
        <v>7</v>
      </c>
      <c r="D658" t="s">
        <v>14</v>
      </c>
      <c r="E658" s="1">
        <v>41647.461805555555</v>
      </c>
      <c r="F658" s="1">
        <v>41647.461805555555</v>
      </c>
      <c r="G658" s="66">
        <f t="shared" si="48"/>
        <v>0</v>
      </c>
      <c r="H658" s="55">
        <f t="shared" si="44"/>
        <v>0</v>
      </c>
      <c r="I658" s="55">
        <f t="shared" si="45"/>
        <v>0</v>
      </c>
      <c r="J658" s="55">
        <f t="shared" si="46"/>
        <v>1</v>
      </c>
      <c r="K658" s="55">
        <f t="shared" si="47"/>
        <v>0</v>
      </c>
    </row>
    <row r="659" spans="1:11" ht="20.25" customHeight="1" x14ac:dyDescent="0.25">
      <c r="A659" t="s">
        <v>6</v>
      </c>
      <c r="B659">
        <v>4</v>
      </c>
      <c r="C659" t="s">
        <v>7</v>
      </c>
      <c r="D659" t="s">
        <v>15</v>
      </c>
      <c r="E659" s="1">
        <v>41647.465277777781</v>
      </c>
      <c r="F659" s="1">
        <v>41647.465277777781</v>
      </c>
      <c r="G659" s="66">
        <f t="shared" si="48"/>
        <v>0</v>
      </c>
      <c r="H659" s="55">
        <f t="shared" si="44"/>
        <v>0</v>
      </c>
      <c r="I659" s="55">
        <f t="shared" si="45"/>
        <v>0</v>
      </c>
      <c r="J659" s="55">
        <f t="shared" si="46"/>
        <v>1</v>
      </c>
      <c r="K659" s="55">
        <f t="shared" si="47"/>
        <v>0</v>
      </c>
    </row>
    <row r="660" spans="1:11" ht="20.25" customHeight="1" x14ac:dyDescent="0.25">
      <c r="A660" t="s">
        <v>6</v>
      </c>
      <c r="B660">
        <v>4</v>
      </c>
      <c r="C660" t="s">
        <v>7</v>
      </c>
      <c r="D660" t="s">
        <v>14</v>
      </c>
      <c r="E660" s="1">
        <v>41647.782638888886</v>
      </c>
      <c r="F660" s="1">
        <v>41647.782638888886</v>
      </c>
      <c r="G660" s="66">
        <f t="shared" si="48"/>
        <v>0</v>
      </c>
      <c r="H660" s="55">
        <f t="shared" si="44"/>
        <v>0</v>
      </c>
      <c r="I660" s="55">
        <f t="shared" si="45"/>
        <v>0</v>
      </c>
      <c r="J660" s="55">
        <f t="shared" si="46"/>
        <v>1</v>
      </c>
      <c r="K660" s="55">
        <f t="shared" si="47"/>
        <v>0</v>
      </c>
    </row>
    <row r="661" spans="1:11" ht="20.25" customHeight="1" x14ac:dyDescent="0.25">
      <c r="A661" t="s">
        <v>6</v>
      </c>
      <c r="B661">
        <v>4</v>
      </c>
      <c r="C661" t="s">
        <v>7</v>
      </c>
      <c r="D661" t="s">
        <v>15</v>
      </c>
      <c r="E661" s="1">
        <v>41647.785416666666</v>
      </c>
      <c r="F661" s="1">
        <v>41647.786111111112</v>
      </c>
      <c r="G661" s="66">
        <f t="shared" si="48"/>
        <v>-6.944444467080757E-4</v>
      </c>
      <c r="H661" s="55">
        <f t="shared" si="44"/>
        <v>1</v>
      </c>
      <c r="I661" s="55">
        <f t="shared" si="45"/>
        <v>1</v>
      </c>
      <c r="J661" s="55">
        <f t="shared" si="46"/>
        <v>0</v>
      </c>
      <c r="K661" s="55">
        <f t="shared" si="47"/>
        <v>0</v>
      </c>
    </row>
    <row r="662" spans="1:11" ht="20.25" customHeight="1" x14ac:dyDescent="0.25">
      <c r="A662" t="s">
        <v>6</v>
      </c>
      <c r="B662">
        <v>4</v>
      </c>
      <c r="C662" t="s">
        <v>7</v>
      </c>
      <c r="D662" t="s">
        <v>14</v>
      </c>
      <c r="E662" s="1">
        <v>41647.545138888891</v>
      </c>
      <c r="F662" s="1">
        <v>41647.545138888891</v>
      </c>
      <c r="G662" s="66">
        <f t="shared" si="48"/>
        <v>0</v>
      </c>
      <c r="H662" s="55">
        <f t="shared" si="44"/>
        <v>0</v>
      </c>
      <c r="I662" s="55">
        <f t="shared" si="45"/>
        <v>0</v>
      </c>
      <c r="J662" s="55">
        <f t="shared" si="46"/>
        <v>1</v>
      </c>
      <c r="K662" s="55">
        <f t="shared" si="47"/>
        <v>0</v>
      </c>
    </row>
    <row r="663" spans="1:11" ht="20.25" customHeight="1" x14ac:dyDescent="0.25">
      <c r="A663" t="s">
        <v>6</v>
      </c>
      <c r="B663">
        <v>4</v>
      </c>
      <c r="C663" t="s">
        <v>7</v>
      </c>
      <c r="D663" t="s">
        <v>15</v>
      </c>
      <c r="E663" s="1">
        <v>41647.548611111109</v>
      </c>
      <c r="F663" s="1">
        <v>41647.548611111109</v>
      </c>
      <c r="G663" s="66">
        <f t="shared" si="48"/>
        <v>0</v>
      </c>
      <c r="H663" s="55">
        <f t="shared" si="44"/>
        <v>0</v>
      </c>
      <c r="I663" s="55">
        <f t="shared" si="45"/>
        <v>0</v>
      </c>
      <c r="J663" s="55">
        <f t="shared" si="46"/>
        <v>1</v>
      </c>
      <c r="K663" s="55">
        <f t="shared" si="47"/>
        <v>0</v>
      </c>
    </row>
    <row r="664" spans="1:11" ht="20.25" customHeight="1" x14ac:dyDescent="0.25">
      <c r="A664" t="s">
        <v>6</v>
      </c>
      <c r="B664">
        <v>4</v>
      </c>
      <c r="C664" t="s">
        <v>7</v>
      </c>
      <c r="D664" t="s">
        <v>14</v>
      </c>
      <c r="E664" s="1">
        <v>41647.628472222219</v>
      </c>
      <c r="F664" s="1">
        <v>41647.628472222219</v>
      </c>
      <c r="G664" s="66">
        <f t="shared" si="48"/>
        <v>0</v>
      </c>
      <c r="H664" s="55">
        <f t="shared" si="44"/>
        <v>0</v>
      </c>
      <c r="I664" s="55">
        <f t="shared" si="45"/>
        <v>0</v>
      </c>
      <c r="J664" s="55">
        <f t="shared" si="46"/>
        <v>1</v>
      </c>
      <c r="K664" s="55">
        <f t="shared" si="47"/>
        <v>0</v>
      </c>
    </row>
    <row r="665" spans="1:11" ht="20.25" customHeight="1" x14ac:dyDescent="0.25">
      <c r="A665" t="s">
        <v>6</v>
      </c>
      <c r="B665">
        <v>4</v>
      </c>
      <c r="C665" t="s">
        <v>7</v>
      </c>
      <c r="D665" t="s">
        <v>15</v>
      </c>
      <c r="E665" s="1">
        <v>41647.633333333331</v>
      </c>
      <c r="F665" s="1">
        <v>41647.631944444445</v>
      </c>
      <c r="G665" s="66">
        <f t="shared" si="48"/>
        <v>1.3888888861401938E-3</v>
      </c>
      <c r="H665" s="55">
        <f t="shared" si="44"/>
        <v>0</v>
      </c>
      <c r="I665" s="55">
        <f t="shared" si="45"/>
        <v>0</v>
      </c>
      <c r="J665" s="55">
        <f t="shared" si="46"/>
        <v>1</v>
      </c>
      <c r="K665" s="55">
        <f t="shared" si="47"/>
        <v>0</v>
      </c>
    </row>
    <row r="666" spans="1:11" ht="20.25" customHeight="1" x14ac:dyDescent="0.25">
      <c r="A666" t="s">
        <v>6</v>
      </c>
      <c r="B666">
        <v>4</v>
      </c>
      <c r="C666" t="s">
        <v>7</v>
      </c>
      <c r="D666" t="s">
        <v>15</v>
      </c>
      <c r="E666" s="1">
        <v>41647.729861111111</v>
      </c>
      <c r="F666" s="1">
        <v>41647.73333333333</v>
      </c>
      <c r="G666" s="66">
        <f t="shared" si="48"/>
        <v>-3.4722222189884633E-3</v>
      </c>
      <c r="H666" s="55">
        <f t="shared" si="44"/>
        <v>1</v>
      </c>
      <c r="I666" s="55">
        <f t="shared" si="45"/>
        <v>1</v>
      </c>
      <c r="J666" s="55">
        <f t="shared" si="46"/>
        <v>0</v>
      </c>
      <c r="K666" s="55">
        <f t="shared" si="47"/>
        <v>0</v>
      </c>
    </row>
    <row r="667" spans="1:11" ht="20.25" customHeight="1" x14ac:dyDescent="0.25">
      <c r="A667" t="s">
        <v>6</v>
      </c>
      <c r="B667">
        <v>4</v>
      </c>
      <c r="C667" t="s">
        <v>7</v>
      </c>
      <c r="D667" t="s">
        <v>15</v>
      </c>
      <c r="E667" s="1">
        <v>41647.73333333333</v>
      </c>
      <c r="F667" s="1">
        <v>41647.73333333333</v>
      </c>
      <c r="G667" s="66">
        <f t="shared" si="48"/>
        <v>0</v>
      </c>
      <c r="H667" s="55">
        <f t="shared" si="44"/>
        <v>0</v>
      </c>
      <c r="I667" s="55">
        <f t="shared" si="45"/>
        <v>0</v>
      </c>
      <c r="J667" s="55">
        <f t="shared" si="46"/>
        <v>1</v>
      </c>
      <c r="K667" s="55">
        <f t="shared" si="47"/>
        <v>0</v>
      </c>
    </row>
    <row r="668" spans="1:11" ht="20.25" customHeight="1" x14ac:dyDescent="0.25">
      <c r="A668" t="s">
        <v>6</v>
      </c>
      <c r="B668">
        <v>4</v>
      </c>
      <c r="C668" t="s">
        <v>7</v>
      </c>
      <c r="D668" t="s">
        <v>15</v>
      </c>
      <c r="E668" s="1">
        <v>41647.689583333333</v>
      </c>
      <c r="F668" s="1">
        <v>41647.689583333333</v>
      </c>
      <c r="G668" s="66">
        <f t="shared" si="48"/>
        <v>0</v>
      </c>
      <c r="H668" s="55">
        <f t="shared" si="44"/>
        <v>0</v>
      </c>
      <c r="I668" s="55">
        <f t="shared" si="45"/>
        <v>0</v>
      </c>
      <c r="J668" s="55">
        <f t="shared" si="46"/>
        <v>1</v>
      </c>
      <c r="K668" s="55">
        <f t="shared" si="47"/>
        <v>0</v>
      </c>
    </row>
    <row r="669" spans="1:11" ht="20.25" customHeight="1" x14ac:dyDescent="0.25">
      <c r="A669" t="s">
        <v>6</v>
      </c>
      <c r="B669">
        <v>4</v>
      </c>
      <c r="C669" t="s">
        <v>7</v>
      </c>
      <c r="D669" t="s">
        <v>15</v>
      </c>
      <c r="E669" s="1">
        <v>41647.618750000001</v>
      </c>
      <c r="F669" s="1">
        <v>41647.618750000001</v>
      </c>
      <c r="G669" s="66">
        <f t="shared" si="48"/>
        <v>0</v>
      </c>
      <c r="H669" s="55">
        <f t="shared" si="44"/>
        <v>0</v>
      </c>
      <c r="I669" s="55">
        <f t="shared" si="45"/>
        <v>0</v>
      </c>
      <c r="J669" s="55">
        <f t="shared" si="46"/>
        <v>1</v>
      </c>
      <c r="K669" s="55">
        <f t="shared" si="47"/>
        <v>0</v>
      </c>
    </row>
    <row r="670" spans="1:11" ht="20.25" customHeight="1" x14ac:dyDescent="0.25">
      <c r="A670" t="s">
        <v>6</v>
      </c>
      <c r="B670">
        <v>4</v>
      </c>
      <c r="C670" t="s">
        <v>7</v>
      </c>
      <c r="D670" t="s">
        <v>15</v>
      </c>
      <c r="E670" s="1">
        <v>41647.535416666666</v>
      </c>
      <c r="F670" s="1">
        <v>41647.535416666666</v>
      </c>
      <c r="G670" s="66">
        <f t="shared" si="48"/>
        <v>0</v>
      </c>
      <c r="H670" s="55">
        <f t="shared" si="44"/>
        <v>0</v>
      </c>
      <c r="I670" s="55">
        <f t="shared" si="45"/>
        <v>0</v>
      </c>
      <c r="J670" s="55">
        <f t="shared" si="46"/>
        <v>1</v>
      </c>
      <c r="K670" s="55">
        <f t="shared" si="47"/>
        <v>0</v>
      </c>
    </row>
    <row r="671" spans="1:11" ht="20.25" customHeight="1" x14ac:dyDescent="0.25">
      <c r="A671" t="s">
        <v>6</v>
      </c>
      <c r="B671">
        <v>4</v>
      </c>
      <c r="C671" t="s">
        <v>7</v>
      </c>
      <c r="D671" t="s">
        <v>15</v>
      </c>
      <c r="E671" s="1">
        <v>41647.379861111112</v>
      </c>
      <c r="F671" s="1">
        <v>41647.379166666666</v>
      </c>
      <c r="G671" s="66">
        <f t="shared" si="48"/>
        <v>6.944444467080757E-4</v>
      </c>
      <c r="H671" s="55">
        <f t="shared" si="44"/>
        <v>0</v>
      </c>
      <c r="I671" s="55">
        <f t="shared" si="45"/>
        <v>0</v>
      </c>
      <c r="J671" s="55">
        <f t="shared" si="46"/>
        <v>1</v>
      </c>
      <c r="K671" s="55">
        <f t="shared" si="47"/>
        <v>0</v>
      </c>
    </row>
    <row r="672" spans="1:11" ht="20.25" customHeight="1" x14ac:dyDescent="0.25">
      <c r="A672" t="s">
        <v>6</v>
      </c>
      <c r="B672">
        <v>4</v>
      </c>
      <c r="C672" t="s">
        <v>7</v>
      </c>
      <c r="D672" t="s">
        <v>15</v>
      </c>
      <c r="E672" s="1">
        <v>41647.799305555556</v>
      </c>
      <c r="F672" s="1">
        <v>41647.79583333333</v>
      </c>
      <c r="G672" s="66">
        <f t="shared" ref="G672:G692" si="49">+E672-F672</f>
        <v>3.4722222262644209E-3</v>
      </c>
      <c r="H672" s="55">
        <f t="shared" ref="H672:H692" si="50">+IF(G672&lt;=$H$2,1,0)</f>
        <v>0</v>
      </c>
      <c r="I672" s="55">
        <f t="shared" ref="I672:I692" si="51">IF(G672&lt;$I$2,1,0)</f>
        <v>0</v>
      </c>
      <c r="J672" s="55">
        <f t="shared" ref="J672:J692" si="52">+IF(I672=1,0,IF(G672&lt;=$J$2,1,0))</f>
        <v>0</v>
      </c>
      <c r="K672" s="55">
        <f t="shared" ref="K672:K692" si="53">+IF(I672=1,0,IF(J672=1,0,1))</f>
        <v>1</v>
      </c>
    </row>
    <row r="673" spans="1:11" ht="20.25" customHeight="1" x14ac:dyDescent="0.25">
      <c r="A673" t="s">
        <v>6</v>
      </c>
      <c r="B673">
        <v>4</v>
      </c>
      <c r="C673" t="s">
        <v>7</v>
      </c>
      <c r="D673" t="s">
        <v>15</v>
      </c>
      <c r="E673" s="1">
        <v>41647.563888888886</v>
      </c>
      <c r="F673" s="1">
        <v>41647.563194444447</v>
      </c>
      <c r="G673" s="66">
        <f t="shared" si="49"/>
        <v>6.9444443943211809E-4</v>
      </c>
      <c r="H673" s="55">
        <f t="shared" si="50"/>
        <v>0</v>
      </c>
      <c r="I673" s="55">
        <f t="shared" si="51"/>
        <v>0</v>
      </c>
      <c r="J673" s="55">
        <f t="shared" si="52"/>
        <v>1</v>
      </c>
      <c r="K673" s="55">
        <f t="shared" si="53"/>
        <v>0</v>
      </c>
    </row>
    <row r="674" spans="1:11" ht="20.25" customHeight="1" x14ac:dyDescent="0.25">
      <c r="A674" t="s">
        <v>6</v>
      </c>
      <c r="B674">
        <v>4</v>
      </c>
      <c r="C674" t="s">
        <v>7</v>
      </c>
      <c r="D674" t="s">
        <v>15</v>
      </c>
      <c r="E674" s="1">
        <v>41647.479166666664</v>
      </c>
      <c r="F674" s="1">
        <v>41647.479861111111</v>
      </c>
      <c r="G674" s="66">
        <f t="shared" si="49"/>
        <v>-6.944444467080757E-4</v>
      </c>
      <c r="H674" s="55">
        <f t="shared" si="50"/>
        <v>1</v>
      </c>
      <c r="I674" s="55">
        <f t="shared" si="51"/>
        <v>1</v>
      </c>
      <c r="J674" s="55">
        <f t="shared" si="52"/>
        <v>0</v>
      </c>
      <c r="K674" s="55">
        <f t="shared" si="53"/>
        <v>0</v>
      </c>
    </row>
    <row r="675" spans="1:11" ht="20.25" customHeight="1" x14ac:dyDescent="0.25">
      <c r="A675" t="s">
        <v>6</v>
      </c>
      <c r="B675">
        <v>4</v>
      </c>
      <c r="C675" t="s">
        <v>7</v>
      </c>
      <c r="D675" t="s">
        <v>15</v>
      </c>
      <c r="E675" s="1">
        <v>41647.4</v>
      </c>
      <c r="F675" s="1">
        <v>41647.4</v>
      </c>
      <c r="G675" s="66">
        <f t="shared" si="49"/>
        <v>0</v>
      </c>
      <c r="H675" s="55">
        <f t="shared" si="50"/>
        <v>0</v>
      </c>
      <c r="I675" s="55">
        <f t="shared" si="51"/>
        <v>0</v>
      </c>
      <c r="J675" s="55">
        <f t="shared" si="52"/>
        <v>1</v>
      </c>
      <c r="K675" s="55">
        <f t="shared" si="53"/>
        <v>0</v>
      </c>
    </row>
    <row r="676" spans="1:11" ht="20.25" customHeight="1" x14ac:dyDescent="0.25">
      <c r="A676" t="s">
        <v>6</v>
      </c>
      <c r="B676">
        <v>4</v>
      </c>
      <c r="C676" t="s">
        <v>7</v>
      </c>
      <c r="D676" t="s">
        <v>15</v>
      </c>
      <c r="E676" s="1">
        <v>41647.337500000001</v>
      </c>
      <c r="F676" s="1">
        <v>41647.336805555555</v>
      </c>
      <c r="G676" s="66">
        <f t="shared" si="49"/>
        <v>6.944444467080757E-4</v>
      </c>
      <c r="H676" s="55">
        <f t="shared" si="50"/>
        <v>0</v>
      </c>
      <c r="I676" s="55">
        <f t="shared" si="51"/>
        <v>0</v>
      </c>
      <c r="J676" s="55">
        <f t="shared" si="52"/>
        <v>1</v>
      </c>
      <c r="K676" s="55">
        <f t="shared" si="53"/>
        <v>0</v>
      </c>
    </row>
    <row r="677" spans="1:11" ht="20.25" customHeight="1" x14ac:dyDescent="0.25">
      <c r="A677" t="s">
        <v>6</v>
      </c>
      <c r="B677">
        <v>4</v>
      </c>
      <c r="C677" t="s">
        <v>7</v>
      </c>
      <c r="D677" t="s">
        <v>15</v>
      </c>
      <c r="E677" s="1">
        <v>41647.779861111114</v>
      </c>
      <c r="F677" s="1">
        <v>41647.775000000001</v>
      </c>
      <c r="G677" s="66">
        <f t="shared" si="49"/>
        <v>4.8611111124046147E-3</v>
      </c>
      <c r="H677" s="55">
        <f t="shared" si="50"/>
        <v>0</v>
      </c>
      <c r="I677" s="55">
        <f t="shared" si="51"/>
        <v>0</v>
      </c>
      <c r="J677" s="55">
        <f t="shared" si="52"/>
        <v>0</v>
      </c>
      <c r="K677" s="55">
        <f t="shared" si="53"/>
        <v>1</v>
      </c>
    </row>
    <row r="678" spans="1:11" ht="20.25" customHeight="1" x14ac:dyDescent="0.25">
      <c r="A678" t="s">
        <v>6</v>
      </c>
      <c r="B678">
        <v>4</v>
      </c>
      <c r="C678" t="s">
        <v>7</v>
      </c>
      <c r="D678" t="s">
        <v>15</v>
      </c>
      <c r="E678" s="1">
        <v>41647.780555555553</v>
      </c>
      <c r="F678" s="1">
        <v>41647.775000000001</v>
      </c>
      <c r="G678" s="66">
        <f t="shared" si="49"/>
        <v>5.5555555518367328E-3</v>
      </c>
      <c r="H678" s="55">
        <f t="shared" si="50"/>
        <v>0</v>
      </c>
      <c r="I678" s="55">
        <f t="shared" si="51"/>
        <v>0</v>
      </c>
      <c r="J678" s="55">
        <f t="shared" si="52"/>
        <v>0</v>
      </c>
      <c r="K678" s="55">
        <f t="shared" si="53"/>
        <v>1</v>
      </c>
    </row>
    <row r="679" spans="1:11" ht="20.25" customHeight="1" x14ac:dyDescent="0.25">
      <c r="A679" t="s">
        <v>6</v>
      </c>
      <c r="B679">
        <v>4</v>
      </c>
      <c r="C679" t="s">
        <v>7</v>
      </c>
      <c r="D679" t="s">
        <v>15</v>
      </c>
      <c r="E679" s="1">
        <v>41647.451388888891</v>
      </c>
      <c r="F679" s="1">
        <v>41647.45208333333</v>
      </c>
      <c r="G679" s="66">
        <f t="shared" si="49"/>
        <v>-6.9444443943211809E-4</v>
      </c>
      <c r="H679" s="55">
        <f t="shared" si="50"/>
        <v>0</v>
      </c>
      <c r="I679" s="55">
        <f t="shared" si="51"/>
        <v>1</v>
      </c>
      <c r="J679" s="55">
        <f t="shared" si="52"/>
        <v>0</v>
      </c>
      <c r="K679" s="55">
        <f t="shared" si="53"/>
        <v>0</v>
      </c>
    </row>
    <row r="680" spans="1:11" ht="20.25" customHeight="1" x14ac:dyDescent="0.25">
      <c r="A680" t="s">
        <v>6</v>
      </c>
      <c r="B680">
        <v>4</v>
      </c>
      <c r="C680" t="s">
        <v>7</v>
      </c>
      <c r="D680" t="s">
        <v>15</v>
      </c>
      <c r="E680" s="1">
        <v>41647.646527777775</v>
      </c>
      <c r="F680" s="1">
        <v>41647.646527777775</v>
      </c>
      <c r="G680" s="66">
        <f t="shared" si="49"/>
        <v>0</v>
      </c>
      <c r="H680" s="55">
        <f t="shared" si="50"/>
        <v>0</v>
      </c>
      <c r="I680" s="55">
        <f t="shared" si="51"/>
        <v>0</v>
      </c>
      <c r="J680" s="55">
        <f t="shared" si="52"/>
        <v>1</v>
      </c>
      <c r="K680" s="55">
        <f t="shared" si="53"/>
        <v>0</v>
      </c>
    </row>
    <row r="681" spans="1:11" ht="20.25" customHeight="1" x14ac:dyDescent="0.25">
      <c r="A681" t="s">
        <v>6</v>
      </c>
      <c r="B681">
        <v>4</v>
      </c>
      <c r="C681" t="s">
        <v>7</v>
      </c>
      <c r="D681" t="s">
        <v>15</v>
      </c>
      <c r="E681" s="1">
        <v>41647.754861111112</v>
      </c>
      <c r="F681" s="1">
        <v>41647.754166666666</v>
      </c>
      <c r="G681" s="66">
        <f t="shared" si="49"/>
        <v>6.944444467080757E-4</v>
      </c>
      <c r="H681" s="55">
        <f t="shared" si="50"/>
        <v>0</v>
      </c>
      <c r="I681" s="55">
        <f t="shared" si="51"/>
        <v>0</v>
      </c>
      <c r="J681" s="55">
        <f t="shared" si="52"/>
        <v>1</v>
      </c>
      <c r="K681" s="55">
        <f t="shared" si="53"/>
        <v>0</v>
      </c>
    </row>
    <row r="682" spans="1:11" ht="20.25" customHeight="1" x14ac:dyDescent="0.25">
      <c r="A682" t="s">
        <v>6</v>
      </c>
      <c r="B682">
        <v>4</v>
      </c>
      <c r="C682" t="s">
        <v>7</v>
      </c>
      <c r="D682" t="s">
        <v>15</v>
      </c>
      <c r="E682" s="1">
        <v>41647.755555555559</v>
      </c>
      <c r="F682" s="1">
        <v>41647.754166666666</v>
      </c>
      <c r="G682" s="66">
        <f t="shared" si="49"/>
        <v>1.3888888934161514E-3</v>
      </c>
      <c r="H682" s="55">
        <f t="shared" si="50"/>
        <v>0</v>
      </c>
      <c r="I682" s="55">
        <f t="shared" si="51"/>
        <v>0</v>
      </c>
      <c r="J682" s="55">
        <f t="shared" si="52"/>
        <v>1</v>
      </c>
      <c r="K682" s="55">
        <f t="shared" si="53"/>
        <v>0</v>
      </c>
    </row>
    <row r="683" spans="1:11" ht="20.25" customHeight="1" x14ac:dyDescent="0.25">
      <c r="A683" t="s">
        <v>6</v>
      </c>
      <c r="B683">
        <v>4</v>
      </c>
      <c r="C683" t="s">
        <v>7</v>
      </c>
      <c r="D683" t="s">
        <v>15</v>
      </c>
      <c r="E683" s="1">
        <v>41647.356944444444</v>
      </c>
      <c r="F683" s="1">
        <v>41647.357638888891</v>
      </c>
      <c r="G683" s="66">
        <f t="shared" si="49"/>
        <v>-6.944444467080757E-4</v>
      </c>
      <c r="H683" s="55">
        <f t="shared" si="50"/>
        <v>1</v>
      </c>
      <c r="I683" s="55">
        <f t="shared" si="51"/>
        <v>1</v>
      </c>
      <c r="J683" s="55">
        <f t="shared" si="52"/>
        <v>0</v>
      </c>
      <c r="K683" s="55">
        <f t="shared" si="53"/>
        <v>0</v>
      </c>
    </row>
    <row r="684" spans="1:11" ht="20.25" customHeight="1" x14ac:dyDescent="0.25">
      <c r="A684" t="s">
        <v>6</v>
      </c>
      <c r="B684">
        <v>4</v>
      </c>
      <c r="C684" t="s">
        <v>7</v>
      </c>
      <c r="D684" t="s">
        <v>15</v>
      </c>
      <c r="E684" s="1">
        <v>41647.424305555556</v>
      </c>
      <c r="F684" s="1">
        <v>41647.424305555556</v>
      </c>
      <c r="G684" s="66">
        <f t="shared" si="49"/>
        <v>0</v>
      </c>
      <c r="H684" s="55">
        <f t="shared" si="50"/>
        <v>0</v>
      </c>
      <c r="I684" s="55">
        <f t="shared" si="51"/>
        <v>0</v>
      </c>
      <c r="J684" s="55">
        <f t="shared" si="52"/>
        <v>1</v>
      </c>
      <c r="K684" s="55">
        <f t="shared" si="53"/>
        <v>0</v>
      </c>
    </row>
    <row r="685" spans="1:11" ht="20.25" customHeight="1" x14ac:dyDescent="0.25">
      <c r="A685" t="s">
        <v>6</v>
      </c>
      <c r="B685">
        <v>4</v>
      </c>
      <c r="C685" t="s">
        <v>7</v>
      </c>
      <c r="D685" t="s">
        <v>15</v>
      </c>
      <c r="E685" s="1">
        <v>41647.667361111111</v>
      </c>
      <c r="F685" s="1">
        <v>41647.667361111111</v>
      </c>
      <c r="G685" s="66">
        <f t="shared" si="49"/>
        <v>0</v>
      </c>
      <c r="H685" s="55">
        <f t="shared" si="50"/>
        <v>0</v>
      </c>
      <c r="I685" s="55">
        <f t="shared" si="51"/>
        <v>0</v>
      </c>
      <c r="J685" s="55">
        <f t="shared" si="52"/>
        <v>1</v>
      </c>
      <c r="K685" s="55">
        <f t="shared" si="53"/>
        <v>0</v>
      </c>
    </row>
    <row r="686" spans="1:11" ht="20.25" customHeight="1" x14ac:dyDescent="0.25">
      <c r="A686" t="s">
        <v>6</v>
      </c>
      <c r="B686">
        <v>4</v>
      </c>
      <c r="C686" t="s">
        <v>7</v>
      </c>
      <c r="D686" t="s">
        <v>15</v>
      </c>
      <c r="E686" s="1">
        <v>41647.59097222222</v>
      </c>
      <c r="F686" s="1">
        <v>41647.59097222222</v>
      </c>
      <c r="G686" s="66">
        <f t="shared" si="49"/>
        <v>0</v>
      </c>
      <c r="H686" s="55">
        <f t="shared" si="50"/>
        <v>0</v>
      </c>
      <c r="I686" s="55">
        <f t="shared" si="51"/>
        <v>0</v>
      </c>
      <c r="J686" s="55">
        <f t="shared" si="52"/>
        <v>1</v>
      </c>
      <c r="K686" s="55">
        <f t="shared" si="53"/>
        <v>0</v>
      </c>
    </row>
    <row r="687" spans="1:11" ht="20.25" customHeight="1" x14ac:dyDescent="0.25">
      <c r="A687" t="s">
        <v>6</v>
      </c>
      <c r="B687">
        <v>4</v>
      </c>
      <c r="C687" t="s">
        <v>7</v>
      </c>
      <c r="D687" t="s">
        <v>15</v>
      </c>
      <c r="E687" s="1">
        <v>41647.315972222219</v>
      </c>
      <c r="F687" s="1">
        <v>41647.315972222219</v>
      </c>
      <c r="G687" s="66">
        <f t="shared" si="49"/>
        <v>0</v>
      </c>
      <c r="H687" s="55">
        <f t="shared" si="50"/>
        <v>0</v>
      </c>
      <c r="I687" s="55">
        <f t="shared" si="51"/>
        <v>0</v>
      </c>
      <c r="J687" s="55">
        <f t="shared" si="52"/>
        <v>1</v>
      </c>
      <c r="K687" s="55">
        <f t="shared" si="53"/>
        <v>0</v>
      </c>
    </row>
    <row r="688" spans="1:11" ht="20.25" customHeight="1" x14ac:dyDescent="0.25">
      <c r="A688" t="s">
        <v>6</v>
      </c>
      <c r="B688">
        <v>4</v>
      </c>
      <c r="C688" t="s">
        <v>7</v>
      </c>
      <c r="D688" t="s">
        <v>15</v>
      </c>
      <c r="E688" s="1">
        <v>41647.317361111112</v>
      </c>
      <c r="F688" s="1">
        <v>41647.315972222219</v>
      </c>
      <c r="G688" s="66">
        <f t="shared" si="49"/>
        <v>1.3888888934161514E-3</v>
      </c>
      <c r="H688" s="55">
        <f t="shared" si="50"/>
        <v>0</v>
      </c>
      <c r="I688" s="55">
        <f t="shared" si="51"/>
        <v>0</v>
      </c>
      <c r="J688" s="55">
        <f t="shared" si="52"/>
        <v>1</v>
      </c>
      <c r="K688" s="55">
        <f t="shared" si="53"/>
        <v>0</v>
      </c>
    </row>
    <row r="689" spans="1:11" ht="20.25" customHeight="1" x14ac:dyDescent="0.25">
      <c r="A689" t="s">
        <v>6</v>
      </c>
      <c r="B689">
        <v>4</v>
      </c>
      <c r="C689" t="s">
        <v>7</v>
      </c>
      <c r="D689" t="s">
        <v>15</v>
      </c>
      <c r="E689" s="1">
        <v>41647.711111111108</v>
      </c>
      <c r="F689" s="1">
        <v>41647.711111111108</v>
      </c>
      <c r="G689" s="66">
        <f t="shared" si="49"/>
        <v>0</v>
      </c>
      <c r="H689" s="55">
        <f t="shared" si="50"/>
        <v>0</v>
      </c>
      <c r="I689" s="55">
        <f t="shared" si="51"/>
        <v>0</v>
      </c>
      <c r="J689" s="55">
        <f t="shared" si="52"/>
        <v>1</v>
      </c>
      <c r="K689" s="55">
        <f t="shared" si="53"/>
        <v>0</v>
      </c>
    </row>
    <row r="690" spans="1:11" ht="20.25" customHeight="1" x14ac:dyDescent="0.25">
      <c r="A690" t="s">
        <v>6</v>
      </c>
      <c r="B690">
        <v>4</v>
      </c>
      <c r="C690" t="s">
        <v>7</v>
      </c>
      <c r="D690" t="s">
        <v>15</v>
      </c>
      <c r="E690" s="1">
        <v>41647.303472222222</v>
      </c>
      <c r="F690" s="1">
        <v>41647.305555555555</v>
      </c>
      <c r="G690" s="66">
        <f t="shared" si="49"/>
        <v>-2.0833333328482695E-3</v>
      </c>
      <c r="H690" s="55">
        <f t="shared" si="50"/>
        <v>1</v>
      </c>
      <c r="I690" s="55">
        <f t="shared" si="51"/>
        <v>1</v>
      </c>
      <c r="J690" s="55">
        <f t="shared" si="52"/>
        <v>0</v>
      </c>
      <c r="K690" s="55">
        <f t="shared" si="53"/>
        <v>0</v>
      </c>
    </row>
    <row r="691" spans="1:11" ht="20.25" customHeight="1" x14ac:dyDescent="0.25">
      <c r="A691" t="s">
        <v>6</v>
      </c>
      <c r="B691">
        <v>4</v>
      </c>
      <c r="C691" t="s">
        <v>7</v>
      </c>
      <c r="D691" t="s">
        <v>15</v>
      </c>
      <c r="E691" s="1">
        <v>41647.305555555555</v>
      </c>
      <c r="F691" s="1">
        <v>41647.305555555555</v>
      </c>
      <c r="G691" s="66">
        <f t="shared" si="49"/>
        <v>0</v>
      </c>
      <c r="H691" s="55">
        <f t="shared" si="50"/>
        <v>0</v>
      </c>
      <c r="I691" s="55">
        <f t="shared" si="51"/>
        <v>0</v>
      </c>
      <c r="J691" s="55">
        <f t="shared" si="52"/>
        <v>1</v>
      </c>
      <c r="K691" s="55">
        <f t="shared" si="53"/>
        <v>0</v>
      </c>
    </row>
    <row r="692" spans="1:11" ht="20.25" customHeight="1" x14ac:dyDescent="0.25">
      <c r="A692" t="s">
        <v>6</v>
      </c>
      <c r="B692">
        <v>4</v>
      </c>
      <c r="C692" t="s">
        <v>10</v>
      </c>
      <c r="D692" t="s">
        <v>16</v>
      </c>
      <c r="E692" s="1">
        <v>41647.695833333331</v>
      </c>
      <c r="F692" s="1">
        <v>41647.689583333333</v>
      </c>
      <c r="G692" s="66">
        <f t="shared" si="49"/>
        <v>6.2499999985448085E-3</v>
      </c>
      <c r="H692" s="55">
        <f t="shared" si="50"/>
        <v>0</v>
      </c>
      <c r="I692" s="55">
        <f t="shared" si="51"/>
        <v>0</v>
      </c>
      <c r="J692" s="55">
        <f t="shared" si="52"/>
        <v>0</v>
      </c>
      <c r="K692" s="55">
        <f t="shared" si="53"/>
        <v>1</v>
      </c>
    </row>
    <row r="693" spans="1:11" ht="15" x14ac:dyDescent="0.25">
      <c r="A693" t="s">
        <v>6</v>
      </c>
      <c r="B693">
        <v>4</v>
      </c>
      <c r="C693" t="s">
        <v>10</v>
      </c>
      <c r="D693" t="s">
        <v>14</v>
      </c>
      <c r="G693"/>
      <c r="H693"/>
      <c r="I693"/>
      <c r="J693"/>
      <c r="K693"/>
    </row>
    <row r="694" spans="1:11" ht="20.25" customHeight="1" x14ac:dyDescent="0.25">
      <c r="A694" t="s">
        <v>6</v>
      </c>
      <c r="B694">
        <v>4</v>
      </c>
      <c r="C694" t="s">
        <v>10</v>
      </c>
      <c r="D694" t="s">
        <v>16</v>
      </c>
      <c r="E694" s="1">
        <v>41647.294444444444</v>
      </c>
      <c r="F694" s="1">
        <v>41647.293055555558</v>
      </c>
      <c r="G694" s="66">
        <f>+E694-F694</f>
        <v>1.3888888861401938E-3</v>
      </c>
      <c r="H694" s="55">
        <f>+IF(G694&lt;=$H$2,1,0)</f>
        <v>0</v>
      </c>
      <c r="I694" s="55">
        <f>IF(G694&lt;$I$2,1,0)</f>
        <v>0</v>
      </c>
      <c r="J694" s="55">
        <f>+IF(I694=1,0,IF(G694&lt;=$J$2,1,0))</f>
        <v>1</v>
      </c>
      <c r="K694" s="55">
        <f>+IF(I694=1,0,IF(J694=1,0,1))</f>
        <v>0</v>
      </c>
    </row>
    <row r="695" spans="1:11" ht="15" x14ac:dyDescent="0.25">
      <c r="A695" t="s">
        <v>6</v>
      </c>
      <c r="B695">
        <v>4</v>
      </c>
      <c r="C695" t="s">
        <v>10</v>
      </c>
      <c r="D695" t="s">
        <v>14</v>
      </c>
      <c r="G695"/>
      <c r="H695"/>
      <c r="I695"/>
      <c r="J695"/>
      <c r="K695"/>
    </row>
    <row r="696" spans="1:11" ht="20.25" customHeight="1" x14ac:dyDescent="0.25">
      <c r="A696" t="s">
        <v>6</v>
      </c>
      <c r="B696">
        <v>4</v>
      </c>
      <c r="C696" t="s">
        <v>10</v>
      </c>
      <c r="D696" t="s">
        <v>16</v>
      </c>
      <c r="E696" s="1">
        <v>41647.853472222225</v>
      </c>
      <c r="F696" s="1">
        <v>41647.85833333333</v>
      </c>
      <c r="G696" s="66">
        <f>+E696-F696</f>
        <v>-4.8611111051286571E-3</v>
      </c>
      <c r="H696" s="55">
        <f>+IF(G696&lt;=$H$2,1,0)</f>
        <v>1</v>
      </c>
      <c r="I696" s="55">
        <f>IF(G696&lt;$I$2,1,0)</f>
        <v>1</v>
      </c>
      <c r="J696" s="55">
        <f>+IF(I696=1,0,IF(G696&lt;=$J$2,1,0))</f>
        <v>0</v>
      </c>
      <c r="K696" s="55">
        <f>+IF(I696=1,0,IF(J696=1,0,1))</f>
        <v>0</v>
      </c>
    </row>
    <row r="697" spans="1:11" ht="15" x14ac:dyDescent="0.25">
      <c r="A697" t="s">
        <v>6</v>
      </c>
      <c r="B697">
        <v>4</v>
      </c>
      <c r="C697" t="s">
        <v>10</v>
      </c>
      <c r="D697" t="s">
        <v>14</v>
      </c>
      <c r="G697"/>
      <c r="H697"/>
      <c r="I697"/>
      <c r="J697"/>
      <c r="K697"/>
    </row>
    <row r="698" spans="1:11" ht="20.25" customHeight="1" x14ac:dyDescent="0.25">
      <c r="A698" t="s">
        <v>6</v>
      </c>
      <c r="B698">
        <v>4</v>
      </c>
      <c r="C698" t="s">
        <v>10</v>
      </c>
      <c r="D698" t="s">
        <v>16</v>
      </c>
      <c r="E698" s="1">
        <v>41647.761111111111</v>
      </c>
      <c r="F698" s="1">
        <v>41647.753472222219</v>
      </c>
      <c r="G698" s="66">
        <f>+E698-F698</f>
        <v>7.6388888919609599E-3</v>
      </c>
      <c r="H698" s="55">
        <f>+IF(G698&lt;=$H$2,1,0)</f>
        <v>0</v>
      </c>
      <c r="I698" s="55">
        <f>IF(G698&lt;$I$2,1,0)</f>
        <v>0</v>
      </c>
      <c r="J698" s="55">
        <f>+IF(I698=1,0,IF(G698&lt;=$J$2,1,0))</f>
        <v>0</v>
      </c>
      <c r="K698" s="55">
        <f>+IF(I698=1,0,IF(J698=1,0,1))</f>
        <v>1</v>
      </c>
    </row>
    <row r="699" spans="1:11" ht="15" x14ac:dyDescent="0.25">
      <c r="A699" t="s">
        <v>6</v>
      </c>
      <c r="B699">
        <v>4</v>
      </c>
      <c r="C699" t="s">
        <v>10</v>
      </c>
      <c r="D699" t="s">
        <v>14</v>
      </c>
      <c r="G699"/>
      <c r="H699"/>
      <c r="I699"/>
      <c r="J699"/>
      <c r="K699"/>
    </row>
    <row r="700" spans="1:11" ht="20.25" customHeight="1" x14ac:dyDescent="0.25">
      <c r="A700" t="s">
        <v>6</v>
      </c>
      <c r="B700">
        <v>4</v>
      </c>
      <c r="C700" t="s">
        <v>10</v>
      </c>
      <c r="D700" t="s">
        <v>16</v>
      </c>
      <c r="E700" s="1">
        <v>41647.56527777778</v>
      </c>
      <c r="F700" s="1">
        <v>41647.56527777778</v>
      </c>
      <c r="G700" s="66">
        <f>+E700-F700</f>
        <v>0</v>
      </c>
      <c r="H700" s="55">
        <f t="shared" ref="H700:H701" si="54">+IF(G700&lt;=$H$2,1,0)</f>
        <v>0</v>
      </c>
      <c r="I700" s="55">
        <f t="shared" ref="I700:I701" si="55">IF(G700&lt;$I$2,1,0)</f>
        <v>0</v>
      </c>
      <c r="J700" s="55">
        <f t="shared" ref="J700:J701" si="56">+IF(I700=1,0,IF(G700&lt;=$J$2,1,0))</f>
        <v>1</v>
      </c>
      <c r="K700" s="55">
        <f t="shared" ref="K700:K701" si="57">+IF(I700=1,0,IF(J700=1,0,1))</f>
        <v>0</v>
      </c>
    </row>
    <row r="701" spans="1:11" ht="20.25" customHeight="1" x14ac:dyDescent="0.25">
      <c r="A701" t="s">
        <v>6</v>
      </c>
      <c r="B701">
        <v>4</v>
      </c>
      <c r="C701" t="s">
        <v>10</v>
      </c>
      <c r="D701" t="s">
        <v>16</v>
      </c>
      <c r="E701" s="1">
        <v>41647.337500000001</v>
      </c>
      <c r="F701" s="1">
        <v>41647.336111111108</v>
      </c>
      <c r="G701" s="66">
        <f>+E701-F701</f>
        <v>1.3888888934161514E-3</v>
      </c>
      <c r="H701" s="55">
        <f t="shared" si="54"/>
        <v>0</v>
      </c>
      <c r="I701" s="55">
        <f t="shared" si="55"/>
        <v>0</v>
      </c>
      <c r="J701" s="55">
        <f t="shared" si="56"/>
        <v>1</v>
      </c>
      <c r="K701" s="55">
        <f t="shared" si="57"/>
        <v>0</v>
      </c>
    </row>
    <row r="702" spans="1:11" ht="15" x14ac:dyDescent="0.25">
      <c r="A702" t="s">
        <v>6</v>
      </c>
      <c r="B702">
        <v>4</v>
      </c>
      <c r="C702" t="s">
        <v>10</v>
      </c>
      <c r="D702" t="s">
        <v>14</v>
      </c>
      <c r="G702"/>
      <c r="H702"/>
      <c r="I702"/>
      <c r="J702"/>
      <c r="K702"/>
    </row>
    <row r="703" spans="1:11" ht="20.25" customHeight="1" x14ac:dyDescent="0.25">
      <c r="A703" t="s">
        <v>6</v>
      </c>
      <c r="B703">
        <v>4</v>
      </c>
      <c r="C703" t="s">
        <v>10</v>
      </c>
      <c r="D703" t="s">
        <v>16</v>
      </c>
      <c r="E703" s="1">
        <v>41647.647916666669</v>
      </c>
      <c r="F703" s="1">
        <v>41647.646527777775</v>
      </c>
      <c r="G703" s="66">
        <f>+E703-F703</f>
        <v>1.3888888934161514E-3</v>
      </c>
      <c r="H703" s="55">
        <f>+IF(G703&lt;=$H$2,1,0)</f>
        <v>0</v>
      </c>
      <c r="I703" s="55">
        <f>IF(G703&lt;$I$2,1,0)</f>
        <v>0</v>
      </c>
      <c r="J703" s="55">
        <f>+IF(I703=1,0,IF(G703&lt;=$J$2,1,0))</f>
        <v>1</v>
      </c>
      <c r="K703" s="55">
        <f>+IF(I703=1,0,IF(J703=1,0,1))</f>
        <v>0</v>
      </c>
    </row>
    <row r="704" spans="1:11" ht="15" x14ac:dyDescent="0.25">
      <c r="A704" t="s">
        <v>6</v>
      </c>
      <c r="B704">
        <v>4</v>
      </c>
      <c r="C704" t="s">
        <v>10</v>
      </c>
      <c r="D704" t="s">
        <v>14</v>
      </c>
      <c r="G704"/>
      <c r="H704"/>
      <c r="I704"/>
      <c r="J704"/>
      <c r="K704"/>
    </row>
    <row r="705" spans="1:11" ht="20.25" customHeight="1" x14ac:dyDescent="0.25">
      <c r="A705" t="s">
        <v>6</v>
      </c>
      <c r="B705">
        <v>4</v>
      </c>
      <c r="C705" t="s">
        <v>10</v>
      </c>
      <c r="D705" t="s">
        <v>16</v>
      </c>
      <c r="E705" s="1">
        <v>41647.398611111108</v>
      </c>
      <c r="F705" s="1">
        <v>41647.398611111108</v>
      </c>
      <c r="G705" s="66">
        <f>+E705-F705</f>
        <v>0</v>
      </c>
      <c r="H705" s="55">
        <f>+IF(G705&lt;=$H$2,1,0)</f>
        <v>0</v>
      </c>
      <c r="I705" s="55">
        <f>IF(G705&lt;$I$2,1,0)</f>
        <v>0</v>
      </c>
      <c r="J705" s="55">
        <f>+IF(I705=1,0,IF(G705&lt;=$J$2,1,0))</f>
        <v>1</v>
      </c>
      <c r="K705" s="55">
        <f>+IF(I705=1,0,IF(J705=1,0,1))</f>
        <v>0</v>
      </c>
    </row>
    <row r="706" spans="1:11" ht="15" x14ac:dyDescent="0.25">
      <c r="A706" t="s">
        <v>6</v>
      </c>
      <c r="B706">
        <v>4</v>
      </c>
      <c r="C706" t="s">
        <v>10</v>
      </c>
      <c r="D706" t="s">
        <v>14</v>
      </c>
      <c r="G706"/>
      <c r="H706"/>
      <c r="I706"/>
      <c r="J706"/>
      <c r="K706"/>
    </row>
    <row r="707" spans="1:11" ht="20.25" customHeight="1" x14ac:dyDescent="0.25">
      <c r="A707" t="s">
        <v>6</v>
      </c>
      <c r="B707">
        <v>4</v>
      </c>
      <c r="C707" t="s">
        <v>10</v>
      </c>
      <c r="D707" t="s">
        <v>16</v>
      </c>
      <c r="E707" s="1">
        <v>41647.48541666667</v>
      </c>
      <c r="F707" s="1">
        <v>41647.482638888891</v>
      </c>
      <c r="G707" s="66">
        <f>+E707-F707</f>
        <v>2.7777777795563452E-3</v>
      </c>
      <c r="H707" s="55">
        <f>+IF(G707&lt;=$H$2,1,0)</f>
        <v>0</v>
      </c>
      <c r="I707" s="55">
        <f>IF(G707&lt;$I$2,1,0)</f>
        <v>0</v>
      </c>
      <c r="J707" s="55">
        <f>+IF(I707=1,0,IF(G707&lt;=$J$2,1,0))</f>
        <v>0</v>
      </c>
      <c r="K707" s="55">
        <f>+IF(I707=1,0,IF(J707=1,0,1))</f>
        <v>1</v>
      </c>
    </row>
    <row r="708" spans="1:11" ht="15" x14ac:dyDescent="0.25">
      <c r="A708" t="s">
        <v>6</v>
      </c>
      <c r="B708">
        <v>4</v>
      </c>
      <c r="C708" t="s">
        <v>10</v>
      </c>
      <c r="D708" t="s">
        <v>14</v>
      </c>
      <c r="G708"/>
      <c r="H708"/>
      <c r="I708"/>
      <c r="J708"/>
      <c r="K708"/>
    </row>
    <row r="709" spans="1:11" ht="20.25" customHeight="1" x14ac:dyDescent="0.25">
      <c r="A709" t="s">
        <v>6</v>
      </c>
      <c r="B709">
        <v>4</v>
      </c>
      <c r="C709" t="s">
        <v>10</v>
      </c>
      <c r="D709" t="s">
        <v>16</v>
      </c>
      <c r="E709" s="1">
        <v>41647.800000000003</v>
      </c>
      <c r="F709" s="1">
        <v>41647.796527777777</v>
      </c>
      <c r="G709" s="66">
        <f>+E709-F709</f>
        <v>3.4722222262644209E-3</v>
      </c>
      <c r="H709" s="55">
        <f>+IF(G709&lt;=$H$2,1,0)</f>
        <v>0</v>
      </c>
      <c r="I709" s="55">
        <f>IF(G709&lt;$I$2,1,0)</f>
        <v>0</v>
      </c>
      <c r="J709" s="55">
        <f>+IF(I709=1,0,IF(G709&lt;=$J$2,1,0))</f>
        <v>0</v>
      </c>
      <c r="K709" s="55">
        <f>+IF(I709=1,0,IF(J709=1,0,1))</f>
        <v>1</v>
      </c>
    </row>
    <row r="710" spans="1:11" ht="15" x14ac:dyDescent="0.25">
      <c r="A710" t="s">
        <v>6</v>
      </c>
      <c r="B710">
        <v>4</v>
      </c>
      <c r="C710" t="s">
        <v>10</v>
      </c>
      <c r="D710" t="s">
        <v>14</v>
      </c>
      <c r="G710"/>
      <c r="H710"/>
      <c r="I710"/>
      <c r="J710"/>
      <c r="K710"/>
    </row>
    <row r="711" spans="1:11" ht="20.25" customHeight="1" x14ac:dyDescent="0.25">
      <c r="A711" t="s">
        <v>6</v>
      </c>
      <c r="B711">
        <v>4</v>
      </c>
      <c r="C711" t="s">
        <v>10</v>
      </c>
      <c r="D711" t="s">
        <v>16</v>
      </c>
      <c r="E711" s="1">
        <v>41647.834722222222</v>
      </c>
      <c r="F711" s="1">
        <v>41647.836805555555</v>
      </c>
      <c r="G711" s="66">
        <f>+E711-F711</f>
        <v>-2.0833333328482695E-3</v>
      </c>
      <c r="H711" s="55">
        <f>+IF(G711&lt;=$H$2,1,0)</f>
        <v>1</v>
      </c>
      <c r="I711" s="55">
        <f>IF(G711&lt;$I$2,1,0)</f>
        <v>1</v>
      </c>
      <c r="J711" s="55">
        <f>+IF(I711=1,0,IF(G711&lt;=$J$2,1,0))</f>
        <v>0</v>
      </c>
      <c r="K711" s="55">
        <f>+IF(I711=1,0,IF(J711=1,0,1))</f>
        <v>0</v>
      </c>
    </row>
    <row r="712" spans="1:11" ht="15" x14ac:dyDescent="0.25">
      <c r="A712" t="s">
        <v>6</v>
      </c>
      <c r="B712">
        <v>4</v>
      </c>
      <c r="C712" t="s">
        <v>10</v>
      </c>
      <c r="D712" t="s">
        <v>14</v>
      </c>
      <c r="G712"/>
      <c r="H712"/>
      <c r="I712"/>
      <c r="J712"/>
      <c r="K712"/>
    </row>
    <row r="713" spans="1:11" ht="20.25" customHeight="1" x14ac:dyDescent="0.25">
      <c r="A713" t="s">
        <v>6</v>
      </c>
      <c r="B713">
        <v>4</v>
      </c>
      <c r="C713" t="s">
        <v>10</v>
      </c>
      <c r="D713" t="s">
        <v>16</v>
      </c>
      <c r="E713" s="1">
        <v>41647.816666666666</v>
      </c>
      <c r="F713" s="1">
        <v>41647.81527777778</v>
      </c>
      <c r="G713" s="66">
        <f>+E713-F713</f>
        <v>1.3888888861401938E-3</v>
      </c>
      <c r="H713" s="55">
        <f>+IF(G713&lt;=$H$2,1,0)</f>
        <v>0</v>
      </c>
      <c r="I713" s="55">
        <f>IF(G713&lt;$I$2,1,0)</f>
        <v>0</v>
      </c>
      <c r="J713" s="55">
        <f>+IF(I713=1,0,IF(G713&lt;=$J$2,1,0))</f>
        <v>1</v>
      </c>
      <c r="K713" s="55">
        <f>+IF(I713=1,0,IF(J713=1,0,1))</f>
        <v>0</v>
      </c>
    </row>
    <row r="714" spans="1:11" ht="15" x14ac:dyDescent="0.25">
      <c r="A714" t="s">
        <v>6</v>
      </c>
      <c r="B714">
        <v>4</v>
      </c>
      <c r="C714" t="s">
        <v>10</v>
      </c>
      <c r="D714" t="s">
        <v>14</v>
      </c>
      <c r="G714"/>
      <c r="H714"/>
      <c r="I714"/>
      <c r="J714"/>
      <c r="K714"/>
    </row>
    <row r="715" spans="1:11" ht="20.25" customHeight="1" x14ac:dyDescent="0.25">
      <c r="A715" t="s">
        <v>6</v>
      </c>
      <c r="B715">
        <v>4</v>
      </c>
      <c r="C715" t="s">
        <v>10</v>
      </c>
      <c r="D715" t="s">
        <v>16</v>
      </c>
      <c r="E715" s="1">
        <v>41647.430555555555</v>
      </c>
      <c r="F715" s="1">
        <v>41647.429861111108</v>
      </c>
      <c r="G715" s="66">
        <f>+E715-F715</f>
        <v>6.944444467080757E-4</v>
      </c>
      <c r="H715" s="55">
        <f>+IF(G715&lt;=$H$2,1,0)</f>
        <v>0</v>
      </c>
      <c r="I715" s="55">
        <f>IF(G715&lt;$I$2,1,0)</f>
        <v>0</v>
      </c>
      <c r="J715" s="55">
        <f>+IF(I715=1,0,IF(G715&lt;=$J$2,1,0))</f>
        <v>1</v>
      </c>
      <c r="K715" s="55">
        <f>+IF(I715=1,0,IF(J715=1,0,1))</f>
        <v>0</v>
      </c>
    </row>
    <row r="716" spans="1:11" ht="15" x14ac:dyDescent="0.25">
      <c r="A716" t="s">
        <v>6</v>
      </c>
      <c r="B716">
        <v>4</v>
      </c>
      <c r="C716" t="s">
        <v>10</v>
      </c>
      <c r="D716" t="s">
        <v>14</v>
      </c>
      <c r="G716"/>
      <c r="H716"/>
      <c r="I716"/>
      <c r="J716"/>
      <c r="K716"/>
    </row>
    <row r="717" spans="1:11" ht="20.25" customHeight="1" x14ac:dyDescent="0.25">
      <c r="A717" t="s">
        <v>6</v>
      </c>
      <c r="B717">
        <v>4</v>
      </c>
      <c r="C717" t="s">
        <v>10</v>
      </c>
      <c r="D717" t="s">
        <v>16</v>
      </c>
      <c r="E717" s="1">
        <v>41647.31527777778</v>
      </c>
      <c r="F717" s="1">
        <v>41647.316666666666</v>
      </c>
      <c r="G717" s="66">
        <f>+E717-F717</f>
        <v>-1.3888888861401938E-3</v>
      </c>
      <c r="H717" s="55">
        <f>+IF(G717&lt;=$H$2,1,0)</f>
        <v>1</v>
      </c>
      <c r="I717" s="55">
        <f>IF(G717&lt;$I$2,1,0)</f>
        <v>1</v>
      </c>
      <c r="J717" s="55">
        <f>+IF(I717=1,0,IF(G717&lt;=$J$2,1,0))</f>
        <v>0</v>
      </c>
      <c r="K717" s="55">
        <f>+IF(I717=1,0,IF(J717=1,0,1))</f>
        <v>0</v>
      </c>
    </row>
    <row r="718" spans="1:11" ht="15" x14ac:dyDescent="0.25">
      <c r="A718" t="s">
        <v>6</v>
      </c>
      <c r="B718">
        <v>4</v>
      </c>
      <c r="C718" t="s">
        <v>10</v>
      </c>
      <c r="D718" t="s">
        <v>14</v>
      </c>
      <c r="G718"/>
      <c r="H718"/>
      <c r="I718"/>
      <c r="J718"/>
      <c r="K718"/>
    </row>
    <row r="719" spans="1:11" ht="20.25" customHeight="1" x14ac:dyDescent="0.25">
      <c r="A719" t="s">
        <v>6</v>
      </c>
      <c r="B719">
        <v>4</v>
      </c>
      <c r="C719" t="s">
        <v>10</v>
      </c>
      <c r="D719" t="s">
        <v>16</v>
      </c>
      <c r="E719" s="1">
        <v>41647.713194444441</v>
      </c>
      <c r="F719" s="1">
        <v>41647.711111111108</v>
      </c>
      <c r="G719" s="66">
        <f>+E719-F719</f>
        <v>2.0833333328482695E-3</v>
      </c>
      <c r="H719" s="55">
        <f>+IF(G719&lt;=$H$2,1,0)</f>
        <v>0</v>
      </c>
      <c r="I719" s="55">
        <f>IF(G719&lt;$I$2,1,0)</f>
        <v>0</v>
      </c>
      <c r="J719" s="55">
        <f>+IF(I719=1,0,IF(G719&lt;=$J$2,1,0))</f>
        <v>1</v>
      </c>
      <c r="K719" s="55">
        <f>+IF(I719=1,0,IF(J719=1,0,1))</f>
        <v>0</v>
      </c>
    </row>
    <row r="720" spans="1:11" ht="15" x14ac:dyDescent="0.25">
      <c r="A720" t="s">
        <v>6</v>
      </c>
      <c r="B720">
        <v>4</v>
      </c>
      <c r="C720" t="s">
        <v>10</v>
      </c>
      <c r="D720" t="s">
        <v>14</v>
      </c>
      <c r="G720"/>
      <c r="H720"/>
      <c r="I720"/>
      <c r="J720"/>
      <c r="K720"/>
    </row>
    <row r="721" spans="1:11" ht="20.25" customHeight="1" x14ac:dyDescent="0.25">
      <c r="A721" t="s">
        <v>6</v>
      </c>
      <c r="B721">
        <v>4</v>
      </c>
      <c r="C721" t="s">
        <v>10</v>
      </c>
      <c r="D721" t="s">
        <v>16</v>
      </c>
      <c r="E721" s="1">
        <v>41647.881944444445</v>
      </c>
      <c r="F721" s="1">
        <v>41647.882638888892</v>
      </c>
      <c r="G721" s="66">
        <f>+E721-F721</f>
        <v>-6.944444467080757E-4</v>
      </c>
      <c r="H721" s="55">
        <f>+IF(G721&lt;=$H$2,1,0)</f>
        <v>1</v>
      </c>
      <c r="I721" s="55">
        <f>IF(G721&lt;$I$2,1,0)</f>
        <v>1</v>
      </c>
      <c r="J721" s="55">
        <f>+IF(I721=1,0,IF(G721&lt;=$J$2,1,0))</f>
        <v>0</v>
      </c>
      <c r="K721" s="55">
        <f>+IF(I721=1,0,IF(J721=1,0,1))</f>
        <v>0</v>
      </c>
    </row>
    <row r="722" spans="1:11" ht="15" x14ac:dyDescent="0.25">
      <c r="A722" t="s">
        <v>6</v>
      </c>
      <c r="B722">
        <v>4</v>
      </c>
      <c r="C722" t="s">
        <v>10</v>
      </c>
      <c r="D722" t="s">
        <v>14</v>
      </c>
      <c r="G722"/>
      <c r="H722"/>
      <c r="I722"/>
      <c r="J722"/>
      <c r="K722"/>
    </row>
    <row r="723" spans="1:11" ht="20.25" customHeight="1" x14ac:dyDescent="0.25">
      <c r="A723" t="s">
        <v>6</v>
      </c>
      <c r="B723">
        <v>4</v>
      </c>
      <c r="C723" t="s">
        <v>10</v>
      </c>
      <c r="D723" t="s">
        <v>16</v>
      </c>
      <c r="E723" s="1">
        <v>41647.356249999997</v>
      </c>
      <c r="F723" s="1">
        <v>41647.356944444444</v>
      </c>
      <c r="G723" s="66">
        <f>+E723-F723</f>
        <v>-6.944444467080757E-4</v>
      </c>
      <c r="H723" s="55">
        <f>+IF(G723&lt;=$H$2,1,0)</f>
        <v>1</v>
      </c>
      <c r="I723" s="55">
        <f>IF(G723&lt;$I$2,1,0)</f>
        <v>1</v>
      </c>
      <c r="J723" s="55">
        <f>+IF(I723=1,0,IF(G723&lt;=$J$2,1,0))</f>
        <v>0</v>
      </c>
      <c r="K723" s="55">
        <f>+IF(I723=1,0,IF(J723=1,0,1))</f>
        <v>0</v>
      </c>
    </row>
    <row r="724" spans="1:11" ht="15" x14ac:dyDescent="0.25">
      <c r="A724" t="s">
        <v>6</v>
      </c>
      <c r="B724">
        <v>4</v>
      </c>
      <c r="C724" t="s">
        <v>10</v>
      </c>
      <c r="D724" t="s">
        <v>14</v>
      </c>
      <c r="G724"/>
      <c r="H724"/>
      <c r="I724"/>
      <c r="J724"/>
      <c r="K724"/>
    </row>
    <row r="725" spans="1:11" ht="20.25" customHeight="1" x14ac:dyDescent="0.25">
      <c r="A725" t="s">
        <v>6</v>
      </c>
      <c r="B725">
        <v>4</v>
      </c>
      <c r="C725" t="s">
        <v>10</v>
      </c>
      <c r="D725" t="s">
        <v>16</v>
      </c>
      <c r="E725" s="1">
        <v>41647.508333333331</v>
      </c>
      <c r="F725" s="1">
        <v>41647.510416666664</v>
      </c>
      <c r="G725" s="66">
        <f>+E725-F725</f>
        <v>-2.0833333328482695E-3</v>
      </c>
      <c r="H725" s="55">
        <f>+IF(G725&lt;=$H$2,1,0)</f>
        <v>1</v>
      </c>
      <c r="I725" s="55">
        <f>IF(G725&lt;$I$2,1,0)</f>
        <v>1</v>
      </c>
      <c r="J725" s="55">
        <f>+IF(I725=1,0,IF(G725&lt;=$J$2,1,0))</f>
        <v>0</v>
      </c>
      <c r="K725" s="55">
        <f>+IF(I725=1,0,IF(J725=1,0,1))</f>
        <v>0</v>
      </c>
    </row>
    <row r="726" spans="1:11" ht="15" x14ac:dyDescent="0.25">
      <c r="A726" t="s">
        <v>6</v>
      </c>
      <c r="B726">
        <v>4</v>
      </c>
      <c r="C726" t="s">
        <v>10</v>
      </c>
      <c r="D726" t="s">
        <v>14</v>
      </c>
      <c r="G726"/>
      <c r="H726"/>
      <c r="I726"/>
      <c r="J726"/>
      <c r="K726"/>
    </row>
    <row r="727" spans="1:11" ht="20.25" customHeight="1" x14ac:dyDescent="0.25">
      <c r="A727" t="s">
        <v>6</v>
      </c>
      <c r="B727">
        <v>4</v>
      </c>
      <c r="C727" t="s">
        <v>10</v>
      </c>
      <c r="D727" t="s">
        <v>16</v>
      </c>
      <c r="E727" s="1">
        <v>41647.59375</v>
      </c>
      <c r="F727" s="1">
        <v>41647.593055555553</v>
      </c>
      <c r="G727" s="66">
        <f>+E727-F727</f>
        <v>6.944444467080757E-4</v>
      </c>
      <c r="H727" s="55">
        <f>+IF(G727&lt;=$H$2,1,0)</f>
        <v>0</v>
      </c>
      <c r="I727" s="55">
        <f>IF(G727&lt;$I$2,1,0)</f>
        <v>0</v>
      </c>
      <c r="J727" s="55">
        <f>+IF(I727=1,0,IF(G727&lt;=$J$2,1,0))</f>
        <v>1</v>
      </c>
      <c r="K727" s="55">
        <f>+IF(I727=1,0,IF(J727=1,0,1))</f>
        <v>0</v>
      </c>
    </row>
    <row r="728" spans="1:11" ht="15" x14ac:dyDescent="0.25">
      <c r="A728" t="s">
        <v>6</v>
      </c>
      <c r="B728">
        <v>4</v>
      </c>
      <c r="C728" t="s">
        <v>10</v>
      </c>
      <c r="D728" t="s">
        <v>14</v>
      </c>
      <c r="G728"/>
      <c r="H728"/>
      <c r="I728"/>
      <c r="J728"/>
      <c r="K728"/>
    </row>
    <row r="729" spans="1:11" ht="20.25" customHeight="1" x14ac:dyDescent="0.25">
      <c r="A729" t="s">
        <v>6</v>
      </c>
      <c r="B729">
        <v>4</v>
      </c>
      <c r="C729" t="s">
        <v>10</v>
      </c>
      <c r="D729" t="s">
        <v>16</v>
      </c>
      <c r="E729" s="1">
        <v>41647.667361111111</v>
      </c>
      <c r="F729" s="1">
        <v>41647.668055555558</v>
      </c>
      <c r="G729" s="66">
        <f>+E729-F729</f>
        <v>-6.944444467080757E-4</v>
      </c>
      <c r="H729" s="55">
        <f>+IF(G729&lt;=$H$2,1,0)</f>
        <v>1</v>
      </c>
      <c r="I729" s="55">
        <f>IF(G729&lt;$I$2,1,0)</f>
        <v>1</v>
      </c>
      <c r="J729" s="55">
        <f>+IF(I729=1,0,IF(G729&lt;=$J$2,1,0))</f>
        <v>0</v>
      </c>
      <c r="K729" s="55">
        <f>+IF(I729=1,0,IF(J729=1,0,1))</f>
        <v>0</v>
      </c>
    </row>
    <row r="730" spans="1:11" ht="15" x14ac:dyDescent="0.25">
      <c r="A730" t="s">
        <v>6</v>
      </c>
      <c r="B730">
        <v>4</v>
      </c>
      <c r="C730" t="s">
        <v>10</v>
      </c>
      <c r="D730" t="s">
        <v>14</v>
      </c>
      <c r="G730"/>
      <c r="H730"/>
      <c r="I730"/>
      <c r="J730"/>
      <c r="K730"/>
    </row>
    <row r="731" spans="1:11" ht="20.25" customHeight="1" x14ac:dyDescent="0.25">
      <c r="A731" t="s">
        <v>6</v>
      </c>
      <c r="B731">
        <v>4</v>
      </c>
      <c r="C731" t="s">
        <v>10</v>
      </c>
      <c r="D731" t="s">
        <v>16</v>
      </c>
      <c r="E731" s="1">
        <v>41647.736805555556</v>
      </c>
      <c r="F731" s="1">
        <v>41647.731944444444</v>
      </c>
      <c r="G731" s="66">
        <f>+E731-F731</f>
        <v>4.8611111124046147E-3</v>
      </c>
      <c r="H731" s="55">
        <f>+IF(G731&lt;=$H$2,1,0)</f>
        <v>0</v>
      </c>
      <c r="I731" s="55">
        <f>IF(G731&lt;$I$2,1,0)</f>
        <v>0</v>
      </c>
      <c r="J731" s="55">
        <f>+IF(I731=1,0,IF(G731&lt;=$J$2,1,0))</f>
        <v>0</v>
      </c>
      <c r="K731" s="55">
        <f>+IF(I731=1,0,IF(J731=1,0,1))</f>
        <v>1</v>
      </c>
    </row>
    <row r="732" spans="1:11" ht="15" x14ac:dyDescent="0.25">
      <c r="A732" t="s">
        <v>6</v>
      </c>
      <c r="B732">
        <v>4</v>
      </c>
      <c r="C732" t="s">
        <v>10</v>
      </c>
      <c r="D732" t="s">
        <v>14</v>
      </c>
      <c r="G732"/>
      <c r="H732"/>
      <c r="I732"/>
      <c r="J732"/>
      <c r="K732"/>
    </row>
    <row r="733" spans="1:11" ht="20.25" customHeight="1" x14ac:dyDescent="0.25">
      <c r="A733" t="s">
        <v>6</v>
      </c>
      <c r="B733">
        <v>4</v>
      </c>
      <c r="C733" t="s">
        <v>10</v>
      </c>
      <c r="D733" t="s">
        <v>16</v>
      </c>
      <c r="E733" s="1">
        <v>41647.495833333334</v>
      </c>
      <c r="F733" s="1">
        <v>41647.496527777781</v>
      </c>
      <c r="G733" s="66">
        <f>+E733-F733</f>
        <v>-6.944444467080757E-4</v>
      </c>
      <c r="H733" s="55">
        <f>+IF(G733&lt;=$H$2,1,0)</f>
        <v>1</v>
      </c>
      <c r="I733" s="55">
        <f>IF(G733&lt;$I$2,1,0)</f>
        <v>1</v>
      </c>
      <c r="J733" s="55">
        <f>+IF(I733=1,0,IF(G733&lt;=$J$2,1,0))</f>
        <v>0</v>
      </c>
      <c r="K733" s="55">
        <f>+IF(I733=1,0,IF(J733=1,0,1))</f>
        <v>0</v>
      </c>
    </row>
    <row r="734" spans="1:11" ht="15" x14ac:dyDescent="0.25">
      <c r="A734" t="s">
        <v>6</v>
      </c>
      <c r="B734">
        <v>4</v>
      </c>
      <c r="C734" t="s">
        <v>10</v>
      </c>
      <c r="D734" t="s">
        <v>14</v>
      </c>
      <c r="G734"/>
      <c r="H734"/>
      <c r="I734"/>
      <c r="J734"/>
      <c r="K734"/>
    </row>
    <row r="735" spans="1:11" ht="20.25" customHeight="1" x14ac:dyDescent="0.25">
      <c r="A735" t="s">
        <v>6</v>
      </c>
      <c r="B735">
        <v>4</v>
      </c>
      <c r="C735" t="s">
        <v>10</v>
      </c>
      <c r="D735" t="s">
        <v>16</v>
      </c>
      <c r="E735" s="1">
        <v>41647.275694444441</v>
      </c>
      <c r="F735" s="1">
        <v>41647.276388888888</v>
      </c>
      <c r="G735" s="66">
        <f>+E735-F735</f>
        <v>-6.944444467080757E-4</v>
      </c>
      <c r="H735" s="55">
        <f>+IF(G735&lt;=$H$2,1,0)</f>
        <v>1</v>
      </c>
      <c r="I735" s="55">
        <f>IF(G735&lt;$I$2,1,0)</f>
        <v>1</v>
      </c>
      <c r="J735" s="55">
        <f>+IF(I735=1,0,IF(G735&lt;=$J$2,1,0))</f>
        <v>0</v>
      </c>
      <c r="K735" s="55">
        <f>+IF(I735=1,0,IF(J735=1,0,1))</f>
        <v>0</v>
      </c>
    </row>
    <row r="736" spans="1:11" ht="15" x14ac:dyDescent="0.25">
      <c r="A736" t="s">
        <v>6</v>
      </c>
      <c r="B736">
        <v>4</v>
      </c>
      <c r="C736" t="s">
        <v>10</v>
      </c>
      <c r="D736" t="s">
        <v>14</v>
      </c>
      <c r="G736"/>
      <c r="H736"/>
      <c r="I736"/>
      <c r="J736"/>
      <c r="K736"/>
    </row>
    <row r="737" spans="1:11" ht="20.25" customHeight="1" x14ac:dyDescent="0.25">
      <c r="A737" t="s">
        <v>6</v>
      </c>
      <c r="B737">
        <v>4</v>
      </c>
      <c r="C737" t="s">
        <v>10</v>
      </c>
      <c r="D737" t="s">
        <v>16</v>
      </c>
      <c r="E737" s="1">
        <v>41647.536805555559</v>
      </c>
      <c r="F737" s="1">
        <v>41647.537499999999</v>
      </c>
      <c r="G737" s="66">
        <f>+E737-F737</f>
        <v>-6.9444443943211809E-4</v>
      </c>
      <c r="H737" s="55">
        <f>+IF(G737&lt;=$H$2,1,0)</f>
        <v>0</v>
      </c>
      <c r="I737" s="55">
        <f>IF(G737&lt;$I$2,1,0)</f>
        <v>1</v>
      </c>
      <c r="J737" s="55">
        <f>+IF(I737=1,0,IF(G737&lt;=$J$2,1,0))</f>
        <v>0</v>
      </c>
      <c r="K737" s="55">
        <f>+IF(I737=1,0,IF(J737=1,0,1))</f>
        <v>0</v>
      </c>
    </row>
    <row r="738" spans="1:11" ht="15" x14ac:dyDescent="0.25">
      <c r="A738" t="s">
        <v>6</v>
      </c>
      <c r="B738">
        <v>4</v>
      </c>
      <c r="C738" t="s">
        <v>10</v>
      </c>
      <c r="D738" t="s">
        <v>14</v>
      </c>
      <c r="G738"/>
      <c r="H738"/>
      <c r="I738"/>
      <c r="J738"/>
      <c r="K738"/>
    </row>
    <row r="739" spans="1:11" ht="20.25" customHeight="1" x14ac:dyDescent="0.25">
      <c r="A739" t="s">
        <v>6</v>
      </c>
      <c r="B739">
        <v>4</v>
      </c>
      <c r="C739" t="s">
        <v>10</v>
      </c>
      <c r="D739" t="s">
        <v>16</v>
      </c>
      <c r="E739" s="1">
        <v>41647.379166666666</v>
      </c>
      <c r="F739" s="1">
        <v>41647.37777777778</v>
      </c>
      <c r="G739" s="66">
        <f>+E739-F739</f>
        <v>1.3888888861401938E-3</v>
      </c>
      <c r="H739" s="55">
        <f>+IF(G739&lt;=$H$2,1,0)</f>
        <v>0</v>
      </c>
      <c r="I739" s="55">
        <f>IF(G739&lt;$I$2,1,0)</f>
        <v>0</v>
      </c>
      <c r="J739" s="55">
        <f>+IF(I739=1,0,IF(G739&lt;=$J$2,1,0))</f>
        <v>1</v>
      </c>
      <c r="K739" s="55">
        <f>+IF(I739=1,0,IF(J739=1,0,1))</f>
        <v>0</v>
      </c>
    </row>
    <row r="740" spans="1:11" ht="15" x14ac:dyDescent="0.25">
      <c r="A740" t="s">
        <v>6</v>
      </c>
      <c r="B740">
        <v>4</v>
      </c>
      <c r="C740" t="s">
        <v>10</v>
      </c>
      <c r="D740" t="s">
        <v>14</v>
      </c>
      <c r="G740"/>
      <c r="H740"/>
      <c r="I740"/>
      <c r="J740"/>
      <c r="K740"/>
    </row>
    <row r="741" spans="1:11" ht="20.25" customHeight="1" x14ac:dyDescent="0.25">
      <c r="A741" t="s">
        <v>6</v>
      </c>
      <c r="B741">
        <v>4</v>
      </c>
      <c r="C741" t="s">
        <v>10</v>
      </c>
      <c r="D741" t="s">
        <v>16</v>
      </c>
      <c r="E741" s="1">
        <v>41647.619444444441</v>
      </c>
      <c r="F741" s="1">
        <v>41647.620833333334</v>
      </c>
      <c r="G741" s="66">
        <f>+E741-F741</f>
        <v>-1.3888888934161514E-3</v>
      </c>
      <c r="H741" s="55">
        <f>+IF(G741&lt;=$H$2,1,0)</f>
        <v>1</v>
      </c>
      <c r="I741" s="55">
        <f>IF(G741&lt;$I$2,1,0)</f>
        <v>1</v>
      </c>
      <c r="J741" s="55">
        <f>+IF(I741=1,0,IF(G741&lt;=$J$2,1,0))</f>
        <v>0</v>
      </c>
      <c r="K741" s="55">
        <f>+IF(I741=1,0,IF(J741=1,0,1))</f>
        <v>0</v>
      </c>
    </row>
    <row r="742" spans="1:11" ht="15" x14ac:dyDescent="0.25">
      <c r="A742" t="s">
        <v>6</v>
      </c>
      <c r="B742">
        <v>4</v>
      </c>
      <c r="C742" t="s">
        <v>10</v>
      </c>
      <c r="D742" t="s">
        <v>14</v>
      </c>
      <c r="G742"/>
      <c r="H742"/>
      <c r="I742"/>
      <c r="J742"/>
      <c r="K742"/>
    </row>
    <row r="743" spans="1:11" ht="20.25" customHeight="1" x14ac:dyDescent="0.25">
      <c r="A743" t="s">
        <v>6</v>
      </c>
      <c r="B743">
        <v>4</v>
      </c>
      <c r="C743" t="s">
        <v>10</v>
      </c>
      <c r="D743" t="s">
        <v>16</v>
      </c>
      <c r="E743" s="1">
        <v>41647.777777777781</v>
      </c>
      <c r="F743" s="1">
        <v>41647.775000000001</v>
      </c>
      <c r="G743" s="66">
        <f>+E743-F743</f>
        <v>2.7777777795563452E-3</v>
      </c>
      <c r="H743" s="55">
        <f>+IF(G743&lt;=$H$2,1,0)</f>
        <v>0</v>
      </c>
      <c r="I743" s="55">
        <f>IF(G743&lt;$I$2,1,0)</f>
        <v>0</v>
      </c>
      <c r="J743" s="55">
        <f>+IF(I743=1,0,IF(G743&lt;=$J$2,1,0))</f>
        <v>0</v>
      </c>
      <c r="K743" s="55">
        <f>+IF(I743=1,0,IF(J743=1,0,1))</f>
        <v>1</v>
      </c>
    </row>
    <row r="744" spans="1:11" ht="15" x14ac:dyDescent="0.25">
      <c r="A744" t="s">
        <v>6</v>
      </c>
      <c r="B744">
        <v>4</v>
      </c>
      <c r="C744" t="s">
        <v>10</v>
      </c>
      <c r="D744" t="s">
        <v>14</v>
      </c>
      <c r="G744"/>
      <c r="H744"/>
      <c r="I744"/>
      <c r="J744"/>
      <c r="K744"/>
    </row>
    <row r="745" spans="1:11" ht="20.25" customHeight="1" x14ac:dyDescent="0.25">
      <c r="A745" t="s">
        <v>6</v>
      </c>
      <c r="B745">
        <v>4</v>
      </c>
      <c r="C745" t="s">
        <v>10</v>
      </c>
      <c r="D745" t="s">
        <v>16</v>
      </c>
      <c r="E745" s="1">
        <v>41647.453472222223</v>
      </c>
      <c r="F745" s="1">
        <v>41647.454861111109</v>
      </c>
      <c r="G745" s="66">
        <f>+E745-F745</f>
        <v>-1.3888888861401938E-3</v>
      </c>
      <c r="H745" s="55">
        <f>+IF(G745&lt;=$H$2,1,0)</f>
        <v>1</v>
      </c>
      <c r="I745" s="55">
        <f>IF(G745&lt;$I$2,1,0)</f>
        <v>1</v>
      </c>
      <c r="J745" s="55">
        <f>+IF(I745=1,0,IF(G745&lt;=$J$2,1,0))</f>
        <v>0</v>
      </c>
      <c r="K745" s="55">
        <f>+IF(I745=1,0,IF(J745=1,0,1))</f>
        <v>0</v>
      </c>
    </row>
    <row r="746" spans="1:11" ht="15" x14ac:dyDescent="0.25">
      <c r="A746" t="s">
        <v>6</v>
      </c>
      <c r="B746">
        <v>4</v>
      </c>
      <c r="C746" t="s">
        <v>10</v>
      </c>
      <c r="D746" t="s">
        <v>14</v>
      </c>
      <c r="G746"/>
      <c r="H746"/>
      <c r="I746"/>
      <c r="J746"/>
      <c r="K746"/>
    </row>
    <row r="747" spans="1:11" ht="15" x14ac:dyDescent="0.25">
      <c r="A747" t="s">
        <v>6</v>
      </c>
      <c r="B747">
        <v>4</v>
      </c>
      <c r="C747" t="s">
        <v>10</v>
      </c>
      <c r="D747" t="s">
        <v>14</v>
      </c>
      <c r="G747"/>
      <c r="H747"/>
      <c r="I747"/>
      <c r="J747"/>
      <c r="K747"/>
    </row>
    <row r="748" spans="1:11" ht="15" x14ac:dyDescent="0.25">
      <c r="A748" t="s">
        <v>6</v>
      </c>
      <c r="B748">
        <v>4</v>
      </c>
      <c r="C748" t="s">
        <v>10</v>
      </c>
      <c r="D748" t="s">
        <v>15</v>
      </c>
      <c r="G748"/>
      <c r="H748"/>
      <c r="I748"/>
      <c r="J748"/>
      <c r="K748"/>
    </row>
    <row r="749" spans="1:11" ht="15" x14ac:dyDescent="0.25">
      <c r="A749" t="s">
        <v>6</v>
      </c>
      <c r="B749">
        <v>4</v>
      </c>
      <c r="C749" t="s">
        <v>10</v>
      </c>
      <c r="D749" t="s">
        <v>15</v>
      </c>
      <c r="G749"/>
      <c r="H749"/>
      <c r="I749"/>
      <c r="J749"/>
      <c r="K749"/>
    </row>
    <row r="750" spans="1:11" ht="15" x14ac:dyDescent="0.25">
      <c r="A750" t="s">
        <v>6</v>
      </c>
      <c r="B750">
        <v>4</v>
      </c>
      <c r="C750" t="s">
        <v>10</v>
      </c>
      <c r="D750" t="s">
        <v>15</v>
      </c>
      <c r="G750"/>
      <c r="H750"/>
      <c r="I750"/>
      <c r="J750"/>
      <c r="K750"/>
    </row>
    <row r="751" spans="1:11" ht="15" x14ac:dyDescent="0.25">
      <c r="A751" t="s">
        <v>6</v>
      </c>
      <c r="B751">
        <v>4</v>
      </c>
      <c r="C751" t="s">
        <v>10</v>
      </c>
      <c r="D751" t="s">
        <v>15</v>
      </c>
      <c r="G751"/>
      <c r="H751"/>
      <c r="I751"/>
      <c r="J751"/>
      <c r="K751"/>
    </row>
    <row r="752" spans="1:11" ht="15" x14ac:dyDescent="0.25">
      <c r="A752" t="s">
        <v>6</v>
      </c>
      <c r="B752">
        <v>4</v>
      </c>
      <c r="C752" t="s">
        <v>10</v>
      </c>
      <c r="D752" t="s">
        <v>15</v>
      </c>
      <c r="G752"/>
      <c r="H752"/>
      <c r="I752"/>
      <c r="J752"/>
      <c r="K752"/>
    </row>
    <row r="753" spans="1:11" ht="15" x14ac:dyDescent="0.25">
      <c r="A753" t="s">
        <v>6</v>
      </c>
      <c r="B753">
        <v>4</v>
      </c>
      <c r="C753" t="s">
        <v>10</v>
      </c>
      <c r="D753" t="s">
        <v>15</v>
      </c>
      <c r="G753"/>
      <c r="H753"/>
      <c r="I753"/>
      <c r="J753"/>
      <c r="K753"/>
    </row>
    <row r="754" spans="1:11" ht="15" x14ac:dyDescent="0.25">
      <c r="A754" t="s">
        <v>6</v>
      </c>
      <c r="B754">
        <v>4</v>
      </c>
      <c r="C754" t="s">
        <v>10</v>
      </c>
      <c r="D754" t="s">
        <v>15</v>
      </c>
      <c r="G754"/>
      <c r="H754"/>
      <c r="I754"/>
      <c r="J754"/>
      <c r="K754"/>
    </row>
    <row r="755" spans="1:11" ht="15" x14ac:dyDescent="0.25">
      <c r="A755" t="s">
        <v>6</v>
      </c>
      <c r="B755">
        <v>4</v>
      </c>
      <c r="C755" t="s">
        <v>10</v>
      </c>
      <c r="D755" t="s">
        <v>15</v>
      </c>
      <c r="G755"/>
      <c r="H755"/>
      <c r="I755"/>
      <c r="J755"/>
      <c r="K755"/>
    </row>
    <row r="756" spans="1:11" ht="15" x14ac:dyDescent="0.25">
      <c r="A756" t="s">
        <v>6</v>
      </c>
      <c r="B756">
        <v>4</v>
      </c>
      <c r="C756" t="s">
        <v>10</v>
      </c>
      <c r="D756" t="s">
        <v>15</v>
      </c>
      <c r="G756"/>
      <c r="H756"/>
      <c r="I756"/>
      <c r="J756"/>
      <c r="K756"/>
    </row>
    <row r="757" spans="1:11" ht="15" x14ac:dyDescent="0.25">
      <c r="A757" t="s">
        <v>6</v>
      </c>
      <c r="B757">
        <v>4</v>
      </c>
      <c r="C757" t="s">
        <v>10</v>
      </c>
      <c r="D757" t="s">
        <v>15</v>
      </c>
      <c r="G757"/>
      <c r="H757"/>
      <c r="I757"/>
      <c r="J757"/>
      <c r="K757"/>
    </row>
    <row r="758" spans="1:11" ht="15" x14ac:dyDescent="0.25">
      <c r="A758" t="s">
        <v>6</v>
      </c>
      <c r="B758">
        <v>4</v>
      </c>
      <c r="C758" t="s">
        <v>10</v>
      </c>
      <c r="D758" t="s">
        <v>15</v>
      </c>
      <c r="G758"/>
      <c r="H758"/>
      <c r="I758"/>
      <c r="J758"/>
      <c r="K758"/>
    </row>
    <row r="759" spans="1:11" ht="15" x14ac:dyDescent="0.25">
      <c r="A759" t="s">
        <v>6</v>
      </c>
      <c r="B759">
        <v>4</v>
      </c>
      <c r="C759" t="s">
        <v>10</v>
      </c>
      <c r="D759" t="s">
        <v>15</v>
      </c>
      <c r="G759"/>
      <c r="H759"/>
      <c r="I759"/>
      <c r="J759"/>
      <c r="K759"/>
    </row>
    <row r="760" spans="1:11" ht="15" x14ac:dyDescent="0.25">
      <c r="A760" t="s">
        <v>6</v>
      </c>
      <c r="B760">
        <v>4</v>
      </c>
      <c r="C760" t="s">
        <v>10</v>
      </c>
      <c r="D760" t="s">
        <v>15</v>
      </c>
      <c r="G760"/>
      <c r="H760"/>
      <c r="I760"/>
      <c r="J760"/>
      <c r="K760"/>
    </row>
    <row r="761" spans="1:11" ht="15" x14ac:dyDescent="0.25">
      <c r="A761" t="s">
        <v>6</v>
      </c>
      <c r="B761">
        <v>4</v>
      </c>
      <c r="C761" t="s">
        <v>10</v>
      </c>
      <c r="D761" t="s">
        <v>15</v>
      </c>
      <c r="G761"/>
      <c r="H761"/>
      <c r="I761"/>
      <c r="J761"/>
      <c r="K761"/>
    </row>
    <row r="762" spans="1:11" ht="15" x14ac:dyDescent="0.25">
      <c r="A762" t="s">
        <v>6</v>
      </c>
      <c r="B762">
        <v>4</v>
      </c>
      <c r="C762" t="s">
        <v>10</v>
      </c>
      <c r="D762" t="s">
        <v>15</v>
      </c>
      <c r="G762"/>
      <c r="H762"/>
      <c r="I762"/>
      <c r="J762"/>
      <c r="K762"/>
    </row>
    <row r="763" spans="1:11" ht="15" x14ac:dyDescent="0.25">
      <c r="A763" t="s">
        <v>6</v>
      </c>
      <c r="B763">
        <v>4</v>
      </c>
      <c r="C763" t="s">
        <v>10</v>
      </c>
      <c r="D763" t="s">
        <v>15</v>
      </c>
      <c r="G763"/>
      <c r="H763"/>
      <c r="I763"/>
      <c r="J763"/>
      <c r="K763"/>
    </row>
    <row r="764" spans="1:11" ht="15" x14ac:dyDescent="0.25">
      <c r="A764" t="s">
        <v>6</v>
      </c>
      <c r="B764">
        <v>4</v>
      </c>
      <c r="C764" t="s">
        <v>10</v>
      </c>
      <c r="D764" t="s">
        <v>15</v>
      </c>
      <c r="G764"/>
      <c r="H764"/>
      <c r="I764"/>
      <c r="J764"/>
      <c r="K764"/>
    </row>
    <row r="765" spans="1:11" ht="15" x14ac:dyDescent="0.25">
      <c r="A765" t="s">
        <v>6</v>
      </c>
      <c r="B765">
        <v>4</v>
      </c>
      <c r="C765" t="s">
        <v>10</v>
      </c>
      <c r="D765" t="s">
        <v>15</v>
      </c>
      <c r="G765"/>
      <c r="H765"/>
      <c r="I765"/>
      <c r="J765"/>
      <c r="K765"/>
    </row>
    <row r="766" spans="1:11" ht="15" x14ac:dyDescent="0.25">
      <c r="A766" t="s">
        <v>6</v>
      </c>
      <c r="B766">
        <v>4</v>
      </c>
      <c r="C766" t="s">
        <v>10</v>
      </c>
      <c r="D766" t="s">
        <v>15</v>
      </c>
      <c r="G766"/>
      <c r="H766"/>
      <c r="I766"/>
      <c r="J766"/>
      <c r="K766"/>
    </row>
    <row r="767" spans="1:11" ht="15" x14ac:dyDescent="0.25">
      <c r="A767" t="s">
        <v>6</v>
      </c>
      <c r="B767">
        <v>4</v>
      </c>
      <c r="C767" t="s">
        <v>10</v>
      </c>
      <c r="D767" t="s">
        <v>15</v>
      </c>
      <c r="G767"/>
      <c r="H767"/>
      <c r="I767"/>
      <c r="J767"/>
      <c r="K767"/>
    </row>
    <row r="768" spans="1:11" ht="15" x14ac:dyDescent="0.25">
      <c r="A768" t="s">
        <v>6</v>
      </c>
      <c r="B768">
        <v>4</v>
      </c>
      <c r="C768" t="s">
        <v>10</v>
      </c>
      <c r="D768" t="s">
        <v>15</v>
      </c>
      <c r="G768"/>
      <c r="H768"/>
      <c r="I768"/>
      <c r="J768"/>
      <c r="K768"/>
    </row>
    <row r="769" spans="1:11" ht="15" x14ac:dyDescent="0.25">
      <c r="A769" t="s">
        <v>6</v>
      </c>
      <c r="B769">
        <v>4</v>
      </c>
      <c r="C769" t="s">
        <v>10</v>
      </c>
      <c r="D769" t="s">
        <v>15</v>
      </c>
      <c r="G769"/>
      <c r="H769"/>
      <c r="I769"/>
      <c r="J769"/>
      <c r="K769"/>
    </row>
    <row r="770" spans="1:11" ht="15" x14ac:dyDescent="0.25">
      <c r="A770" t="s">
        <v>6</v>
      </c>
      <c r="B770">
        <v>6</v>
      </c>
      <c r="C770" t="s">
        <v>25</v>
      </c>
      <c r="D770" t="s">
        <v>17</v>
      </c>
      <c r="G770"/>
      <c r="H770"/>
      <c r="I770"/>
      <c r="J770"/>
      <c r="K770"/>
    </row>
    <row r="771" spans="1:11" ht="15" x14ac:dyDescent="0.25">
      <c r="A771" t="s">
        <v>6</v>
      </c>
      <c r="B771">
        <v>6</v>
      </c>
      <c r="C771" t="s">
        <v>25</v>
      </c>
      <c r="D771" t="s">
        <v>17</v>
      </c>
      <c r="G771"/>
      <c r="H771"/>
      <c r="I771"/>
      <c r="J771"/>
      <c r="K771"/>
    </row>
    <row r="772" spans="1:11" ht="15" x14ac:dyDescent="0.25">
      <c r="A772" t="s">
        <v>6</v>
      </c>
      <c r="B772">
        <v>6</v>
      </c>
      <c r="C772" t="s">
        <v>25</v>
      </c>
      <c r="D772" t="s">
        <v>17</v>
      </c>
      <c r="G772"/>
      <c r="H772"/>
      <c r="I772"/>
      <c r="J772"/>
      <c r="K772"/>
    </row>
    <row r="773" spans="1:11" ht="20.25" customHeight="1" x14ac:dyDescent="0.25">
      <c r="A773" t="s">
        <v>6</v>
      </c>
      <c r="B773">
        <v>6</v>
      </c>
      <c r="C773" t="s">
        <v>25</v>
      </c>
      <c r="D773" t="s">
        <v>17</v>
      </c>
      <c r="E773" s="1">
        <v>41647.379166666666</v>
      </c>
      <c r="F773" s="1">
        <v>41647.381944444445</v>
      </c>
      <c r="G773" s="66">
        <f t="shared" ref="G773:G804" si="58">+E773-F773</f>
        <v>-2.7777777795563452E-3</v>
      </c>
      <c r="H773" s="55">
        <f t="shared" ref="H773:H836" si="59">+IF(G773&lt;=$H$2,1,0)</f>
        <v>1</v>
      </c>
      <c r="I773" s="55">
        <f t="shared" ref="I773:I836" si="60">IF(G773&lt;$I$2,1,0)</f>
        <v>1</v>
      </c>
      <c r="J773" s="55">
        <f t="shared" ref="J773:J836" si="61">+IF(I773=1,0,IF(G773&lt;=$J$2,1,0))</f>
        <v>0</v>
      </c>
      <c r="K773" s="55">
        <f t="shared" ref="K773:K836" si="62">+IF(I773=1,0,IF(J773=1,0,1))</f>
        <v>0</v>
      </c>
    </row>
    <row r="774" spans="1:11" ht="20.25" customHeight="1" x14ac:dyDescent="0.25">
      <c r="A774" t="s">
        <v>6</v>
      </c>
      <c r="B774">
        <v>6</v>
      </c>
      <c r="C774" t="s">
        <v>25</v>
      </c>
      <c r="D774" t="s">
        <v>17</v>
      </c>
      <c r="E774" s="1">
        <v>41647.863194444442</v>
      </c>
      <c r="F774" s="1">
        <v>41647.864583333336</v>
      </c>
      <c r="G774" s="66">
        <f t="shared" si="58"/>
        <v>-1.3888888934161514E-3</v>
      </c>
      <c r="H774" s="55">
        <f t="shared" si="59"/>
        <v>1</v>
      </c>
      <c r="I774" s="55">
        <f t="shared" si="60"/>
        <v>1</v>
      </c>
      <c r="J774" s="55">
        <f t="shared" si="61"/>
        <v>0</v>
      </c>
      <c r="K774" s="55">
        <f t="shared" si="62"/>
        <v>0</v>
      </c>
    </row>
    <row r="775" spans="1:11" ht="20.25" customHeight="1" x14ac:dyDescent="0.25">
      <c r="A775" t="s">
        <v>6</v>
      </c>
      <c r="B775">
        <v>6</v>
      </c>
      <c r="C775" t="s">
        <v>7</v>
      </c>
      <c r="D775" t="s">
        <v>17</v>
      </c>
      <c r="E775" s="1">
        <v>41647.347916666666</v>
      </c>
      <c r="F775" s="1">
        <v>41647.347916666666</v>
      </c>
      <c r="G775" s="66">
        <f t="shared" si="58"/>
        <v>0</v>
      </c>
      <c r="H775" s="55">
        <f t="shared" si="59"/>
        <v>0</v>
      </c>
      <c r="I775" s="55">
        <f t="shared" si="60"/>
        <v>0</v>
      </c>
      <c r="J775" s="55">
        <f t="shared" si="61"/>
        <v>1</v>
      </c>
      <c r="K775" s="55">
        <f t="shared" si="62"/>
        <v>0</v>
      </c>
    </row>
    <row r="776" spans="1:11" ht="20.25" customHeight="1" x14ac:dyDescent="0.25">
      <c r="A776" t="s">
        <v>6</v>
      </c>
      <c r="B776">
        <v>6</v>
      </c>
      <c r="C776" t="s">
        <v>7</v>
      </c>
      <c r="D776" t="s">
        <v>18</v>
      </c>
      <c r="E776" s="1">
        <v>41647.359722222223</v>
      </c>
      <c r="F776" s="1">
        <v>41647.356944444444</v>
      </c>
      <c r="G776" s="66">
        <f t="shared" si="58"/>
        <v>2.7777777795563452E-3</v>
      </c>
      <c r="H776" s="55">
        <f t="shared" si="59"/>
        <v>0</v>
      </c>
      <c r="I776" s="55">
        <f t="shared" si="60"/>
        <v>0</v>
      </c>
      <c r="J776" s="55">
        <f t="shared" si="61"/>
        <v>0</v>
      </c>
      <c r="K776" s="55">
        <f t="shared" si="62"/>
        <v>1</v>
      </c>
    </row>
    <row r="777" spans="1:11" ht="20.25" customHeight="1" x14ac:dyDescent="0.25">
      <c r="A777" t="s">
        <v>6</v>
      </c>
      <c r="B777">
        <v>6</v>
      </c>
      <c r="C777" t="s">
        <v>7</v>
      </c>
      <c r="D777" t="s">
        <v>17</v>
      </c>
      <c r="E777" s="1">
        <v>41647.397916666669</v>
      </c>
      <c r="F777" s="1">
        <v>41647.397916666669</v>
      </c>
      <c r="G777" s="66">
        <f t="shared" si="58"/>
        <v>0</v>
      </c>
      <c r="H777" s="55">
        <f t="shared" si="59"/>
        <v>0</v>
      </c>
      <c r="I777" s="55">
        <f t="shared" si="60"/>
        <v>0</v>
      </c>
      <c r="J777" s="55">
        <f t="shared" si="61"/>
        <v>1</v>
      </c>
      <c r="K777" s="55">
        <f t="shared" si="62"/>
        <v>0</v>
      </c>
    </row>
    <row r="778" spans="1:11" ht="20.25" customHeight="1" x14ac:dyDescent="0.25">
      <c r="A778" t="s">
        <v>6</v>
      </c>
      <c r="B778">
        <v>6</v>
      </c>
      <c r="C778" t="s">
        <v>7</v>
      </c>
      <c r="D778" t="s">
        <v>18</v>
      </c>
      <c r="E778" s="1">
        <v>41647.406944444447</v>
      </c>
      <c r="F778" s="1">
        <v>41647.40625</v>
      </c>
      <c r="G778" s="66">
        <f t="shared" si="58"/>
        <v>6.944444467080757E-4</v>
      </c>
      <c r="H778" s="55">
        <f t="shared" si="59"/>
        <v>0</v>
      </c>
      <c r="I778" s="55">
        <f t="shared" si="60"/>
        <v>0</v>
      </c>
      <c r="J778" s="55">
        <f t="shared" si="61"/>
        <v>1</v>
      </c>
      <c r="K778" s="55">
        <f t="shared" si="62"/>
        <v>0</v>
      </c>
    </row>
    <row r="779" spans="1:11" ht="20.25" customHeight="1" x14ac:dyDescent="0.25">
      <c r="A779" t="s">
        <v>6</v>
      </c>
      <c r="B779">
        <v>6</v>
      </c>
      <c r="C779" t="s">
        <v>7</v>
      </c>
      <c r="D779" t="s">
        <v>17</v>
      </c>
      <c r="E779" s="1">
        <v>41647.762499999997</v>
      </c>
      <c r="F779" s="1">
        <v>41647.756944444445</v>
      </c>
      <c r="G779" s="66">
        <f t="shared" si="58"/>
        <v>5.5555555518367328E-3</v>
      </c>
      <c r="H779" s="55">
        <f t="shared" si="59"/>
        <v>0</v>
      </c>
      <c r="I779" s="55">
        <f t="shared" si="60"/>
        <v>0</v>
      </c>
      <c r="J779" s="55">
        <f t="shared" si="61"/>
        <v>0</v>
      </c>
      <c r="K779" s="55">
        <f t="shared" si="62"/>
        <v>1</v>
      </c>
    </row>
    <row r="780" spans="1:11" ht="20.25" customHeight="1" x14ac:dyDescent="0.25">
      <c r="A780" t="s">
        <v>6</v>
      </c>
      <c r="B780">
        <v>6</v>
      </c>
      <c r="C780" t="s">
        <v>7</v>
      </c>
      <c r="D780" t="s">
        <v>18</v>
      </c>
      <c r="E780" s="1">
        <v>41647.770138888889</v>
      </c>
      <c r="F780" s="1">
        <v>41647.765277777777</v>
      </c>
      <c r="G780" s="66">
        <f t="shared" si="58"/>
        <v>4.8611111124046147E-3</v>
      </c>
      <c r="H780" s="55">
        <f t="shared" si="59"/>
        <v>0</v>
      </c>
      <c r="I780" s="55">
        <f t="shared" si="60"/>
        <v>0</v>
      </c>
      <c r="J780" s="55">
        <f t="shared" si="61"/>
        <v>0</v>
      </c>
      <c r="K780" s="55">
        <f t="shared" si="62"/>
        <v>1</v>
      </c>
    </row>
    <row r="781" spans="1:11" ht="20.25" customHeight="1" x14ac:dyDescent="0.25">
      <c r="A781" t="s">
        <v>6</v>
      </c>
      <c r="B781">
        <v>6</v>
      </c>
      <c r="C781" t="s">
        <v>7</v>
      </c>
      <c r="D781" t="s">
        <v>17</v>
      </c>
      <c r="E781" s="1">
        <v>41647.69027777778</v>
      </c>
      <c r="F781" s="1">
        <v>41647.688888888886</v>
      </c>
      <c r="G781" s="66">
        <f t="shared" si="58"/>
        <v>1.3888888934161514E-3</v>
      </c>
      <c r="H781" s="55">
        <f t="shared" si="59"/>
        <v>0</v>
      </c>
      <c r="I781" s="55">
        <f t="shared" si="60"/>
        <v>0</v>
      </c>
      <c r="J781" s="55">
        <f t="shared" si="61"/>
        <v>1</v>
      </c>
      <c r="K781" s="55">
        <f t="shared" si="62"/>
        <v>0</v>
      </c>
    </row>
    <row r="782" spans="1:11" ht="20.25" customHeight="1" x14ac:dyDescent="0.25">
      <c r="A782" t="s">
        <v>6</v>
      </c>
      <c r="B782">
        <v>6</v>
      </c>
      <c r="C782" t="s">
        <v>7</v>
      </c>
      <c r="D782" t="s">
        <v>18</v>
      </c>
      <c r="E782" s="1">
        <v>41647.699999999997</v>
      </c>
      <c r="F782" s="1">
        <v>41647.697916666664</v>
      </c>
      <c r="G782" s="66">
        <f t="shared" si="58"/>
        <v>2.0833333328482695E-3</v>
      </c>
      <c r="H782" s="55">
        <f t="shared" si="59"/>
        <v>0</v>
      </c>
      <c r="I782" s="55">
        <f t="shared" si="60"/>
        <v>0</v>
      </c>
      <c r="J782" s="55">
        <f t="shared" si="61"/>
        <v>1</v>
      </c>
      <c r="K782" s="55">
        <f t="shared" si="62"/>
        <v>0</v>
      </c>
    </row>
    <row r="783" spans="1:11" ht="20.25" customHeight="1" x14ac:dyDescent="0.25">
      <c r="A783" t="s">
        <v>6</v>
      </c>
      <c r="B783">
        <v>6</v>
      </c>
      <c r="C783" t="s">
        <v>7</v>
      </c>
      <c r="D783" t="s">
        <v>17</v>
      </c>
      <c r="E783" s="1">
        <v>41647.459722222222</v>
      </c>
      <c r="F783" s="1">
        <v>41647.459722222222</v>
      </c>
      <c r="G783" s="66">
        <f t="shared" si="58"/>
        <v>0</v>
      </c>
      <c r="H783" s="55">
        <f t="shared" si="59"/>
        <v>0</v>
      </c>
      <c r="I783" s="55">
        <f t="shared" si="60"/>
        <v>0</v>
      </c>
      <c r="J783" s="55">
        <f t="shared" si="61"/>
        <v>1</v>
      </c>
      <c r="K783" s="55">
        <f t="shared" si="62"/>
        <v>0</v>
      </c>
    </row>
    <row r="784" spans="1:11" ht="20.25" customHeight="1" x14ac:dyDescent="0.25">
      <c r="A784" t="s">
        <v>6</v>
      </c>
      <c r="B784">
        <v>6</v>
      </c>
      <c r="C784" t="s">
        <v>7</v>
      </c>
      <c r="D784" t="s">
        <v>18</v>
      </c>
      <c r="E784" s="1">
        <v>41647.467361111114</v>
      </c>
      <c r="F784" s="1">
        <v>41647.468055555553</v>
      </c>
      <c r="G784" s="66">
        <f t="shared" si="58"/>
        <v>-6.9444443943211809E-4</v>
      </c>
      <c r="H784" s="55">
        <f t="shared" si="59"/>
        <v>0</v>
      </c>
      <c r="I784" s="55">
        <f t="shared" si="60"/>
        <v>1</v>
      </c>
      <c r="J784" s="55">
        <f t="shared" si="61"/>
        <v>0</v>
      </c>
      <c r="K784" s="55">
        <f t="shared" si="62"/>
        <v>0</v>
      </c>
    </row>
    <row r="785" spans="1:11" ht="20.25" customHeight="1" x14ac:dyDescent="0.25">
      <c r="A785" t="s">
        <v>6</v>
      </c>
      <c r="B785">
        <v>6</v>
      </c>
      <c r="C785" t="s">
        <v>7</v>
      </c>
      <c r="D785" t="s">
        <v>17</v>
      </c>
      <c r="E785" s="1">
        <v>41647.647916666669</v>
      </c>
      <c r="F785" s="1">
        <v>41647.647222222222</v>
      </c>
      <c r="G785" s="66">
        <f t="shared" si="58"/>
        <v>6.944444467080757E-4</v>
      </c>
      <c r="H785" s="55">
        <f t="shared" si="59"/>
        <v>0</v>
      </c>
      <c r="I785" s="55">
        <f t="shared" si="60"/>
        <v>0</v>
      </c>
      <c r="J785" s="55">
        <f t="shared" si="61"/>
        <v>1</v>
      </c>
      <c r="K785" s="55">
        <f t="shared" si="62"/>
        <v>0</v>
      </c>
    </row>
    <row r="786" spans="1:11" ht="20.25" customHeight="1" x14ac:dyDescent="0.25">
      <c r="A786" t="s">
        <v>6</v>
      </c>
      <c r="B786">
        <v>6</v>
      </c>
      <c r="C786" t="s">
        <v>7</v>
      </c>
      <c r="D786" t="s">
        <v>18</v>
      </c>
      <c r="E786" s="1">
        <v>41647.65625</v>
      </c>
      <c r="F786" s="1">
        <v>41647.655555555553</v>
      </c>
      <c r="G786" s="66">
        <f t="shared" si="58"/>
        <v>6.944444467080757E-4</v>
      </c>
      <c r="H786" s="55">
        <f t="shared" si="59"/>
        <v>0</v>
      </c>
      <c r="I786" s="55">
        <f t="shared" si="60"/>
        <v>0</v>
      </c>
      <c r="J786" s="55">
        <f t="shared" si="61"/>
        <v>1</v>
      </c>
      <c r="K786" s="55">
        <f t="shared" si="62"/>
        <v>0</v>
      </c>
    </row>
    <row r="787" spans="1:11" ht="20.25" customHeight="1" x14ac:dyDescent="0.25">
      <c r="A787" t="s">
        <v>6</v>
      </c>
      <c r="B787">
        <v>6</v>
      </c>
      <c r="C787" t="s">
        <v>7</v>
      </c>
      <c r="D787" t="s">
        <v>17</v>
      </c>
      <c r="E787" s="1">
        <v>41647.70416666667</v>
      </c>
      <c r="F787" s="1">
        <v>41647.702777777777</v>
      </c>
      <c r="G787" s="66">
        <f t="shared" si="58"/>
        <v>1.3888888934161514E-3</v>
      </c>
      <c r="H787" s="55">
        <f t="shared" si="59"/>
        <v>0</v>
      </c>
      <c r="I787" s="55">
        <f t="shared" si="60"/>
        <v>0</v>
      </c>
      <c r="J787" s="55">
        <f t="shared" si="61"/>
        <v>1</v>
      </c>
      <c r="K787" s="55">
        <f t="shared" si="62"/>
        <v>0</v>
      </c>
    </row>
    <row r="788" spans="1:11" ht="20.25" customHeight="1" x14ac:dyDescent="0.25">
      <c r="A788" t="s">
        <v>6</v>
      </c>
      <c r="B788">
        <v>6</v>
      </c>
      <c r="C788" t="s">
        <v>7</v>
      </c>
      <c r="D788" t="s">
        <v>18</v>
      </c>
      <c r="E788" s="1">
        <v>41647.712500000001</v>
      </c>
      <c r="F788" s="1">
        <v>41647.711805555555</v>
      </c>
      <c r="G788" s="66">
        <f t="shared" si="58"/>
        <v>6.944444467080757E-4</v>
      </c>
      <c r="H788" s="55">
        <f t="shared" si="59"/>
        <v>0</v>
      </c>
      <c r="I788" s="55">
        <f t="shared" si="60"/>
        <v>0</v>
      </c>
      <c r="J788" s="55">
        <f t="shared" si="61"/>
        <v>1</v>
      </c>
      <c r="K788" s="55">
        <f t="shared" si="62"/>
        <v>0</v>
      </c>
    </row>
    <row r="789" spans="1:11" ht="20.25" customHeight="1" x14ac:dyDescent="0.25">
      <c r="A789" t="s">
        <v>6</v>
      </c>
      <c r="B789">
        <v>6</v>
      </c>
      <c r="C789" t="s">
        <v>7</v>
      </c>
      <c r="D789" t="s">
        <v>17</v>
      </c>
      <c r="E789" s="1">
        <v>41647.750694444447</v>
      </c>
      <c r="F789" s="1">
        <v>41647.744444444441</v>
      </c>
      <c r="G789" s="66">
        <f t="shared" si="58"/>
        <v>6.2500000058207661E-3</v>
      </c>
      <c r="H789" s="55">
        <f t="shared" si="59"/>
        <v>0</v>
      </c>
      <c r="I789" s="55">
        <f t="shared" si="60"/>
        <v>0</v>
      </c>
      <c r="J789" s="55">
        <f t="shared" si="61"/>
        <v>0</v>
      </c>
      <c r="K789" s="55">
        <f t="shared" si="62"/>
        <v>1</v>
      </c>
    </row>
    <row r="790" spans="1:11" ht="20.25" customHeight="1" x14ac:dyDescent="0.25">
      <c r="A790" t="s">
        <v>6</v>
      </c>
      <c r="B790">
        <v>6</v>
      </c>
      <c r="C790" t="s">
        <v>7</v>
      </c>
      <c r="D790" t="s">
        <v>18</v>
      </c>
      <c r="E790" s="1">
        <v>41647.759027777778</v>
      </c>
      <c r="F790" s="1">
        <v>41647.753472222219</v>
      </c>
      <c r="G790" s="66">
        <f t="shared" si="58"/>
        <v>5.5555555591126904E-3</v>
      </c>
      <c r="H790" s="55">
        <f t="shared" si="59"/>
        <v>0</v>
      </c>
      <c r="I790" s="55">
        <f t="shared" si="60"/>
        <v>0</v>
      </c>
      <c r="J790" s="55">
        <f t="shared" si="61"/>
        <v>0</v>
      </c>
      <c r="K790" s="55">
        <f t="shared" si="62"/>
        <v>1</v>
      </c>
    </row>
    <row r="791" spans="1:11" ht="20.25" customHeight="1" x14ac:dyDescent="0.25">
      <c r="A791" t="s">
        <v>6</v>
      </c>
      <c r="B791">
        <v>6</v>
      </c>
      <c r="C791" t="s">
        <v>7</v>
      </c>
      <c r="D791" t="s">
        <v>17</v>
      </c>
      <c r="E791" s="1">
        <v>41647.802083333336</v>
      </c>
      <c r="F791" s="1">
        <v>41647.802083333336</v>
      </c>
      <c r="G791" s="66">
        <f t="shared" si="58"/>
        <v>0</v>
      </c>
      <c r="H791" s="55">
        <f t="shared" si="59"/>
        <v>0</v>
      </c>
      <c r="I791" s="55">
        <f t="shared" si="60"/>
        <v>0</v>
      </c>
      <c r="J791" s="55">
        <f t="shared" si="61"/>
        <v>1</v>
      </c>
      <c r="K791" s="55">
        <f t="shared" si="62"/>
        <v>0</v>
      </c>
    </row>
    <row r="792" spans="1:11" ht="20.25" customHeight="1" x14ac:dyDescent="0.25">
      <c r="A792" t="s">
        <v>6</v>
      </c>
      <c r="B792">
        <v>6</v>
      </c>
      <c r="C792" t="s">
        <v>7</v>
      </c>
      <c r="D792" t="s">
        <v>18</v>
      </c>
      <c r="E792" s="1">
        <v>41647.809027777781</v>
      </c>
      <c r="F792" s="1">
        <v>41647.809027777781</v>
      </c>
      <c r="G792" s="66">
        <f t="shared" si="58"/>
        <v>0</v>
      </c>
      <c r="H792" s="55">
        <f t="shared" si="59"/>
        <v>0</v>
      </c>
      <c r="I792" s="55">
        <f t="shared" si="60"/>
        <v>0</v>
      </c>
      <c r="J792" s="55">
        <f t="shared" si="61"/>
        <v>1</v>
      </c>
      <c r="K792" s="55">
        <f t="shared" si="62"/>
        <v>0</v>
      </c>
    </row>
    <row r="793" spans="1:11" ht="20.25" customHeight="1" x14ac:dyDescent="0.25">
      <c r="A793" t="s">
        <v>6</v>
      </c>
      <c r="B793">
        <v>6</v>
      </c>
      <c r="C793" t="s">
        <v>7</v>
      </c>
      <c r="D793" t="s">
        <v>17</v>
      </c>
      <c r="E793" s="1">
        <v>41647.522222222222</v>
      </c>
      <c r="F793" s="1">
        <v>41647.522222222222</v>
      </c>
      <c r="G793" s="66">
        <f t="shared" si="58"/>
        <v>0</v>
      </c>
      <c r="H793" s="55">
        <f t="shared" si="59"/>
        <v>0</v>
      </c>
      <c r="I793" s="55">
        <f t="shared" si="60"/>
        <v>0</v>
      </c>
      <c r="J793" s="55">
        <f t="shared" si="61"/>
        <v>1</v>
      </c>
      <c r="K793" s="55">
        <f t="shared" si="62"/>
        <v>0</v>
      </c>
    </row>
    <row r="794" spans="1:11" ht="20.25" customHeight="1" x14ac:dyDescent="0.25">
      <c r="A794" t="s">
        <v>6</v>
      </c>
      <c r="B794">
        <v>6</v>
      </c>
      <c r="C794" t="s">
        <v>7</v>
      </c>
      <c r="D794" t="s">
        <v>18</v>
      </c>
      <c r="E794" s="1">
        <v>41647.530555555553</v>
      </c>
      <c r="F794" s="1">
        <v>41647.530555555553</v>
      </c>
      <c r="G794" s="66">
        <f t="shared" si="58"/>
        <v>0</v>
      </c>
      <c r="H794" s="55">
        <f t="shared" si="59"/>
        <v>0</v>
      </c>
      <c r="I794" s="55">
        <f t="shared" si="60"/>
        <v>0</v>
      </c>
      <c r="J794" s="55">
        <f t="shared" si="61"/>
        <v>1</v>
      </c>
      <c r="K794" s="55">
        <f t="shared" si="62"/>
        <v>0</v>
      </c>
    </row>
    <row r="795" spans="1:11" ht="20.25" customHeight="1" x14ac:dyDescent="0.25">
      <c r="A795" t="s">
        <v>6</v>
      </c>
      <c r="B795">
        <v>6</v>
      </c>
      <c r="C795" t="s">
        <v>7</v>
      </c>
      <c r="D795" t="s">
        <v>17</v>
      </c>
      <c r="E795" s="1">
        <v>41647.563194444447</v>
      </c>
      <c r="F795" s="1">
        <v>41647.563888888886</v>
      </c>
      <c r="G795" s="66">
        <f t="shared" si="58"/>
        <v>-6.9444443943211809E-4</v>
      </c>
      <c r="H795" s="55">
        <f t="shared" si="59"/>
        <v>0</v>
      </c>
      <c r="I795" s="55">
        <f t="shared" si="60"/>
        <v>1</v>
      </c>
      <c r="J795" s="55">
        <f t="shared" si="61"/>
        <v>0</v>
      </c>
      <c r="K795" s="55">
        <f t="shared" si="62"/>
        <v>0</v>
      </c>
    </row>
    <row r="796" spans="1:11" ht="20.25" customHeight="1" x14ac:dyDescent="0.25">
      <c r="A796" t="s">
        <v>6</v>
      </c>
      <c r="B796">
        <v>6</v>
      </c>
      <c r="C796" t="s">
        <v>7</v>
      </c>
      <c r="D796" t="s">
        <v>18</v>
      </c>
      <c r="E796" s="1">
        <v>41647.573611111111</v>
      </c>
      <c r="F796" s="1">
        <v>41647.572222222225</v>
      </c>
      <c r="G796" s="66">
        <f t="shared" si="58"/>
        <v>1.3888888861401938E-3</v>
      </c>
      <c r="H796" s="55">
        <f t="shared" si="59"/>
        <v>0</v>
      </c>
      <c r="I796" s="55">
        <f t="shared" si="60"/>
        <v>0</v>
      </c>
      <c r="J796" s="55">
        <f t="shared" si="61"/>
        <v>1</v>
      </c>
      <c r="K796" s="55">
        <f t="shared" si="62"/>
        <v>0</v>
      </c>
    </row>
    <row r="797" spans="1:11" ht="20.25" customHeight="1" x14ac:dyDescent="0.25">
      <c r="A797" t="s">
        <v>6</v>
      </c>
      <c r="B797">
        <v>6</v>
      </c>
      <c r="C797" t="s">
        <v>7</v>
      </c>
      <c r="D797" t="s">
        <v>17</v>
      </c>
      <c r="E797" s="1">
        <v>41647.627083333333</v>
      </c>
      <c r="F797" s="1">
        <v>41647.626388888886</v>
      </c>
      <c r="G797" s="66">
        <f t="shared" si="58"/>
        <v>6.944444467080757E-4</v>
      </c>
      <c r="H797" s="55">
        <f t="shared" si="59"/>
        <v>0</v>
      </c>
      <c r="I797" s="55">
        <f t="shared" si="60"/>
        <v>0</v>
      </c>
      <c r="J797" s="55">
        <f t="shared" si="61"/>
        <v>1</v>
      </c>
      <c r="K797" s="55">
        <f t="shared" si="62"/>
        <v>0</v>
      </c>
    </row>
    <row r="798" spans="1:11" ht="20.25" customHeight="1" x14ac:dyDescent="0.25">
      <c r="A798" t="s">
        <v>6</v>
      </c>
      <c r="B798">
        <v>6</v>
      </c>
      <c r="C798" t="s">
        <v>7</v>
      </c>
      <c r="D798" t="s">
        <v>18</v>
      </c>
      <c r="E798" s="1">
        <v>41647.635416666664</v>
      </c>
      <c r="F798" s="1">
        <v>41647.634722222225</v>
      </c>
      <c r="G798" s="66">
        <f t="shared" si="58"/>
        <v>6.9444443943211809E-4</v>
      </c>
      <c r="H798" s="55">
        <f t="shared" si="59"/>
        <v>0</v>
      </c>
      <c r="I798" s="55">
        <f t="shared" si="60"/>
        <v>0</v>
      </c>
      <c r="J798" s="55">
        <f t="shared" si="61"/>
        <v>1</v>
      </c>
      <c r="K798" s="55">
        <f t="shared" si="62"/>
        <v>0</v>
      </c>
    </row>
    <row r="799" spans="1:11" ht="20.25" customHeight="1" x14ac:dyDescent="0.25">
      <c r="A799" t="s">
        <v>6</v>
      </c>
      <c r="B799">
        <v>6</v>
      </c>
      <c r="C799" t="s">
        <v>7</v>
      </c>
      <c r="D799" t="s">
        <v>17</v>
      </c>
      <c r="E799" s="1">
        <v>41647.736111111109</v>
      </c>
      <c r="F799" s="1">
        <v>41647.730555555558</v>
      </c>
      <c r="G799" s="66">
        <f t="shared" si="58"/>
        <v>5.5555555518367328E-3</v>
      </c>
      <c r="H799" s="55">
        <f t="shared" si="59"/>
        <v>0</v>
      </c>
      <c r="I799" s="55">
        <f t="shared" si="60"/>
        <v>0</v>
      </c>
      <c r="J799" s="55">
        <f t="shared" si="61"/>
        <v>0</v>
      </c>
      <c r="K799" s="55">
        <f t="shared" si="62"/>
        <v>1</v>
      </c>
    </row>
    <row r="800" spans="1:11" ht="20.25" customHeight="1" x14ac:dyDescent="0.25">
      <c r="A800" t="s">
        <v>6</v>
      </c>
      <c r="B800">
        <v>6</v>
      </c>
      <c r="C800" t="s">
        <v>7</v>
      </c>
      <c r="D800" t="s">
        <v>18</v>
      </c>
      <c r="E800" s="1">
        <v>41647.745833333334</v>
      </c>
      <c r="F800" s="1">
        <v>41647.739583333336</v>
      </c>
      <c r="G800" s="66">
        <f t="shared" si="58"/>
        <v>6.2499999985448085E-3</v>
      </c>
      <c r="H800" s="55">
        <f t="shared" si="59"/>
        <v>0</v>
      </c>
      <c r="I800" s="55">
        <f t="shared" si="60"/>
        <v>0</v>
      </c>
      <c r="J800" s="55">
        <f t="shared" si="61"/>
        <v>0</v>
      </c>
      <c r="K800" s="55">
        <f t="shared" si="62"/>
        <v>1</v>
      </c>
    </row>
    <row r="801" spans="1:11" ht="20.25" customHeight="1" x14ac:dyDescent="0.25">
      <c r="A801" t="s">
        <v>6</v>
      </c>
      <c r="B801">
        <v>6</v>
      </c>
      <c r="C801" t="s">
        <v>7</v>
      </c>
      <c r="D801" t="s">
        <v>17</v>
      </c>
      <c r="E801" s="1">
        <v>41647.677083333336</v>
      </c>
      <c r="F801" s="1">
        <v>41647.675000000003</v>
      </c>
      <c r="G801" s="66">
        <f t="shared" si="58"/>
        <v>2.0833333328482695E-3</v>
      </c>
      <c r="H801" s="55">
        <f t="shared" si="59"/>
        <v>0</v>
      </c>
      <c r="I801" s="55">
        <f t="shared" si="60"/>
        <v>0</v>
      </c>
      <c r="J801" s="55">
        <f t="shared" si="61"/>
        <v>1</v>
      </c>
      <c r="K801" s="55">
        <f t="shared" si="62"/>
        <v>0</v>
      </c>
    </row>
    <row r="802" spans="1:11" ht="20.25" customHeight="1" x14ac:dyDescent="0.25">
      <c r="A802" t="s">
        <v>6</v>
      </c>
      <c r="B802">
        <v>6</v>
      </c>
      <c r="C802" t="s">
        <v>7</v>
      </c>
      <c r="D802" t="s">
        <v>18</v>
      </c>
      <c r="E802" s="1">
        <v>41647.686805555553</v>
      </c>
      <c r="F802" s="1">
        <v>41647.684027777781</v>
      </c>
      <c r="G802" s="66">
        <f t="shared" si="58"/>
        <v>2.7777777722803876E-3</v>
      </c>
      <c r="H802" s="55">
        <f t="shared" si="59"/>
        <v>0</v>
      </c>
      <c r="I802" s="55">
        <f t="shared" si="60"/>
        <v>0</v>
      </c>
      <c r="J802" s="55">
        <f t="shared" si="61"/>
        <v>0</v>
      </c>
      <c r="K802" s="55">
        <f t="shared" si="62"/>
        <v>1</v>
      </c>
    </row>
    <row r="803" spans="1:11" ht="20.25" customHeight="1" x14ac:dyDescent="0.25">
      <c r="A803" t="s">
        <v>6</v>
      </c>
      <c r="B803">
        <v>6</v>
      </c>
      <c r="C803" t="s">
        <v>7</v>
      </c>
      <c r="D803" t="s">
        <v>17</v>
      </c>
      <c r="E803" s="1">
        <v>41647.439583333333</v>
      </c>
      <c r="F803" s="1">
        <v>41647.438888888886</v>
      </c>
      <c r="G803" s="66">
        <f t="shared" si="58"/>
        <v>6.944444467080757E-4</v>
      </c>
      <c r="H803" s="55">
        <f t="shared" si="59"/>
        <v>0</v>
      </c>
      <c r="I803" s="55">
        <f t="shared" si="60"/>
        <v>0</v>
      </c>
      <c r="J803" s="55">
        <f t="shared" si="61"/>
        <v>1</v>
      </c>
      <c r="K803" s="55">
        <f t="shared" si="62"/>
        <v>0</v>
      </c>
    </row>
    <row r="804" spans="1:11" ht="20.25" customHeight="1" x14ac:dyDescent="0.25">
      <c r="A804" t="s">
        <v>6</v>
      </c>
      <c r="B804">
        <v>6</v>
      </c>
      <c r="C804" t="s">
        <v>7</v>
      </c>
      <c r="D804" t="s">
        <v>18</v>
      </c>
      <c r="E804" s="1">
        <v>41647.447916666664</v>
      </c>
      <c r="F804" s="1">
        <v>41647.447222222225</v>
      </c>
      <c r="G804" s="66">
        <f t="shared" si="58"/>
        <v>6.9444443943211809E-4</v>
      </c>
      <c r="H804" s="55">
        <f t="shared" si="59"/>
        <v>0</v>
      </c>
      <c r="I804" s="55">
        <f t="shared" si="60"/>
        <v>0</v>
      </c>
      <c r="J804" s="55">
        <f t="shared" si="61"/>
        <v>1</v>
      </c>
      <c r="K804" s="55">
        <f t="shared" si="62"/>
        <v>0</v>
      </c>
    </row>
    <row r="805" spans="1:11" ht="20.25" customHeight="1" x14ac:dyDescent="0.25">
      <c r="A805" t="s">
        <v>6</v>
      </c>
      <c r="B805">
        <v>6</v>
      </c>
      <c r="C805" t="s">
        <v>7</v>
      </c>
      <c r="D805" t="s">
        <v>17</v>
      </c>
      <c r="E805" s="1">
        <v>41647.317361111112</v>
      </c>
      <c r="F805" s="1">
        <v>41647.317361111112</v>
      </c>
      <c r="G805" s="66">
        <f t="shared" ref="G805:G836" si="63">+E805-F805</f>
        <v>0</v>
      </c>
      <c r="H805" s="55">
        <f t="shared" si="59"/>
        <v>0</v>
      </c>
      <c r="I805" s="55">
        <f t="shared" si="60"/>
        <v>0</v>
      </c>
      <c r="J805" s="55">
        <f t="shared" si="61"/>
        <v>1</v>
      </c>
      <c r="K805" s="55">
        <f t="shared" si="62"/>
        <v>0</v>
      </c>
    </row>
    <row r="806" spans="1:11" ht="20.25" customHeight="1" x14ac:dyDescent="0.25">
      <c r="A806" t="s">
        <v>6</v>
      </c>
      <c r="B806">
        <v>6</v>
      </c>
      <c r="C806" t="s">
        <v>7</v>
      </c>
      <c r="D806" t="s">
        <v>18</v>
      </c>
      <c r="E806" s="1">
        <v>41647.327777777777</v>
      </c>
      <c r="F806" s="1">
        <v>41647.326388888891</v>
      </c>
      <c r="G806" s="66">
        <f t="shared" si="63"/>
        <v>1.3888888861401938E-3</v>
      </c>
      <c r="H806" s="55">
        <f t="shared" si="59"/>
        <v>0</v>
      </c>
      <c r="I806" s="55">
        <f t="shared" si="60"/>
        <v>0</v>
      </c>
      <c r="J806" s="55">
        <f t="shared" si="61"/>
        <v>1</v>
      </c>
      <c r="K806" s="55">
        <f t="shared" si="62"/>
        <v>0</v>
      </c>
    </row>
    <row r="807" spans="1:11" ht="20.25" customHeight="1" x14ac:dyDescent="0.25">
      <c r="A807" t="s">
        <v>6</v>
      </c>
      <c r="B807">
        <v>6</v>
      </c>
      <c r="C807" t="s">
        <v>7</v>
      </c>
      <c r="D807" t="s">
        <v>17</v>
      </c>
      <c r="E807" s="1">
        <v>41647.501388888886</v>
      </c>
      <c r="F807" s="1">
        <v>41647.501388888886</v>
      </c>
      <c r="G807" s="66">
        <f t="shared" si="63"/>
        <v>0</v>
      </c>
      <c r="H807" s="55">
        <f t="shared" si="59"/>
        <v>0</v>
      </c>
      <c r="I807" s="55">
        <f t="shared" si="60"/>
        <v>0</v>
      </c>
      <c r="J807" s="55">
        <f t="shared" si="61"/>
        <v>1</v>
      </c>
      <c r="K807" s="55">
        <f t="shared" si="62"/>
        <v>0</v>
      </c>
    </row>
    <row r="808" spans="1:11" ht="20.25" customHeight="1" x14ac:dyDescent="0.25">
      <c r="A808" t="s">
        <v>6</v>
      </c>
      <c r="B808">
        <v>6</v>
      </c>
      <c r="C808" t="s">
        <v>7</v>
      </c>
      <c r="D808" t="s">
        <v>18</v>
      </c>
      <c r="E808" s="1">
        <v>41647.509722222225</v>
      </c>
      <c r="F808" s="1">
        <v>41647.509722222225</v>
      </c>
      <c r="G808" s="66">
        <f t="shared" si="63"/>
        <v>0</v>
      </c>
      <c r="H808" s="55">
        <f t="shared" si="59"/>
        <v>0</v>
      </c>
      <c r="I808" s="55">
        <f t="shared" si="60"/>
        <v>0</v>
      </c>
      <c r="J808" s="55">
        <f t="shared" si="61"/>
        <v>1</v>
      </c>
      <c r="K808" s="55">
        <f t="shared" si="62"/>
        <v>0</v>
      </c>
    </row>
    <row r="809" spans="1:11" ht="20.25" customHeight="1" x14ac:dyDescent="0.25">
      <c r="A809" t="s">
        <v>6</v>
      </c>
      <c r="B809">
        <v>6</v>
      </c>
      <c r="C809" t="s">
        <v>7</v>
      </c>
      <c r="D809" t="s">
        <v>17</v>
      </c>
      <c r="E809" s="1">
        <v>41647.788194444445</v>
      </c>
      <c r="F809" s="1">
        <v>41647.786111111112</v>
      </c>
      <c r="G809" s="66">
        <f t="shared" si="63"/>
        <v>2.0833333328482695E-3</v>
      </c>
      <c r="H809" s="55">
        <f t="shared" si="59"/>
        <v>0</v>
      </c>
      <c r="I809" s="55">
        <f t="shared" si="60"/>
        <v>0</v>
      </c>
      <c r="J809" s="55">
        <f t="shared" si="61"/>
        <v>1</v>
      </c>
      <c r="K809" s="55">
        <f t="shared" si="62"/>
        <v>0</v>
      </c>
    </row>
    <row r="810" spans="1:11" ht="20.25" customHeight="1" x14ac:dyDescent="0.25">
      <c r="A810" t="s">
        <v>6</v>
      </c>
      <c r="B810">
        <v>6</v>
      </c>
      <c r="C810" t="s">
        <v>7</v>
      </c>
      <c r="D810" t="s">
        <v>18</v>
      </c>
      <c r="E810" s="1">
        <v>41647.79583333333</v>
      </c>
      <c r="F810" s="1">
        <v>41647.793055555558</v>
      </c>
      <c r="G810" s="66">
        <f t="shared" si="63"/>
        <v>2.7777777722803876E-3</v>
      </c>
      <c r="H810" s="55">
        <f t="shared" si="59"/>
        <v>0</v>
      </c>
      <c r="I810" s="55">
        <f t="shared" si="60"/>
        <v>0</v>
      </c>
      <c r="J810" s="55">
        <f t="shared" si="61"/>
        <v>0</v>
      </c>
      <c r="K810" s="55">
        <f t="shared" si="62"/>
        <v>1</v>
      </c>
    </row>
    <row r="811" spans="1:11" ht="20.25" customHeight="1" x14ac:dyDescent="0.25">
      <c r="A811" t="s">
        <v>6</v>
      </c>
      <c r="B811">
        <v>6</v>
      </c>
      <c r="C811" t="s">
        <v>7</v>
      </c>
      <c r="D811" t="s">
        <v>17</v>
      </c>
      <c r="E811" s="1">
        <v>41647.376388888886</v>
      </c>
      <c r="F811" s="1">
        <v>41647.376388888886</v>
      </c>
      <c r="G811" s="66">
        <f t="shared" si="63"/>
        <v>0</v>
      </c>
      <c r="H811" s="55">
        <f t="shared" si="59"/>
        <v>0</v>
      </c>
      <c r="I811" s="55">
        <f t="shared" si="60"/>
        <v>0</v>
      </c>
      <c r="J811" s="55">
        <f t="shared" si="61"/>
        <v>1</v>
      </c>
      <c r="K811" s="55">
        <f t="shared" si="62"/>
        <v>0</v>
      </c>
    </row>
    <row r="812" spans="1:11" ht="20.25" customHeight="1" x14ac:dyDescent="0.25">
      <c r="A812" t="s">
        <v>6</v>
      </c>
      <c r="B812">
        <v>6</v>
      </c>
      <c r="C812" t="s">
        <v>7</v>
      </c>
      <c r="D812" t="s">
        <v>18</v>
      </c>
      <c r="E812" s="1">
        <v>41647.386111111111</v>
      </c>
      <c r="F812" s="1">
        <v>41647.384722222225</v>
      </c>
      <c r="G812" s="66">
        <f t="shared" si="63"/>
        <v>1.3888888861401938E-3</v>
      </c>
      <c r="H812" s="55">
        <f t="shared" si="59"/>
        <v>0</v>
      </c>
      <c r="I812" s="55">
        <f t="shared" si="60"/>
        <v>0</v>
      </c>
      <c r="J812" s="55">
        <f t="shared" si="61"/>
        <v>1</v>
      </c>
      <c r="K812" s="55">
        <f t="shared" si="62"/>
        <v>0</v>
      </c>
    </row>
    <row r="813" spans="1:11" ht="20.25" customHeight="1" x14ac:dyDescent="0.25">
      <c r="A813" t="s">
        <v>6</v>
      </c>
      <c r="B813">
        <v>6</v>
      </c>
      <c r="C813" t="s">
        <v>7</v>
      </c>
      <c r="D813" t="s">
        <v>17</v>
      </c>
      <c r="E813" s="1">
        <v>41647.270833333336</v>
      </c>
      <c r="F813" s="1">
        <v>41647.270833333336</v>
      </c>
      <c r="G813" s="66">
        <f t="shared" si="63"/>
        <v>0</v>
      </c>
      <c r="H813" s="55">
        <f t="shared" si="59"/>
        <v>0</v>
      </c>
      <c r="I813" s="55">
        <f t="shared" si="60"/>
        <v>0</v>
      </c>
      <c r="J813" s="55">
        <f t="shared" si="61"/>
        <v>1</v>
      </c>
      <c r="K813" s="55">
        <f t="shared" si="62"/>
        <v>0</v>
      </c>
    </row>
    <row r="814" spans="1:11" ht="20.25" customHeight="1" x14ac:dyDescent="0.25">
      <c r="A814" t="s">
        <v>6</v>
      </c>
      <c r="B814">
        <v>6</v>
      </c>
      <c r="C814" t="s">
        <v>7</v>
      </c>
      <c r="D814" t="s">
        <v>17</v>
      </c>
      <c r="E814" s="1">
        <v>41647.282638888886</v>
      </c>
      <c r="F814" s="1">
        <v>41647.282638888886</v>
      </c>
      <c r="G814" s="66">
        <f t="shared" si="63"/>
        <v>0</v>
      </c>
      <c r="H814" s="55">
        <f t="shared" si="59"/>
        <v>0</v>
      </c>
      <c r="I814" s="55">
        <f t="shared" si="60"/>
        <v>0</v>
      </c>
      <c r="J814" s="55">
        <f t="shared" si="61"/>
        <v>1</v>
      </c>
      <c r="K814" s="55">
        <f t="shared" si="62"/>
        <v>0</v>
      </c>
    </row>
    <row r="815" spans="1:11" ht="20.25" customHeight="1" x14ac:dyDescent="0.25">
      <c r="A815" t="s">
        <v>6</v>
      </c>
      <c r="B815">
        <v>6</v>
      </c>
      <c r="C815" t="s">
        <v>7</v>
      </c>
      <c r="D815" t="s">
        <v>18</v>
      </c>
      <c r="E815" s="1">
        <v>41647.289583333331</v>
      </c>
      <c r="F815" s="1">
        <v>41647.288888888892</v>
      </c>
      <c r="G815" s="66">
        <f t="shared" si="63"/>
        <v>6.9444443943211809E-4</v>
      </c>
      <c r="H815" s="55">
        <f t="shared" si="59"/>
        <v>0</v>
      </c>
      <c r="I815" s="55">
        <f t="shared" si="60"/>
        <v>0</v>
      </c>
      <c r="J815" s="55">
        <f t="shared" si="61"/>
        <v>1</v>
      </c>
      <c r="K815" s="55">
        <f t="shared" si="62"/>
        <v>0</v>
      </c>
    </row>
    <row r="816" spans="1:11" ht="20.25" customHeight="1" x14ac:dyDescent="0.25">
      <c r="A816" t="s">
        <v>6</v>
      </c>
      <c r="B816">
        <v>6</v>
      </c>
      <c r="C816" t="s">
        <v>7</v>
      </c>
      <c r="D816" t="s">
        <v>17</v>
      </c>
      <c r="E816" s="1">
        <v>41647.333333333336</v>
      </c>
      <c r="F816" s="1">
        <v>41647.334027777775</v>
      </c>
      <c r="G816" s="66">
        <f t="shared" si="63"/>
        <v>-6.9444443943211809E-4</v>
      </c>
      <c r="H816" s="55">
        <f t="shared" si="59"/>
        <v>0</v>
      </c>
      <c r="I816" s="55">
        <f t="shared" si="60"/>
        <v>1</v>
      </c>
      <c r="J816" s="55">
        <f t="shared" si="61"/>
        <v>0</v>
      </c>
      <c r="K816" s="55">
        <f t="shared" si="62"/>
        <v>0</v>
      </c>
    </row>
    <row r="817" spans="1:11" ht="20.25" customHeight="1" x14ac:dyDescent="0.25">
      <c r="A817" t="s">
        <v>6</v>
      </c>
      <c r="B817">
        <v>6</v>
      </c>
      <c r="C817" t="s">
        <v>7</v>
      </c>
      <c r="D817" t="s">
        <v>18</v>
      </c>
      <c r="E817" s="1">
        <v>41647.343055555553</v>
      </c>
      <c r="F817" s="1">
        <v>41647.343055555553</v>
      </c>
      <c r="G817" s="66">
        <f t="shared" si="63"/>
        <v>0</v>
      </c>
      <c r="H817" s="55">
        <f t="shared" si="59"/>
        <v>0</v>
      </c>
      <c r="I817" s="55">
        <f t="shared" si="60"/>
        <v>0</v>
      </c>
      <c r="J817" s="55">
        <f t="shared" si="61"/>
        <v>1</v>
      </c>
      <c r="K817" s="55">
        <f t="shared" si="62"/>
        <v>0</v>
      </c>
    </row>
    <row r="818" spans="1:11" ht="20.25" customHeight="1" x14ac:dyDescent="0.25">
      <c r="A818" t="s">
        <v>6</v>
      </c>
      <c r="B818">
        <v>6</v>
      </c>
      <c r="C818" t="s">
        <v>7</v>
      </c>
      <c r="D818" t="s">
        <v>17</v>
      </c>
      <c r="E818" s="1">
        <v>41647.584722222222</v>
      </c>
      <c r="F818" s="1">
        <v>41647.584722222222</v>
      </c>
      <c r="G818" s="66">
        <f t="shared" si="63"/>
        <v>0</v>
      </c>
      <c r="H818" s="55">
        <f t="shared" si="59"/>
        <v>0</v>
      </c>
      <c r="I818" s="55">
        <f t="shared" si="60"/>
        <v>0</v>
      </c>
      <c r="J818" s="55">
        <f t="shared" si="61"/>
        <v>1</v>
      </c>
      <c r="K818" s="55">
        <f t="shared" si="62"/>
        <v>0</v>
      </c>
    </row>
    <row r="819" spans="1:11" ht="20.25" customHeight="1" x14ac:dyDescent="0.25">
      <c r="A819" t="s">
        <v>6</v>
      </c>
      <c r="B819">
        <v>6</v>
      </c>
      <c r="C819" t="s">
        <v>7</v>
      </c>
      <c r="D819" t="s">
        <v>18</v>
      </c>
      <c r="E819" s="1">
        <v>41647.593055555553</v>
      </c>
      <c r="F819" s="1">
        <v>41647.593055555553</v>
      </c>
      <c r="G819" s="66">
        <f t="shared" si="63"/>
        <v>0</v>
      </c>
      <c r="H819" s="55">
        <f t="shared" si="59"/>
        <v>0</v>
      </c>
      <c r="I819" s="55">
        <f t="shared" si="60"/>
        <v>0</v>
      </c>
      <c r="J819" s="55">
        <f t="shared" si="61"/>
        <v>1</v>
      </c>
      <c r="K819" s="55">
        <f t="shared" si="62"/>
        <v>0</v>
      </c>
    </row>
    <row r="820" spans="1:11" ht="20.25" customHeight="1" x14ac:dyDescent="0.25">
      <c r="A820" t="s">
        <v>6</v>
      </c>
      <c r="B820">
        <v>6</v>
      </c>
      <c r="C820" t="s">
        <v>7</v>
      </c>
      <c r="D820" t="s">
        <v>17</v>
      </c>
      <c r="E820" s="1">
        <v>41647.25</v>
      </c>
      <c r="F820" s="1">
        <v>41647.25</v>
      </c>
      <c r="G820" s="66">
        <f t="shared" si="63"/>
        <v>0</v>
      </c>
      <c r="H820" s="55">
        <f t="shared" si="59"/>
        <v>0</v>
      </c>
      <c r="I820" s="55">
        <f t="shared" si="60"/>
        <v>0</v>
      </c>
      <c r="J820" s="55">
        <f t="shared" si="61"/>
        <v>1</v>
      </c>
      <c r="K820" s="55">
        <f t="shared" si="62"/>
        <v>0</v>
      </c>
    </row>
    <row r="821" spans="1:11" ht="20.25" customHeight="1" x14ac:dyDescent="0.25">
      <c r="A821" t="s">
        <v>6</v>
      </c>
      <c r="B821">
        <v>6</v>
      </c>
      <c r="C821" t="s">
        <v>7</v>
      </c>
      <c r="D821" t="s">
        <v>18</v>
      </c>
      <c r="E821" s="1">
        <v>41647.256944444445</v>
      </c>
      <c r="F821" s="1">
        <v>41647.256249999999</v>
      </c>
      <c r="G821" s="66">
        <f t="shared" si="63"/>
        <v>6.944444467080757E-4</v>
      </c>
      <c r="H821" s="55">
        <f t="shared" si="59"/>
        <v>0</v>
      </c>
      <c r="I821" s="55">
        <f t="shared" si="60"/>
        <v>0</v>
      </c>
      <c r="J821" s="55">
        <f t="shared" si="61"/>
        <v>1</v>
      </c>
      <c r="K821" s="55">
        <f t="shared" si="62"/>
        <v>0</v>
      </c>
    </row>
    <row r="822" spans="1:11" ht="20.25" customHeight="1" x14ac:dyDescent="0.25">
      <c r="A822" t="s">
        <v>6</v>
      </c>
      <c r="B822">
        <v>6</v>
      </c>
      <c r="C822" t="s">
        <v>7</v>
      </c>
      <c r="D822" t="s">
        <v>17</v>
      </c>
      <c r="E822" s="1">
        <v>41647.292361111111</v>
      </c>
      <c r="F822" s="1">
        <v>41647.293055555558</v>
      </c>
      <c r="G822" s="66">
        <f t="shared" si="63"/>
        <v>-6.944444467080757E-4</v>
      </c>
      <c r="H822" s="55">
        <f t="shared" si="59"/>
        <v>1</v>
      </c>
      <c r="I822" s="55">
        <f t="shared" si="60"/>
        <v>1</v>
      </c>
      <c r="J822" s="55">
        <f t="shared" si="61"/>
        <v>0</v>
      </c>
      <c r="K822" s="55">
        <f t="shared" si="62"/>
        <v>0</v>
      </c>
    </row>
    <row r="823" spans="1:11" ht="20.25" customHeight="1" x14ac:dyDescent="0.25">
      <c r="A823" t="s">
        <v>6</v>
      </c>
      <c r="B823">
        <v>6</v>
      </c>
      <c r="C823" t="s">
        <v>7</v>
      </c>
      <c r="D823" t="s">
        <v>18</v>
      </c>
      <c r="E823" s="1">
        <v>41647.302777777775</v>
      </c>
      <c r="F823" s="1">
        <v>41647.300694444442</v>
      </c>
      <c r="G823" s="66">
        <f t="shared" si="63"/>
        <v>2.0833333328482695E-3</v>
      </c>
      <c r="H823" s="55">
        <f t="shared" si="59"/>
        <v>0</v>
      </c>
      <c r="I823" s="55">
        <f t="shared" si="60"/>
        <v>0</v>
      </c>
      <c r="J823" s="55">
        <f t="shared" si="61"/>
        <v>1</v>
      </c>
      <c r="K823" s="55">
        <f t="shared" si="62"/>
        <v>0</v>
      </c>
    </row>
    <row r="824" spans="1:11" ht="20.25" customHeight="1" x14ac:dyDescent="0.25">
      <c r="A824" t="s">
        <v>6</v>
      </c>
      <c r="B824">
        <v>6</v>
      </c>
      <c r="C824" t="s">
        <v>7</v>
      </c>
      <c r="D824" t="s">
        <v>17</v>
      </c>
      <c r="E824" s="1">
        <v>41647.84375</v>
      </c>
      <c r="F824" s="1">
        <v>41647.84375</v>
      </c>
      <c r="G824" s="66">
        <f t="shared" si="63"/>
        <v>0</v>
      </c>
      <c r="H824" s="55">
        <f t="shared" si="59"/>
        <v>0</v>
      </c>
      <c r="I824" s="55">
        <f t="shared" si="60"/>
        <v>0</v>
      </c>
      <c r="J824" s="55">
        <f t="shared" si="61"/>
        <v>1</v>
      </c>
      <c r="K824" s="55">
        <f t="shared" si="62"/>
        <v>0</v>
      </c>
    </row>
    <row r="825" spans="1:11" ht="20.25" customHeight="1" x14ac:dyDescent="0.25">
      <c r="A825" t="s">
        <v>6</v>
      </c>
      <c r="B825">
        <v>6</v>
      </c>
      <c r="C825" t="s">
        <v>7</v>
      </c>
      <c r="D825" t="s">
        <v>18</v>
      </c>
      <c r="E825" s="1">
        <v>41647.851388888892</v>
      </c>
      <c r="F825" s="1">
        <v>41647.850694444445</v>
      </c>
      <c r="G825" s="66">
        <f t="shared" si="63"/>
        <v>6.944444467080757E-4</v>
      </c>
      <c r="H825" s="55">
        <f t="shared" si="59"/>
        <v>0</v>
      </c>
      <c r="I825" s="55">
        <f t="shared" si="60"/>
        <v>0</v>
      </c>
      <c r="J825" s="55">
        <f t="shared" si="61"/>
        <v>1</v>
      </c>
      <c r="K825" s="55">
        <f t="shared" si="62"/>
        <v>0</v>
      </c>
    </row>
    <row r="826" spans="1:11" ht="20.25" customHeight="1" x14ac:dyDescent="0.25">
      <c r="A826" t="s">
        <v>6</v>
      </c>
      <c r="B826">
        <v>6</v>
      </c>
      <c r="C826" t="s">
        <v>7</v>
      </c>
      <c r="D826" t="s">
        <v>17</v>
      </c>
      <c r="E826" s="1">
        <v>41647.776388888888</v>
      </c>
      <c r="F826" s="1">
        <v>41647.772222222222</v>
      </c>
      <c r="G826" s="66">
        <f t="shared" si="63"/>
        <v>4.166666665696539E-3</v>
      </c>
      <c r="H826" s="55">
        <f t="shared" si="59"/>
        <v>0</v>
      </c>
      <c r="I826" s="55">
        <f t="shared" si="60"/>
        <v>0</v>
      </c>
      <c r="J826" s="55">
        <f t="shared" si="61"/>
        <v>0</v>
      </c>
      <c r="K826" s="55">
        <f t="shared" si="62"/>
        <v>1</v>
      </c>
    </row>
    <row r="827" spans="1:11" ht="20.25" customHeight="1" x14ac:dyDescent="0.25">
      <c r="A827" t="s">
        <v>6</v>
      </c>
      <c r="B827">
        <v>6</v>
      </c>
      <c r="C827" t="s">
        <v>7</v>
      </c>
      <c r="D827" t="s">
        <v>18</v>
      </c>
      <c r="E827" s="1">
        <v>41647.78402777778</v>
      </c>
      <c r="F827" s="1">
        <v>41647.779166666667</v>
      </c>
      <c r="G827" s="66">
        <f t="shared" si="63"/>
        <v>4.8611111124046147E-3</v>
      </c>
      <c r="H827" s="55">
        <f t="shared" si="59"/>
        <v>0</v>
      </c>
      <c r="I827" s="55">
        <f t="shared" si="60"/>
        <v>0</v>
      </c>
      <c r="J827" s="55">
        <f t="shared" si="61"/>
        <v>0</v>
      </c>
      <c r="K827" s="55">
        <f t="shared" si="62"/>
        <v>1</v>
      </c>
    </row>
    <row r="828" spans="1:11" ht="20.25" customHeight="1" x14ac:dyDescent="0.25">
      <c r="A828" t="s">
        <v>6</v>
      </c>
      <c r="B828">
        <v>6</v>
      </c>
      <c r="C828" t="s">
        <v>7</v>
      </c>
      <c r="D828" t="s">
        <v>17</v>
      </c>
      <c r="E828" s="1">
        <v>41647.361805555556</v>
      </c>
      <c r="F828" s="1">
        <v>41647.359027777777</v>
      </c>
      <c r="G828" s="66">
        <f t="shared" si="63"/>
        <v>2.7777777795563452E-3</v>
      </c>
      <c r="H828" s="55">
        <f t="shared" si="59"/>
        <v>0</v>
      </c>
      <c r="I828" s="55">
        <f t="shared" si="60"/>
        <v>0</v>
      </c>
      <c r="J828" s="55">
        <f t="shared" si="61"/>
        <v>0</v>
      </c>
      <c r="K828" s="55">
        <f t="shared" si="62"/>
        <v>1</v>
      </c>
    </row>
    <row r="829" spans="1:11" ht="20.25" customHeight="1" x14ac:dyDescent="0.25">
      <c r="A829" t="s">
        <v>6</v>
      </c>
      <c r="B829">
        <v>6</v>
      </c>
      <c r="C829" t="s">
        <v>7</v>
      </c>
      <c r="D829" t="s">
        <v>18</v>
      </c>
      <c r="E829" s="1">
        <v>41647.37222222222</v>
      </c>
      <c r="F829" s="1">
        <v>41647.368055555555</v>
      </c>
      <c r="G829" s="66">
        <f t="shared" si="63"/>
        <v>4.166666665696539E-3</v>
      </c>
      <c r="H829" s="55">
        <f t="shared" si="59"/>
        <v>0</v>
      </c>
      <c r="I829" s="55">
        <f t="shared" si="60"/>
        <v>0</v>
      </c>
      <c r="J829" s="55">
        <f t="shared" si="61"/>
        <v>0</v>
      </c>
      <c r="K829" s="55">
        <f t="shared" si="62"/>
        <v>1</v>
      </c>
    </row>
    <row r="830" spans="1:11" ht="20.25" customHeight="1" x14ac:dyDescent="0.25">
      <c r="A830" t="s">
        <v>6</v>
      </c>
      <c r="B830">
        <v>6</v>
      </c>
      <c r="C830" t="s">
        <v>7</v>
      </c>
      <c r="D830" t="s">
        <v>17</v>
      </c>
      <c r="E830" s="1">
        <v>41647.306944444441</v>
      </c>
      <c r="F830" s="1">
        <v>41647.306944444441</v>
      </c>
      <c r="G830" s="66">
        <f t="shared" si="63"/>
        <v>0</v>
      </c>
      <c r="H830" s="55">
        <f t="shared" si="59"/>
        <v>0</v>
      </c>
      <c r="I830" s="55">
        <f t="shared" si="60"/>
        <v>0</v>
      </c>
      <c r="J830" s="55">
        <f t="shared" si="61"/>
        <v>1</v>
      </c>
      <c r="K830" s="55">
        <f t="shared" si="62"/>
        <v>0</v>
      </c>
    </row>
    <row r="831" spans="1:11" ht="20.25" customHeight="1" x14ac:dyDescent="0.25">
      <c r="A831" t="s">
        <v>6</v>
      </c>
      <c r="B831">
        <v>6</v>
      </c>
      <c r="C831" t="s">
        <v>7</v>
      </c>
      <c r="D831" t="s">
        <v>18</v>
      </c>
      <c r="E831" s="1">
        <v>41647.318749999999</v>
      </c>
      <c r="F831" s="1">
        <v>41647.31527777778</v>
      </c>
      <c r="G831" s="66">
        <f t="shared" si="63"/>
        <v>3.4722222189884633E-3</v>
      </c>
      <c r="H831" s="55">
        <f t="shared" si="59"/>
        <v>0</v>
      </c>
      <c r="I831" s="55">
        <f t="shared" si="60"/>
        <v>0</v>
      </c>
      <c r="J831" s="55">
        <f t="shared" si="61"/>
        <v>0</v>
      </c>
      <c r="K831" s="55">
        <f t="shared" si="62"/>
        <v>1</v>
      </c>
    </row>
    <row r="832" spans="1:11" ht="20.25" customHeight="1" x14ac:dyDescent="0.25">
      <c r="A832" t="s">
        <v>6</v>
      </c>
      <c r="B832">
        <v>6</v>
      </c>
      <c r="C832" t="s">
        <v>7</v>
      </c>
      <c r="D832" t="s">
        <v>17</v>
      </c>
      <c r="E832" s="1">
        <v>41647.481249999997</v>
      </c>
      <c r="F832" s="1">
        <v>41647.480555555558</v>
      </c>
      <c r="G832" s="66">
        <f t="shared" si="63"/>
        <v>6.9444443943211809E-4</v>
      </c>
      <c r="H832" s="55">
        <f t="shared" si="59"/>
        <v>0</v>
      </c>
      <c r="I832" s="55">
        <f t="shared" si="60"/>
        <v>0</v>
      </c>
      <c r="J832" s="55">
        <f t="shared" si="61"/>
        <v>1</v>
      </c>
      <c r="K832" s="55">
        <f t="shared" si="62"/>
        <v>0</v>
      </c>
    </row>
    <row r="833" spans="1:11" ht="20.25" customHeight="1" x14ac:dyDescent="0.25">
      <c r="A833" t="s">
        <v>6</v>
      </c>
      <c r="B833">
        <v>6</v>
      </c>
      <c r="C833" t="s">
        <v>7</v>
      </c>
      <c r="D833" t="s">
        <v>18</v>
      </c>
      <c r="E833" s="1">
        <v>41647.488888888889</v>
      </c>
      <c r="F833" s="1">
        <v>41647.488888888889</v>
      </c>
      <c r="G833" s="66">
        <f t="shared" si="63"/>
        <v>0</v>
      </c>
      <c r="H833" s="55">
        <f t="shared" si="59"/>
        <v>0</v>
      </c>
      <c r="I833" s="55">
        <f t="shared" si="60"/>
        <v>0</v>
      </c>
      <c r="J833" s="55">
        <f t="shared" si="61"/>
        <v>1</v>
      </c>
      <c r="K833" s="55">
        <f t="shared" si="62"/>
        <v>0</v>
      </c>
    </row>
    <row r="834" spans="1:11" ht="20.25" customHeight="1" x14ac:dyDescent="0.25">
      <c r="A834" t="s">
        <v>6</v>
      </c>
      <c r="B834">
        <v>6</v>
      </c>
      <c r="C834" t="s">
        <v>7</v>
      </c>
      <c r="D834" t="s">
        <v>17</v>
      </c>
      <c r="E834" s="1">
        <v>41647.543055555558</v>
      </c>
      <c r="F834" s="1">
        <v>41647.543055555558</v>
      </c>
      <c r="G834" s="66">
        <f t="shared" si="63"/>
        <v>0</v>
      </c>
      <c r="H834" s="55">
        <f t="shared" si="59"/>
        <v>0</v>
      </c>
      <c r="I834" s="55">
        <f t="shared" si="60"/>
        <v>0</v>
      </c>
      <c r="J834" s="55">
        <f t="shared" si="61"/>
        <v>1</v>
      </c>
      <c r="K834" s="55">
        <f t="shared" si="62"/>
        <v>0</v>
      </c>
    </row>
    <row r="835" spans="1:11" ht="20.25" customHeight="1" x14ac:dyDescent="0.25">
      <c r="A835" t="s">
        <v>6</v>
      </c>
      <c r="B835">
        <v>6</v>
      </c>
      <c r="C835" t="s">
        <v>7</v>
      </c>
      <c r="D835" t="s">
        <v>18</v>
      </c>
      <c r="E835" s="1">
        <v>41647.551388888889</v>
      </c>
      <c r="F835" s="1">
        <v>41647.551388888889</v>
      </c>
      <c r="G835" s="66">
        <f t="shared" si="63"/>
        <v>0</v>
      </c>
      <c r="H835" s="55">
        <f t="shared" si="59"/>
        <v>0</v>
      </c>
      <c r="I835" s="55">
        <f t="shared" si="60"/>
        <v>0</v>
      </c>
      <c r="J835" s="55">
        <f t="shared" si="61"/>
        <v>1</v>
      </c>
      <c r="K835" s="55">
        <f t="shared" si="62"/>
        <v>0</v>
      </c>
    </row>
    <row r="836" spans="1:11" ht="20.25" customHeight="1" x14ac:dyDescent="0.25">
      <c r="A836" t="s">
        <v>6</v>
      </c>
      <c r="B836">
        <v>6</v>
      </c>
      <c r="C836" t="s">
        <v>7</v>
      </c>
      <c r="D836" t="s">
        <v>17</v>
      </c>
      <c r="E836" s="1">
        <v>41647.418055555558</v>
      </c>
      <c r="F836" s="1">
        <v>41647.418055555558</v>
      </c>
      <c r="G836" s="66">
        <f t="shared" si="63"/>
        <v>0</v>
      </c>
      <c r="H836" s="55">
        <f t="shared" si="59"/>
        <v>0</v>
      </c>
      <c r="I836" s="55">
        <f t="shared" si="60"/>
        <v>0</v>
      </c>
      <c r="J836" s="55">
        <f t="shared" si="61"/>
        <v>1</v>
      </c>
      <c r="K836" s="55">
        <f t="shared" si="62"/>
        <v>0</v>
      </c>
    </row>
    <row r="837" spans="1:11" ht="20.25" customHeight="1" x14ac:dyDescent="0.25">
      <c r="A837" t="s">
        <v>6</v>
      </c>
      <c r="B837">
        <v>6</v>
      </c>
      <c r="C837" t="s">
        <v>7</v>
      </c>
      <c r="D837" t="s">
        <v>18</v>
      </c>
      <c r="E837" s="1">
        <v>41647.430555555555</v>
      </c>
      <c r="F837" s="1">
        <v>41647.426388888889</v>
      </c>
      <c r="G837" s="66">
        <f t="shared" ref="G837:G839" si="64">+E837-F837</f>
        <v>4.166666665696539E-3</v>
      </c>
      <c r="H837" s="55">
        <f t="shared" ref="H837:H839" si="65">+IF(G837&lt;=$H$2,1,0)</f>
        <v>0</v>
      </c>
      <c r="I837" s="55">
        <f t="shared" ref="I837:I839" si="66">IF(G837&lt;$I$2,1,0)</f>
        <v>0</v>
      </c>
      <c r="J837" s="55">
        <f t="shared" ref="J837:J839" si="67">+IF(I837=1,0,IF(G837&lt;=$J$2,1,0))</f>
        <v>0</v>
      </c>
      <c r="K837" s="55">
        <f t="shared" ref="K837:K839" si="68">+IF(I837=1,0,IF(J837=1,0,1))</f>
        <v>1</v>
      </c>
    </row>
    <row r="838" spans="1:11" ht="20.25" customHeight="1" x14ac:dyDescent="0.25">
      <c r="A838" t="s">
        <v>6</v>
      </c>
      <c r="B838">
        <v>6</v>
      </c>
      <c r="C838" t="s">
        <v>7</v>
      </c>
      <c r="D838" t="s">
        <v>17</v>
      </c>
      <c r="E838" s="1">
        <v>41647.722222222219</v>
      </c>
      <c r="F838" s="1">
        <v>41647.715277777781</v>
      </c>
      <c r="G838" s="66">
        <f t="shared" si="64"/>
        <v>6.9444444379769266E-3</v>
      </c>
      <c r="H838" s="55">
        <f t="shared" si="65"/>
        <v>0</v>
      </c>
      <c r="I838" s="55">
        <f t="shared" si="66"/>
        <v>0</v>
      </c>
      <c r="J838" s="55">
        <f t="shared" si="67"/>
        <v>0</v>
      </c>
      <c r="K838" s="55">
        <f t="shared" si="68"/>
        <v>1</v>
      </c>
    </row>
    <row r="839" spans="1:11" ht="20.25" customHeight="1" x14ac:dyDescent="0.25">
      <c r="A839" t="s">
        <v>6</v>
      </c>
      <c r="B839">
        <v>6</v>
      </c>
      <c r="C839" t="s">
        <v>7</v>
      </c>
      <c r="D839" t="s">
        <v>18</v>
      </c>
      <c r="E839" s="1">
        <v>41647.731944444444</v>
      </c>
      <c r="F839" s="1">
        <v>41647.724305555559</v>
      </c>
      <c r="G839" s="66">
        <f t="shared" si="64"/>
        <v>7.6388888846850023E-3</v>
      </c>
      <c r="H839" s="55">
        <f t="shared" si="65"/>
        <v>0</v>
      </c>
      <c r="I839" s="55">
        <f t="shared" si="66"/>
        <v>0</v>
      </c>
      <c r="J839" s="55">
        <f t="shared" si="67"/>
        <v>0</v>
      </c>
      <c r="K839" s="55">
        <f t="shared" si="68"/>
        <v>1</v>
      </c>
    </row>
    <row r="840" spans="1:11" ht="15" x14ac:dyDescent="0.25">
      <c r="A840" t="s">
        <v>6</v>
      </c>
      <c r="B840">
        <v>6</v>
      </c>
      <c r="C840" t="s">
        <v>7</v>
      </c>
      <c r="D840" t="s">
        <v>18</v>
      </c>
      <c r="F840" s="1">
        <v>41647.277083333334</v>
      </c>
      <c r="G840"/>
      <c r="H840"/>
      <c r="I840"/>
      <c r="J840"/>
      <c r="K840"/>
    </row>
    <row r="841" spans="1:11" ht="15" x14ac:dyDescent="0.25">
      <c r="A841" t="s">
        <v>6</v>
      </c>
      <c r="B841">
        <v>6</v>
      </c>
      <c r="C841" t="s">
        <v>7</v>
      </c>
      <c r="D841" t="s">
        <v>17</v>
      </c>
      <c r="F841" s="1">
        <v>41647.822916666664</v>
      </c>
      <c r="G841"/>
      <c r="H841"/>
      <c r="I841"/>
      <c r="J841"/>
      <c r="K841"/>
    </row>
    <row r="842" spans="1:11" ht="15" x14ac:dyDescent="0.25">
      <c r="A842" t="s">
        <v>6</v>
      </c>
      <c r="B842">
        <v>6</v>
      </c>
      <c r="C842" t="s">
        <v>7</v>
      </c>
      <c r="D842" t="s">
        <v>18</v>
      </c>
      <c r="F842" s="1">
        <v>41647.829861111109</v>
      </c>
      <c r="G842"/>
      <c r="H842"/>
      <c r="I842"/>
      <c r="J842"/>
      <c r="K842"/>
    </row>
    <row r="843" spans="1:11" ht="15" x14ac:dyDescent="0.25">
      <c r="A843" t="s">
        <v>6</v>
      </c>
      <c r="B843">
        <v>6</v>
      </c>
      <c r="C843" t="s">
        <v>7</v>
      </c>
      <c r="D843" t="s">
        <v>17</v>
      </c>
      <c r="F843" s="1">
        <v>41647.605555555558</v>
      </c>
      <c r="G843"/>
      <c r="H843"/>
      <c r="I843"/>
      <c r="J843"/>
      <c r="K843"/>
    </row>
    <row r="844" spans="1:11" ht="15" x14ac:dyDescent="0.25">
      <c r="A844" t="s">
        <v>6</v>
      </c>
      <c r="B844">
        <v>6</v>
      </c>
      <c r="C844" t="s">
        <v>7</v>
      </c>
      <c r="D844" t="s">
        <v>18</v>
      </c>
      <c r="F844" s="1">
        <v>41647.613888888889</v>
      </c>
      <c r="G844"/>
      <c r="H844"/>
      <c r="I844"/>
      <c r="J844"/>
      <c r="K844"/>
    </row>
    <row r="845" spans="1:11" ht="15" x14ac:dyDescent="0.25">
      <c r="A845" t="s">
        <v>6</v>
      </c>
      <c r="B845">
        <v>6</v>
      </c>
      <c r="C845" t="s">
        <v>7</v>
      </c>
      <c r="D845" t="s">
        <v>17</v>
      </c>
      <c r="F845" s="1">
        <v>41647.661111111112</v>
      </c>
      <c r="G845"/>
      <c r="H845"/>
      <c r="I845"/>
      <c r="J845"/>
      <c r="K845"/>
    </row>
    <row r="846" spans="1:11" ht="15" x14ac:dyDescent="0.25">
      <c r="A846" t="s">
        <v>6</v>
      </c>
      <c r="B846">
        <v>6</v>
      </c>
      <c r="C846" t="s">
        <v>7</v>
      </c>
      <c r="D846" t="s">
        <v>18</v>
      </c>
      <c r="F846" s="1">
        <v>41647.670138888891</v>
      </c>
      <c r="G846"/>
      <c r="H846"/>
      <c r="I846"/>
      <c r="J846"/>
      <c r="K846"/>
    </row>
    <row r="847" spans="1:11" ht="15" x14ac:dyDescent="0.25">
      <c r="A847" t="s">
        <v>6</v>
      </c>
      <c r="B847">
        <v>6</v>
      </c>
      <c r="C847" t="s">
        <v>10</v>
      </c>
      <c r="D847" t="s">
        <v>17</v>
      </c>
      <c r="G847"/>
      <c r="H847"/>
      <c r="I847"/>
      <c r="J847"/>
      <c r="K847"/>
    </row>
    <row r="848" spans="1:11" ht="15" x14ac:dyDescent="0.25">
      <c r="A848" t="s">
        <v>6</v>
      </c>
      <c r="B848">
        <v>6</v>
      </c>
      <c r="C848" t="s">
        <v>10</v>
      </c>
      <c r="D848" t="s">
        <v>17</v>
      </c>
      <c r="G848"/>
      <c r="H848"/>
      <c r="I848"/>
      <c r="J848"/>
      <c r="K848"/>
    </row>
    <row r="849" spans="1:11" ht="15" x14ac:dyDescent="0.25">
      <c r="A849" t="s">
        <v>6</v>
      </c>
      <c r="B849">
        <v>6</v>
      </c>
      <c r="C849" t="s">
        <v>10</v>
      </c>
      <c r="D849" t="s">
        <v>17</v>
      </c>
      <c r="G849"/>
      <c r="H849"/>
      <c r="I849"/>
      <c r="J849"/>
      <c r="K849"/>
    </row>
    <row r="850" spans="1:11" ht="15" x14ac:dyDescent="0.25">
      <c r="A850" t="s">
        <v>6</v>
      </c>
      <c r="B850">
        <v>6</v>
      </c>
      <c r="C850" t="s">
        <v>10</v>
      </c>
      <c r="D850" t="s">
        <v>17</v>
      </c>
      <c r="G850"/>
      <c r="H850"/>
      <c r="I850"/>
      <c r="J850"/>
      <c r="K850"/>
    </row>
    <row r="851" spans="1:11" ht="15" x14ac:dyDescent="0.25">
      <c r="A851" t="s">
        <v>6</v>
      </c>
      <c r="B851">
        <v>6</v>
      </c>
      <c r="C851" t="s">
        <v>10</v>
      </c>
      <c r="D851" t="s">
        <v>17</v>
      </c>
      <c r="G851"/>
      <c r="H851"/>
      <c r="I851"/>
      <c r="J851"/>
      <c r="K851"/>
    </row>
    <row r="852" spans="1:11" ht="15" x14ac:dyDescent="0.25">
      <c r="A852" t="s">
        <v>6</v>
      </c>
      <c r="B852">
        <v>6</v>
      </c>
      <c r="C852" t="s">
        <v>10</v>
      </c>
      <c r="D852" t="s">
        <v>17</v>
      </c>
      <c r="G852"/>
      <c r="H852"/>
      <c r="I852"/>
      <c r="J852"/>
      <c r="K852"/>
    </row>
    <row r="853" spans="1:11" ht="15" x14ac:dyDescent="0.25">
      <c r="A853" t="s">
        <v>6</v>
      </c>
      <c r="B853">
        <v>6</v>
      </c>
      <c r="C853" t="s">
        <v>10</v>
      </c>
      <c r="D853" t="s">
        <v>17</v>
      </c>
      <c r="G853"/>
      <c r="H853"/>
      <c r="I853"/>
      <c r="J853"/>
      <c r="K853"/>
    </row>
    <row r="854" spans="1:11" ht="15" x14ac:dyDescent="0.25">
      <c r="A854" t="s">
        <v>6</v>
      </c>
      <c r="B854">
        <v>6</v>
      </c>
      <c r="C854" t="s">
        <v>10</v>
      </c>
      <c r="D854" t="s">
        <v>17</v>
      </c>
      <c r="G854"/>
      <c r="H854"/>
      <c r="I854"/>
      <c r="J854"/>
      <c r="K854"/>
    </row>
    <row r="855" spans="1:11" ht="15" x14ac:dyDescent="0.25">
      <c r="A855" t="s">
        <v>6</v>
      </c>
      <c r="B855">
        <v>6</v>
      </c>
      <c r="C855" t="s">
        <v>10</v>
      </c>
      <c r="D855" t="s">
        <v>17</v>
      </c>
      <c r="G855"/>
      <c r="H855"/>
      <c r="I855"/>
      <c r="J855"/>
      <c r="K855"/>
    </row>
    <row r="856" spans="1:11" ht="15" x14ac:dyDescent="0.25">
      <c r="A856" t="s">
        <v>6</v>
      </c>
      <c r="B856">
        <v>6</v>
      </c>
      <c r="C856" t="s">
        <v>10</v>
      </c>
      <c r="D856" t="s">
        <v>17</v>
      </c>
      <c r="G856"/>
      <c r="H856"/>
      <c r="I856"/>
      <c r="J856"/>
      <c r="K856"/>
    </row>
    <row r="857" spans="1:11" ht="15" x14ac:dyDescent="0.25">
      <c r="A857" t="s">
        <v>6</v>
      </c>
      <c r="B857">
        <v>6</v>
      </c>
      <c r="C857" t="s">
        <v>10</v>
      </c>
      <c r="D857" t="s">
        <v>17</v>
      </c>
      <c r="G857"/>
      <c r="H857"/>
      <c r="I857"/>
      <c r="J857"/>
      <c r="K857"/>
    </row>
    <row r="858" spans="1:11" ht="15" x14ac:dyDescent="0.25">
      <c r="A858" t="s">
        <v>6</v>
      </c>
      <c r="B858">
        <v>6</v>
      </c>
      <c r="C858" t="s">
        <v>10</v>
      </c>
      <c r="D858" t="s">
        <v>17</v>
      </c>
      <c r="G858"/>
      <c r="H858"/>
      <c r="I858"/>
      <c r="J858"/>
      <c r="K858"/>
    </row>
    <row r="859" spans="1:11" ht="15" x14ac:dyDescent="0.25">
      <c r="A859" t="s">
        <v>6</v>
      </c>
      <c r="B859">
        <v>6</v>
      </c>
      <c r="C859" t="s">
        <v>10</v>
      </c>
      <c r="D859" t="s">
        <v>17</v>
      </c>
      <c r="G859"/>
      <c r="H859"/>
      <c r="I859"/>
      <c r="J859"/>
      <c r="K859"/>
    </row>
    <row r="860" spans="1:11" ht="15" x14ac:dyDescent="0.25">
      <c r="A860" t="s">
        <v>6</v>
      </c>
      <c r="B860">
        <v>6</v>
      </c>
      <c r="C860" t="s">
        <v>10</v>
      </c>
      <c r="D860" t="s">
        <v>17</v>
      </c>
      <c r="G860"/>
      <c r="H860"/>
      <c r="I860"/>
      <c r="J860"/>
      <c r="K860"/>
    </row>
    <row r="861" spans="1:11" ht="15" x14ac:dyDescent="0.25">
      <c r="A861" t="s">
        <v>6</v>
      </c>
      <c r="B861">
        <v>6</v>
      </c>
      <c r="C861" t="s">
        <v>10</v>
      </c>
      <c r="D861" t="s">
        <v>17</v>
      </c>
      <c r="G861"/>
      <c r="H861"/>
      <c r="I861"/>
      <c r="J861"/>
      <c r="K861"/>
    </row>
    <row r="862" spans="1:11" ht="15" x14ac:dyDescent="0.25">
      <c r="A862" t="s">
        <v>6</v>
      </c>
      <c r="B862">
        <v>6</v>
      </c>
      <c r="C862" t="s">
        <v>10</v>
      </c>
      <c r="D862" t="s">
        <v>17</v>
      </c>
      <c r="G862"/>
      <c r="H862"/>
      <c r="I862"/>
      <c r="J862"/>
      <c r="K862"/>
    </row>
    <row r="863" spans="1:11" ht="15" x14ac:dyDescent="0.25">
      <c r="A863" t="s">
        <v>6</v>
      </c>
      <c r="B863">
        <v>6</v>
      </c>
      <c r="C863" t="s">
        <v>10</v>
      </c>
      <c r="D863" t="s">
        <v>17</v>
      </c>
      <c r="G863"/>
      <c r="H863"/>
      <c r="I863"/>
      <c r="J863"/>
      <c r="K863"/>
    </row>
    <row r="864" spans="1:11" ht="15" x14ac:dyDescent="0.25">
      <c r="A864" t="s">
        <v>6</v>
      </c>
      <c r="B864">
        <v>6</v>
      </c>
      <c r="C864" t="s">
        <v>10</v>
      </c>
      <c r="D864" t="s">
        <v>17</v>
      </c>
      <c r="G864"/>
      <c r="H864"/>
      <c r="I864"/>
      <c r="J864"/>
      <c r="K864"/>
    </row>
    <row r="865" spans="1:11" ht="15" x14ac:dyDescent="0.25">
      <c r="A865" t="s">
        <v>6</v>
      </c>
      <c r="B865">
        <v>6</v>
      </c>
      <c r="C865" t="s">
        <v>10</v>
      </c>
      <c r="D865" t="s">
        <v>17</v>
      </c>
      <c r="G865"/>
      <c r="H865"/>
      <c r="I865"/>
      <c r="J865"/>
      <c r="K865"/>
    </row>
    <row r="866" spans="1:11" ht="15" x14ac:dyDescent="0.25">
      <c r="A866" t="s">
        <v>6</v>
      </c>
      <c r="B866">
        <v>6</v>
      </c>
      <c r="C866" t="s">
        <v>10</v>
      </c>
      <c r="D866" t="s">
        <v>17</v>
      </c>
      <c r="G866"/>
      <c r="H866"/>
      <c r="I866"/>
      <c r="J866"/>
      <c r="K866"/>
    </row>
    <row r="867" spans="1:11" ht="15" x14ac:dyDescent="0.25">
      <c r="A867" t="s">
        <v>6</v>
      </c>
      <c r="B867">
        <v>6</v>
      </c>
      <c r="C867" t="s">
        <v>10</v>
      </c>
      <c r="D867" t="s">
        <v>17</v>
      </c>
      <c r="G867"/>
      <c r="H867"/>
      <c r="I867"/>
      <c r="J867"/>
      <c r="K867"/>
    </row>
    <row r="868" spans="1:11" ht="15" x14ac:dyDescent="0.25">
      <c r="A868" t="s">
        <v>6</v>
      </c>
      <c r="B868">
        <v>6</v>
      </c>
      <c r="C868" t="s">
        <v>10</v>
      </c>
      <c r="D868" t="s">
        <v>17</v>
      </c>
      <c r="G868"/>
      <c r="H868"/>
      <c r="I868"/>
      <c r="J868"/>
      <c r="K868"/>
    </row>
    <row r="869" spans="1:11" ht="15" x14ac:dyDescent="0.25">
      <c r="A869" t="s">
        <v>6</v>
      </c>
      <c r="B869">
        <v>6</v>
      </c>
      <c r="C869" t="s">
        <v>10</v>
      </c>
      <c r="D869" t="s">
        <v>17</v>
      </c>
      <c r="G869"/>
      <c r="H869"/>
      <c r="I869"/>
      <c r="J869"/>
      <c r="K869"/>
    </row>
    <row r="870" spans="1:11" ht="15" x14ac:dyDescent="0.25">
      <c r="A870" t="s">
        <v>6</v>
      </c>
      <c r="B870">
        <v>6</v>
      </c>
      <c r="C870" t="s">
        <v>10</v>
      </c>
      <c r="D870" t="s">
        <v>17</v>
      </c>
      <c r="G870"/>
      <c r="H870"/>
      <c r="I870"/>
      <c r="J870"/>
      <c r="K870"/>
    </row>
    <row r="871" spans="1:11" ht="15" x14ac:dyDescent="0.25">
      <c r="A871" t="s">
        <v>6</v>
      </c>
      <c r="B871">
        <v>6</v>
      </c>
      <c r="C871" t="s">
        <v>10</v>
      </c>
      <c r="D871" t="s">
        <v>17</v>
      </c>
      <c r="G871"/>
      <c r="H871"/>
      <c r="I871"/>
      <c r="J871"/>
      <c r="K871"/>
    </row>
    <row r="872" spans="1:11" ht="15" x14ac:dyDescent="0.25">
      <c r="A872" t="s">
        <v>6</v>
      </c>
      <c r="B872">
        <v>6</v>
      </c>
      <c r="C872" t="s">
        <v>10</v>
      </c>
      <c r="D872" t="s">
        <v>17</v>
      </c>
      <c r="G872"/>
      <c r="H872"/>
      <c r="I872"/>
      <c r="J872"/>
      <c r="K872"/>
    </row>
    <row r="873" spans="1:11" ht="15" x14ac:dyDescent="0.25">
      <c r="A873" t="s">
        <v>6</v>
      </c>
      <c r="B873">
        <v>6</v>
      </c>
      <c r="C873" t="s">
        <v>10</v>
      </c>
      <c r="D873" t="s">
        <v>17</v>
      </c>
      <c r="G873"/>
      <c r="H873"/>
      <c r="I873"/>
      <c r="J873"/>
      <c r="K873"/>
    </row>
    <row r="874" spans="1:11" ht="15" x14ac:dyDescent="0.25">
      <c r="A874" t="s">
        <v>6</v>
      </c>
      <c r="B874">
        <v>6</v>
      </c>
      <c r="C874" t="s">
        <v>10</v>
      </c>
      <c r="D874" t="s">
        <v>17</v>
      </c>
      <c r="G874"/>
      <c r="H874"/>
      <c r="I874"/>
      <c r="J874"/>
      <c r="K874"/>
    </row>
    <row r="875" spans="1:11" ht="15" x14ac:dyDescent="0.25">
      <c r="A875" t="s">
        <v>6</v>
      </c>
      <c r="B875">
        <v>6</v>
      </c>
      <c r="C875" t="s">
        <v>10</v>
      </c>
      <c r="D875" t="s">
        <v>17</v>
      </c>
      <c r="G875"/>
      <c r="H875"/>
      <c r="I875"/>
      <c r="J875"/>
      <c r="K875"/>
    </row>
    <row r="876" spans="1:11" ht="15" x14ac:dyDescent="0.25">
      <c r="A876" t="s">
        <v>6</v>
      </c>
      <c r="B876">
        <v>6</v>
      </c>
      <c r="C876" t="s">
        <v>10</v>
      </c>
      <c r="D876" t="s">
        <v>17</v>
      </c>
      <c r="G876"/>
      <c r="H876"/>
      <c r="I876"/>
      <c r="J876"/>
      <c r="K876"/>
    </row>
    <row r="877" spans="1:11" ht="15" x14ac:dyDescent="0.25">
      <c r="A877" t="s">
        <v>6</v>
      </c>
      <c r="B877">
        <v>6</v>
      </c>
      <c r="C877" t="s">
        <v>10</v>
      </c>
      <c r="D877" t="s">
        <v>17</v>
      </c>
      <c r="G877"/>
      <c r="H877"/>
      <c r="I877"/>
      <c r="J877"/>
      <c r="K877"/>
    </row>
    <row r="878" spans="1:11" ht="15" x14ac:dyDescent="0.25">
      <c r="A878" t="s">
        <v>6</v>
      </c>
      <c r="B878">
        <v>6</v>
      </c>
      <c r="C878" t="s">
        <v>10</v>
      </c>
      <c r="D878" t="s">
        <v>17</v>
      </c>
      <c r="G878"/>
      <c r="H878"/>
      <c r="I878"/>
      <c r="J878"/>
      <c r="K878"/>
    </row>
    <row r="879" spans="1:11" ht="15" x14ac:dyDescent="0.25">
      <c r="A879" t="s">
        <v>6</v>
      </c>
      <c r="B879">
        <v>6</v>
      </c>
      <c r="C879" t="s">
        <v>10</v>
      </c>
      <c r="D879" t="s">
        <v>17</v>
      </c>
      <c r="G879"/>
      <c r="H879"/>
      <c r="I879"/>
      <c r="J879"/>
      <c r="K879"/>
    </row>
    <row r="880" spans="1:11" ht="15" x14ac:dyDescent="0.25">
      <c r="A880" t="s">
        <v>6</v>
      </c>
      <c r="B880">
        <v>6</v>
      </c>
      <c r="C880" t="s">
        <v>10</v>
      </c>
      <c r="D880" t="s">
        <v>17</v>
      </c>
      <c r="G880"/>
      <c r="H880"/>
      <c r="I880"/>
      <c r="J880"/>
      <c r="K880"/>
    </row>
    <row r="881" spans="1:11" ht="15" x14ac:dyDescent="0.25">
      <c r="A881" t="s">
        <v>6</v>
      </c>
      <c r="B881">
        <v>6</v>
      </c>
      <c r="C881" t="s">
        <v>10</v>
      </c>
      <c r="D881" t="s">
        <v>17</v>
      </c>
      <c r="G881"/>
      <c r="H881"/>
      <c r="I881"/>
      <c r="J881"/>
      <c r="K881"/>
    </row>
    <row r="882" spans="1:11" ht="20.25" customHeight="1" x14ac:dyDescent="0.25">
      <c r="A882" t="s">
        <v>6</v>
      </c>
      <c r="B882">
        <v>7</v>
      </c>
      <c r="C882" t="s">
        <v>25</v>
      </c>
      <c r="D882" t="s">
        <v>19</v>
      </c>
      <c r="E882" s="1">
        <v>41647.847916666666</v>
      </c>
      <c r="F882" s="1">
        <v>41647.849305555559</v>
      </c>
      <c r="G882" s="66">
        <f>+E882-F882</f>
        <v>-1.3888888934161514E-3</v>
      </c>
      <c r="H882" s="55">
        <f t="shared" ref="H882:H884" si="69">+IF(G882&lt;=$H$2,1,0)</f>
        <v>1</v>
      </c>
      <c r="I882" s="55">
        <f t="shared" ref="I882:I884" si="70">IF(G882&lt;$I$2,1,0)</f>
        <v>1</v>
      </c>
      <c r="J882" s="55">
        <f t="shared" ref="J882:J884" si="71">+IF(I882=1,0,IF(G882&lt;=$J$2,1,0))</f>
        <v>0</v>
      </c>
      <c r="K882" s="55">
        <f t="shared" ref="K882:K884" si="72">+IF(I882=1,0,IF(J882=1,0,1))</f>
        <v>0</v>
      </c>
    </row>
    <row r="883" spans="1:11" ht="20.25" customHeight="1" x14ac:dyDescent="0.25">
      <c r="A883" t="s">
        <v>6</v>
      </c>
      <c r="B883">
        <v>7</v>
      </c>
      <c r="C883" t="s">
        <v>25</v>
      </c>
      <c r="D883" t="s">
        <v>19</v>
      </c>
      <c r="E883" s="1">
        <v>41647.868055555555</v>
      </c>
      <c r="F883" s="1">
        <v>41647.868055555555</v>
      </c>
      <c r="G883" s="66">
        <f>+E883-F883</f>
        <v>0</v>
      </c>
      <c r="H883" s="55">
        <f t="shared" si="69"/>
        <v>0</v>
      </c>
      <c r="I883" s="55">
        <f t="shared" si="70"/>
        <v>0</v>
      </c>
      <c r="J883" s="55">
        <f t="shared" si="71"/>
        <v>1</v>
      </c>
      <c r="K883" s="55">
        <f t="shared" si="72"/>
        <v>0</v>
      </c>
    </row>
    <row r="884" spans="1:11" ht="20.25" customHeight="1" x14ac:dyDescent="0.25">
      <c r="A884" t="s">
        <v>6</v>
      </c>
      <c r="B884">
        <v>7</v>
      </c>
      <c r="C884" t="s">
        <v>25</v>
      </c>
      <c r="D884" t="s">
        <v>19</v>
      </c>
      <c r="E884" s="1">
        <v>41647.806250000001</v>
      </c>
      <c r="F884" s="1">
        <v>41647.803472222222</v>
      </c>
      <c r="G884" s="66">
        <f>+E884-F884</f>
        <v>2.7777777795563452E-3</v>
      </c>
      <c r="H884" s="55">
        <f t="shared" si="69"/>
        <v>0</v>
      </c>
      <c r="I884" s="55">
        <f t="shared" si="70"/>
        <v>0</v>
      </c>
      <c r="J884" s="55">
        <f t="shared" si="71"/>
        <v>0</v>
      </c>
      <c r="K884" s="55">
        <f t="shared" si="72"/>
        <v>1</v>
      </c>
    </row>
    <row r="885" spans="1:11" ht="15" x14ac:dyDescent="0.25">
      <c r="A885" t="s">
        <v>6</v>
      </c>
      <c r="B885">
        <v>7</v>
      </c>
      <c r="C885" t="s">
        <v>25</v>
      </c>
      <c r="D885" t="s">
        <v>19</v>
      </c>
      <c r="G885"/>
      <c r="H885"/>
      <c r="I885"/>
      <c r="J885"/>
      <c r="K885"/>
    </row>
    <row r="886" spans="1:11" ht="15" x14ac:dyDescent="0.25">
      <c r="A886" t="s">
        <v>6</v>
      </c>
      <c r="B886">
        <v>7</v>
      </c>
      <c r="C886" t="s">
        <v>25</v>
      </c>
      <c r="D886" t="s">
        <v>19</v>
      </c>
      <c r="G886"/>
      <c r="H886"/>
      <c r="I886"/>
      <c r="J886"/>
      <c r="K886"/>
    </row>
    <row r="887" spans="1:11" ht="15" x14ac:dyDescent="0.25">
      <c r="A887" t="s">
        <v>6</v>
      </c>
      <c r="B887">
        <v>7</v>
      </c>
      <c r="C887" t="s">
        <v>7</v>
      </c>
      <c r="D887" t="s">
        <v>19</v>
      </c>
      <c r="G887"/>
      <c r="H887"/>
      <c r="I887"/>
      <c r="J887"/>
      <c r="K887"/>
    </row>
    <row r="888" spans="1:11" ht="15" x14ac:dyDescent="0.25">
      <c r="A888" t="s">
        <v>6</v>
      </c>
      <c r="B888">
        <v>7</v>
      </c>
      <c r="C888" t="s">
        <v>7</v>
      </c>
      <c r="D888" t="s">
        <v>19</v>
      </c>
      <c r="G888"/>
      <c r="H888"/>
      <c r="I888"/>
      <c r="J888"/>
      <c r="K888"/>
    </row>
    <row r="889" spans="1:11" ht="15" x14ac:dyDescent="0.25">
      <c r="A889" t="s">
        <v>6</v>
      </c>
      <c r="B889">
        <v>7</v>
      </c>
      <c r="C889" t="s">
        <v>7</v>
      </c>
      <c r="D889" t="s">
        <v>19</v>
      </c>
      <c r="G889"/>
      <c r="H889"/>
      <c r="I889"/>
      <c r="J889"/>
      <c r="K889"/>
    </row>
    <row r="890" spans="1:11" ht="15" x14ac:dyDescent="0.25">
      <c r="A890" t="s">
        <v>6</v>
      </c>
      <c r="B890">
        <v>7</v>
      </c>
      <c r="C890" t="s">
        <v>7</v>
      </c>
      <c r="D890" t="s">
        <v>19</v>
      </c>
      <c r="G890"/>
      <c r="H890"/>
      <c r="I890"/>
      <c r="J890"/>
      <c r="K890"/>
    </row>
    <row r="891" spans="1:11" ht="15" x14ac:dyDescent="0.25">
      <c r="A891" t="s">
        <v>6</v>
      </c>
      <c r="B891">
        <v>7</v>
      </c>
      <c r="C891" t="s">
        <v>7</v>
      </c>
      <c r="D891" t="s">
        <v>19</v>
      </c>
      <c r="G891"/>
      <c r="H891"/>
      <c r="I891"/>
      <c r="J891"/>
      <c r="K891"/>
    </row>
    <row r="892" spans="1:11" ht="15" x14ac:dyDescent="0.25">
      <c r="A892" t="s">
        <v>6</v>
      </c>
      <c r="B892">
        <v>7</v>
      </c>
      <c r="C892" t="s">
        <v>7</v>
      </c>
      <c r="D892" t="s">
        <v>19</v>
      </c>
      <c r="G892"/>
      <c r="H892"/>
      <c r="I892"/>
      <c r="J892"/>
      <c r="K892"/>
    </row>
    <row r="893" spans="1:11" ht="15" x14ac:dyDescent="0.25">
      <c r="A893" t="s">
        <v>6</v>
      </c>
      <c r="B893">
        <v>7</v>
      </c>
      <c r="C893" t="s">
        <v>7</v>
      </c>
      <c r="D893" t="s">
        <v>19</v>
      </c>
      <c r="G893"/>
      <c r="H893"/>
      <c r="I893"/>
      <c r="J893"/>
      <c r="K893"/>
    </row>
    <row r="894" spans="1:11" ht="15" x14ac:dyDescent="0.25">
      <c r="A894" t="s">
        <v>6</v>
      </c>
      <c r="B894">
        <v>7</v>
      </c>
      <c r="C894" t="s">
        <v>7</v>
      </c>
      <c r="D894" t="s">
        <v>19</v>
      </c>
      <c r="G894"/>
      <c r="H894"/>
      <c r="I894"/>
      <c r="J894"/>
      <c r="K894"/>
    </row>
    <row r="895" spans="1:11" ht="15" x14ac:dyDescent="0.25">
      <c r="A895" t="s">
        <v>6</v>
      </c>
      <c r="B895">
        <v>7</v>
      </c>
      <c r="C895" t="s">
        <v>7</v>
      </c>
      <c r="D895" t="s">
        <v>19</v>
      </c>
      <c r="G895"/>
      <c r="H895"/>
      <c r="I895"/>
      <c r="J895"/>
      <c r="K895"/>
    </row>
    <row r="896" spans="1:11" ht="15" x14ac:dyDescent="0.25">
      <c r="A896" t="s">
        <v>6</v>
      </c>
      <c r="B896">
        <v>7</v>
      </c>
      <c r="C896" t="s">
        <v>7</v>
      </c>
      <c r="D896" t="s">
        <v>19</v>
      </c>
      <c r="G896"/>
      <c r="H896"/>
      <c r="I896"/>
      <c r="J896"/>
      <c r="K896"/>
    </row>
    <row r="897" spans="1:11" ht="15" x14ac:dyDescent="0.25">
      <c r="A897" t="s">
        <v>6</v>
      </c>
      <c r="B897">
        <v>7</v>
      </c>
      <c r="C897" t="s">
        <v>7</v>
      </c>
      <c r="D897" t="s">
        <v>19</v>
      </c>
      <c r="G897"/>
      <c r="H897"/>
      <c r="I897"/>
      <c r="J897"/>
      <c r="K897"/>
    </row>
    <row r="898" spans="1:11" ht="15" x14ac:dyDescent="0.25">
      <c r="A898" t="s">
        <v>6</v>
      </c>
      <c r="B898">
        <v>7</v>
      </c>
      <c r="C898" t="s">
        <v>7</v>
      </c>
      <c r="D898" t="s">
        <v>19</v>
      </c>
      <c r="G898"/>
      <c r="H898"/>
      <c r="I898"/>
      <c r="J898"/>
      <c r="K898"/>
    </row>
    <row r="899" spans="1:11" ht="15" x14ac:dyDescent="0.25">
      <c r="A899" t="s">
        <v>6</v>
      </c>
      <c r="B899">
        <v>7</v>
      </c>
      <c r="C899" t="s">
        <v>7</v>
      </c>
      <c r="D899" t="s">
        <v>19</v>
      </c>
      <c r="G899"/>
      <c r="H899"/>
      <c r="I899"/>
      <c r="J899"/>
      <c r="K899"/>
    </row>
    <row r="900" spans="1:11" ht="15" x14ac:dyDescent="0.25">
      <c r="A900" t="s">
        <v>6</v>
      </c>
      <c r="B900">
        <v>7</v>
      </c>
      <c r="C900" t="s">
        <v>7</v>
      </c>
      <c r="D900" t="s">
        <v>19</v>
      </c>
      <c r="G900"/>
      <c r="H900"/>
      <c r="I900"/>
      <c r="J900"/>
      <c r="K900"/>
    </row>
    <row r="901" spans="1:11" ht="15" x14ac:dyDescent="0.25">
      <c r="A901" t="s">
        <v>6</v>
      </c>
      <c r="B901">
        <v>7</v>
      </c>
      <c r="C901" t="s">
        <v>7</v>
      </c>
      <c r="D901" t="s">
        <v>19</v>
      </c>
      <c r="G901"/>
      <c r="H901"/>
      <c r="I901"/>
      <c r="J901"/>
      <c r="K901"/>
    </row>
    <row r="902" spans="1:11" ht="15" x14ac:dyDescent="0.25">
      <c r="A902" t="s">
        <v>6</v>
      </c>
      <c r="B902">
        <v>7</v>
      </c>
      <c r="C902" t="s">
        <v>7</v>
      </c>
      <c r="D902" t="s">
        <v>19</v>
      </c>
      <c r="G902"/>
      <c r="H902"/>
      <c r="I902"/>
      <c r="J902"/>
      <c r="K902"/>
    </row>
    <row r="903" spans="1:11" ht="15" x14ac:dyDescent="0.25">
      <c r="A903" t="s">
        <v>6</v>
      </c>
      <c r="B903">
        <v>7</v>
      </c>
      <c r="C903" t="s">
        <v>7</v>
      </c>
      <c r="D903" t="s">
        <v>19</v>
      </c>
      <c r="G903"/>
      <c r="H903"/>
      <c r="I903"/>
      <c r="J903"/>
      <c r="K903"/>
    </row>
    <row r="904" spans="1:11" ht="15" x14ac:dyDescent="0.25">
      <c r="A904" t="s">
        <v>6</v>
      </c>
      <c r="B904">
        <v>7</v>
      </c>
      <c r="C904" t="s">
        <v>7</v>
      </c>
      <c r="D904" t="s">
        <v>19</v>
      </c>
      <c r="G904"/>
      <c r="H904"/>
      <c r="I904"/>
      <c r="J904"/>
      <c r="K904"/>
    </row>
    <row r="905" spans="1:11" ht="15" x14ac:dyDescent="0.25">
      <c r="A905" t="s">
        <v>6</v>
      </c>
      <c r="B905">
        <v>7</v>
      </c>
      <c r="C905" t="s">
        <v>7</v>
      </c>
      <c r="D905" t="s">
        <v>19</v>
      </c>
      <c r="G905"/>
      <c r="H905"/>
      <c r="I905"/>
      <c r="J905"/>
      <c r="K905"/>
    </row>
    <row r="906" spans="1:11" ht="15" x14ac:dyDescent="0.25">
      <c r="A906" t="s">
        <v>6</v>
      </c>
      <c r="B906">
        <v>7</v>
      </c>
      <c r="C906" t="s">
        <v>7</v>
      </c>
      <c r="D906" t="s">
        <v>19</v>
      </c>
      <c r="G906"/>
      <c r="H906"/>
      <c r="I906"/>
      <c r="J906"/>
      <c r="K906"/>
    </row>
    <row r="907" spans="1:11" ht="15" x14ac:dyDescent="0.25">
      <c r="A907" t="s">
        <v>6</v>
      </c>
      <c r="B907">
        <v>7</v>
      </c>
      <c r="C907" t="s">
        <v>7</v>
      </c>
      <c r="D907" t="s">
        <v>19</v>
      </c>
      <c r="G907"/>
      <c r="H907"/>
      <c r="I907"/>
      <c r="J907"/>
      <c r="K907"/>
    </row>
    <row r="908" spans="1:11" ht="15" x14ac:dyDescent="0.25">
      <c r="A908" t="s">
        <v>6</v>
      </c>
      <c r="B908">
        <v>7</v>
      </c>
      <c r="C908" t="s">
        <v>7</v>
      </c>
      <c r="D908" t="s">
        <v>19</v>
      </c>
      <c r="G908"/>
      <c r="H908"/>
      <c r="I908"/>
      <c r="J908"/>
      <c r="K908"/>
    </row>
    <row r="909" spans="1:11" ht="15" x14ac:dyDescent="0.25">
      <c r="A909" t="s">
        <v>6</v>
      </c>
      <c r="B909">
        <v>7</v>
      </c>
      <c r="C909" t="s">
        <v>7</v>
      </c>
      <c r="D909" t="s">
        <v>19</v>
      </c>
      <c r="G909"/>
      <c r="H909"/>
      <c r="I909"/>
      <c r="J909"/>
      <c r="K909"/>
    </row>
    <row r="910" spans="1:11" ht="15" x14ac:dyDescent="0.25">
      <c r="A910" t="s">
        <v>6</v>
      </c>
      <c r="B910">
        <v>7</v>
      </c>
      <c r="C910" t="s">
        <v>7</v>
      </c>
      <c r="D910" t="s">
        <v>19</v>
      </c>
      <c r="G910"/>
      <c r="H910"/>
      <c r="I910"/>
      <c r="J910"/>
      <c r="K910"/>
    </row>
    <row r="911" spans="1:11" ht="15" x14ac:dyDescent="0.25">
      <c r="A911" t="s">
        <v>6</v>
      </c>
      <c r="B911">
        <v>7</v>
      </c>
      <c r="C911" t="s">
        <v>7</v>
      </c>
      <c r="D911" t="s">
        <v>19</v>
      </c>
      <c r="G911"/>
      <c r="H911"/>
      <c r="I911"/>
      <c r="J911"/>
      <c r="K911"/>
    </row>
    <row r="912" spans="1:11" ht="15" x14ac:dyDescent="0.25">
      <c r="A912" t="s">
        <v>6</v>
      </c>
      <c r="B912">
        <v>7</v>
      </c>
      <c r="C912" t="s">
        <v>7</v>
      </c>
      <c r="D912" t="s">
        <v>19</v>
      </c>
      <c r="G912"/>
      <c r="H912"/>
      <c r="I912"/>
      <c r="J912"/>
      <c r="K912"/>
    </row>
    <row r="913" spans="1:11" ht="15" x14ac:dyDescent="0.25">
      <c r="A913" t="s">
        <v>6</v>
      </c>
      <c r="B913">
        <v>7</v>
      </c>
      <c r="C913" t="s">
        <v>7</v>
      </c>
      <c r="D913" t="s">
        <v>19</v>
      </c>
      <c r="G913"/>
      <c r="H913"/>
      <c r="I913"/>
      <c r="J913"/>
      <c r="K913"/>
    </row>
    <row r="914" spans="1:11" ht="15" x14ac:dyDescent="0.25">
      <c r="A914" t="s">
        <v>6</v>
      </c>
      <c r="B914">
        <v>7</v>
      </c>
      <c r="C914" t="s">
        <v>7</v>
      </c>
      <c r="D914" t="s">
        <v>19</v>
      </c>
      <c r="G914"/>
      <c r="H914"/>
      <c r="I914"/>
      <c r="J914"/>
      <c r="K914"/>
    </row>
    <row r="915" spans="1:11" ht="15" x14ac:dyDescent="0.25">
      <c r="A915" t="s">
        <v>6</v>
      </c>
      <c r="B915">
        <v>7</v>
      </c>
      <c r="C915" t="s">
        <v>7</v>
      </c>
      <c r="D915" t="s">
        <v>19</v>
      </c>
      <c r="G915"/>
      <c r="H915"/>
      <c r="I915"/>
      <c r="J915"/>
      <c r="K915"/>
    </row>
    <row r="916" spans="1:11" ht="15" x14ac:dyDescent="0.25">
      <c r="A916" t="s">
        <v>6</v>
      </c>
      <c r="B916">
        <v>7</v>
      </c>
      <c r="C916" t="s">
        <v>7</v>
      </c>
      <c r="D916" t="s">
        <v>19</v>
      </c>
      <c r="G916"/>
      <c r="H916"/>
      <c r="I916"/>
      <c r="J916"/>
      <c r="K916"/>
    </row>
    <row r="917" spans="1:11" ht="15" x14ac:dyDescent="0.25">
      <c r="A917" t="s">
        <v>6</v>
      </c>
      <c r="B917">
        <v>7</v>
      </c>
      <c r="C917" t="s">
        <v>7</v>
      </c>
      <c r="D917" t="s">
        <v>19</v>
      </c>
      <c r="G917"/>
      <c r="H917"/>
      <c r="I917"/>
      <c r="J917"/>
      <c r="K917"/>
    </row>
    <row r="918" spans="1:11" ht="15" x14ac:dyDescent="0.25">
      <c r="A918" t="s">
        <v>6</v>
      </c>
      <c r="B918">
        <v>7</v>
      </c>
      <c r="C918" t="s">
        <v>7</v>
      </c>
      <c r="D918" t="s">
        <v>19</v>
      </c>
      <c r="G918"/>
      <c r="H918"/>
      <c r="I918"/>
      <c r="J918"/>
      <c r="K918"/>
    </row>
    <row r="919" spans="1:11" ht="15" x14ac:dyDescent="0.25">
      <c r="A919" t="s">
        <v>6</v>
      </c>
      <c r="B919">
        <v>7</v>
      </c>
      <c r="C919" t="s">
        <v>7</v>
      </c>
      <c r="D919" t="s">
        <v>19</v>
      </c>
      <c r="G919"/>
      <c r="H919"/>
      <c r="I919"/>
      <c r="J919"/>
      <c r="K919"/>
    </row>
    <row r="920" spans="1:11" ht="15" x14ac:dyDescent="0.25">
      <c r="A920" t="s">
        <v>6</v>
      </c>
      <c r="B920">
        <v>7</v>
      </c>
      <c r="C920" t="s">
        <v>7</v>
      </c>
      <c r="D920" t="s">
        <v>19</v>
      </c>
      <c r="G920"/>
      <c r="H920"/>
      <c r="I920"/>
      <c r="J920"/>
      <c r="K920"/>
    </row>
    <row r="921" spans="1:11" ht="15" x14ac:dyDescent="0.25">
      <c r="A921" t="s">
        <v>6</v>
      </c>
      <c r="B921">
        <v>7</v>
      </c>
      <c r="C921" t="s">
        <v>7</v>
      </c>
      <c r="D921" t="s">
        <v>19</v>
      </c>
      <c r="G921"/>
      <c r="H921"/>
      <c r="I921"/>
      <c r="J921"/>
      <c r="K921"/>
    </row>
    <row r="922" spans="1:11" ht="15" x14ac:dyDescent="0.25">
      <c r="A922" t="s">
        <v>6</v>
      </c>
      <c r="B922">
        <v>7</v>
      </c>
      <c r="C922" t="s">
        <v>7</v>
      </c>
      <c r="D922" t="s">
        <v>19</v>
      </c>
      <c r="G922"/>
      <c r="H922"/>
      <c r="I922"/>
      <c r="J922"/>
      <c r="K922"/>
    </row>
    <row r="923" spans="1:11" ht="15" x14ac:dyDescent="0.25">
      <c r="A923" t="s">
        <v>6</v>
      </c>
      <c r="B923">
        <v>7</v>
      </c>
      <c r="C923" t="s">
        <v>7</v>
      </c>
      <c r="D923" t="s">
        <v>19</v>
      </c>
      <c r="G923"/>
      <c r="H923"/>
      <c r="I923"/>
      <c r="J923"/>
      <c r="K923"/>
    </row>
    <row r="924" spans="1:11" ht="15" x14ac:dyDescent="0.25">
      <c r="A924" t="s">
        <v>6</v>
      </c>
      <c r="B924">
        <v>7</v>
      </c>
      <c r="C924" t="s">
        <v>7</v>
      </c>
      <c r="D924" t="s">
        <v>19</v>
      </c>
      <c r="G924"/>
      <c r="H924"/>
      <c r="I924"/>
      <c r="J924"/>
      <c r="K924"/>
    </row>
    <row r="925" spans="1:11" ht="15" x14ac:dyDescent="0.25">
      <c r="A925" t="s">
        <v>6</v>
      </c>
      <c r="B925">
        <v>7</v>
      </c>
      <c r="C925" t="s">
        <v>7</v>
      </c>
      <c r="D925" t="s">
        <v>19</v>
      </c>
      <c r="G925"/>
      <c r="H925"/>
      <c r="I925"/>
      <c r="J925"/>
      <c r="K925"/>
    </row>
    <row r="926" spans="1:11" ht="20.25" customHeight="1" x14ac:dyDescent="0.25">
      <c r="A926" t="s">
        <v>6</v>
      </c>
      <c r="B926">
        <v>7</v>
      </c>
      <c r="C926" t="s">
        <v>10</v>
      </c>
      <c r="D926" t="s">
        <v>19</v>
      </c>
      <c r="E926" s="1">
        <v>41647.644444444442</v>
      </c>
      <c r="F926" s="1">
        <v>41647.644444444442</v>
      </c>
      <c r="G926" s="66">
        <f t="shared" ref="G926:G961" si="73">+E926-F926</f>
        <v>0</v>
      </c>
      <c r="H926" s="55">
        <f t="shared" ref="H926:H961" si="74">+IF(G926&lt;=$H$2,1,0)</f>
        <v>0</v>
      </c>
      <c r="I926" s="55">
        <f t="shared" ref="I926:I961" si="75">IF(G926&lt;$I$2,1,0)</f>
        <v>0</v>
      </c>
      <c r="J926" s="55">
        <f t="shared" ref="J926:J961" si="76">+IF(I926=1,0,IF(G926&lt;=$J$2,1,0))</f>
        <v>1</v>
      </c>
      <c r="K926" s="55">
        <f t="shared" ref="K926:K961" si="77">+IF(I926=1,0,IF(J926=1,0,1))</f>
        <v>0</v>
      </c>
    </row>
    <row r="927" spans="1:11" ht="20.25" customHeight="1" x14ac:dyDescent="0.25">
      <c r="A927" t="s">
        <v>6</v>
      </c>
      <c r="B927">
        <v>7</v>
      </c>
      <c r="C927" t="s">
        <v>10</v>
      </c>
      <c r="D927" t="s">
        <v>19</v>
      </c>
      <c r="E927" s="1">
        <v>41647.697222222225</v>
      </c>
      <c r="F927" s="1">
        <v>41647.700694444444</v>
      </c>
      <c r="G927" s="66">
        <f t="shared" si="73"/>
        <v>-3.4722222189884633E-3</v>
      </c>
      <c r="H927" s="55">
        <f t="shared" si="74"/>
        <v>1</v>
      </c>
      <c r="I927" s="55">
        <f t="shared" si="75"/>
        <v>1</v>
      </c>
      <c r="J927" s="55">
        <f t="shared" si="76"/>
        <v>0</v>
      </c>
      <c r="K927" s="55">
        <f t="shared" si="77"/>
        <v>0</v>
      </c>
    </row>
    <row r="928" spans="1:11" ht="20.25" customHeight="1" x14ac:dyDescent="0.25">
      <c r="A928" t="s">
        <v>6</v>
      </c>
      <c r="B928">
        <v>7</v>
      </c>
      <c r="C928" t="s">
        <v>10</v>
      </c>
      <c r="D928" t="s">
        <v>19</v>
      </c>
      <c r="E928" s="1">
        <v>41647.700694444444</v>
      </c>
      <c r="F928" s="1">
        <v>41647.700694444444</v>
      </c>
      <c r="G928" s="66">
        <f t="shared" si="73"/>
        <v>0</v>
      </c>
      <c r="H928" s="55">
        <f t="shared" si="74"/>
        <v>0</v>
      </c>
      <c r="I928" s="55">
        <f t="shared" si="75"/>
        <v>0</v>
      </c>
      <c r="J928" s="55">
        <f t="shared" si="76"/>
        <v>1</v>
      </c>
      <c r="K928" s="55">
        <f t="shared" si="77"/>
        <v>0</v>
      </c>
    </row>
    <row r="929" spans="1:11" ht="20.25" customHeight="1" x14ac:dyDescent="0.25">
      <c r="A929" t="s">
        <v>6</v>
      </c>
      <c r="B929">
        <v>7</v>
      </c>
      <c r="C929" t="s">
        <v>10</v>
      </c>
      <c r="D929" t="s">
        <v>19</v>
      </c>
      <c r="E929" s="1">
        <v>41647.728472222225</v>
      </c>
      <c r="F929" s="1">
        <v>41647.728472222225</v>
      </c>
      <c r="G929" s="66">
        <f t="shared" si="73"/>
        <v>0</v>
      </c>
      <c r="H929" s="55">
        <f t="shared" si="74"/>
        <v>0</v>
      </c>
      <c r="I929" s="55">
        <f t="shared" si="75"/>
        <v>0</v>
      </c>
      <c r="J929" s="55">
        <f t="shared" si="76"/>
        <v>1</v>
      </c>
      <c r="K929" s="55">
        <f t="shared" si="77"/>
        <v>0</v>
      </c>
    </row>
    <row r="930" spans="1:11" ht="20.25" customHeight="1" x14ac:dyDescent="0.25">
      <c r="A930" t="s">
        <v>6</v>
      </c>
      <c r="B930">
        <v>7</v>
      </c>
      <c r="C930" t="s">
        <v>10</v>
      </c>
      <c r="D930" t="s">
        <v>19</v>
      </c>
      <c r="E930" s="1">
        <v>41647.574999999997</v>
      </c>
      <c r="F930" s="1">
        <v>41647.574999999997</v>
      </c>
      <c r="G930" s="66">
        <f t="shared" si="73"/>
        <v>0</v>
      </c>
      <c r="H930" s="55">
        <f t="shared" si="74"/>
        <v>0</v>
      </c>
      <c r="I930" s="55">
        <f t="shared" si="75"/>
        <v>0</v>
      </c>
      <c r="J930" s="55">
        <f t="shared" si="76"/>
        <v>1</v>
      </c>
      <c r="K930" s="55">
        <f t="shared" si="77"/>
        <v>0</v>
      </c>
    </row>
    <row r="931" spans="1:11" ht="20.25" customHeight="1" x14ac:dyDescent="0.25">
      <c r="A931" t="s">
        <v>6</v>
      </c>
      <c r="B931">
        <v>7</v>
      </c>
      <c r="C931" t="s">
        <v>10</v>
      </c>
      <c r="D931" t="s">
        <v>19</v>
      </c>
      <c r="E931" s="1">
        <v>41647.775000000001</v>
      </c>
      <c r="F931" s="1">
        <v>41647.770138888889</v>
      </c>
      <c r="G931" s="66">
        <f t="shared" si="73"/>
        <v>4.8611111124046147E-3</v>
      </c>
      <c r="H931" s="55">
        <f t="shared" si="74"/>
        <v>0</v>
      </c>
      <c r="I931" s="55">
        <f t="shared" si="75"/>
        <v>0</v>
      </c>
      <c r="J931" s="55">
        <f t="shared" si="76"/>
        <v>0</v>
      </c>
      <c r="K931" s="55">
        <f t="shared" si="77"/>
        <v>1</v>
      </c>
    </row>
    <row r="932" spans="1:11" ht="20.25" customHeight="1" x14ac:dyDescent="0.25">
      <c r="A932" t="s">
        <v>6</v>
      </c>
      <c r="B932">
        <v>7</v>
      </c>
      <c r="C932" t="s">
        <v>10</v>
      </c>
      <c r="D932" t="s">
        <v>19</v>
      </c>
      <c r="E932" s="1">
        <v>41647.519444444442</v>
      </c>
      <c r="F932" s="1">
        <v>41647.519444444442</v>
      </c>
      <c r="G932" s="66">
        <f t="shared" si="73"/>
        <v>0</v>
      </c>
      <c r="H932" s="55">
        <f t="shared" si="74"/>
        <v>0</v>
      </c>
      <c r="I932" s="55">
        <f t="shared" si="75"/>
        <v>0</v>
      </c>
      <c r="J932" s="55">
        <f t="shared" si="76"/>
        <v>1</v>
      </c>
      <c r="K932" s="55">
        <f t="shared" si="77"/>
        <v>0</v>
      </c>
    </row>
    <row r="933" spans="1:11" ht="20.25" customHeight="1" x14ac:dyDescent="0.25">
      <c r="A933" t="s">
        <v>6</v>
      </c>
      <c r="B933">
        <v>7</v>
      </c>
      <c r="C933" t="s">
        <v>10</v>
      </c>
      <c r="D933" t="s">
        <v>19</v>
      </c>
      <c r="E933" s="1">
        <v>41647.492361111108</v>
      </c>
      <c r="F933" s="1">
        <v>41647.491666666669</v>
      </c>
      <c r="G933" s="66">
        <f t="shared" si="73"/>
        <v>6.9444443943211809E-4</v>
      </c>
      <c r="H933" s="55">
        <f t="shared" si="74"/>
        <v>0</v>
      </c>
      <c r="I933" s="55">
        <f t="shared" si="75"/>
        <v>0</v>
      </c>
      <c r="J933" s="55">
        <f t="shared" si="76"/>
        <v>1</v>
      </c>
      <c r="K933" s="55">
        <f t="shared" si="77"/>
        <v>0</v>
      </c>
    </row>
    <row r="934" spans="1:11" ht="20.25" customHeight="1" x14ac:dyDescent="0.25">
      <c r="A934" t="s">
        <v>6</v>
      </c>
      <c r="B934">
        <v>7</v>
      </c>
      <c r="C934" t="s">
        <v>10</v>
      </c>
      <c r="D934" t="s">
        <v>19</v>
      </c>
      <c r="E934" s="1">
        <v>41647.588888888888</v>
      </c>
      <c r="F934" s="1">
        <v>41647.588888888888</v>
      </c>
      <c r="G934" s="66">
        <f t="shared" si="73"/>
        <v>0</v>
      </c>
      <c r="H934" s="55">
        <f t="shared" si="74"/>
        <v>0</v>
      </c>
      <c r="I934" s="55">
        <f t="shared" si="75"/>
        <v>0</v>
      </c>
      <c r="J934" s="55">
        <f t="shared" si="76"/>
        <v>1</v>
      </c>
      <c r="K934" s="55">
        <f t="shared" si="77"/>
        <v>0</v>
      </c>
    </row>
    <row r="935" spans="1:11" ht="20.25" customHeight="1" x14ac:dyDescent="0.25">
      <c r="A935" t="s">
        <v>6</v>
      </c>
      <c r="B935">
        <v>7</v>
      </c>
      <c r="C935" t="s">
        <v>10</v>
      </c>
      <c r="D935" t="s">
        <v>19</v>
      </c>
      <c r="E935" s="1">
        <v>41647.505555555559</v>
      </c>
      <c r="F935" s="1">
        <v>41647.505555555559</v>
      </c>
      <c r="G935" s="66">
        <f t="shared" si="73"/>
        <v>0</v>
      </c>
      <c r="H935" s="55">
        <f t="shared" si="74"/>
        <v>0</v>
      </c>
      <c r="I935" s="55">
        <f t="shared" si="75"/>
        <v>0</v>
      </c>
      <c r="J935" s="55">
        <f t="shared" si="76"/>
        <v>1</v>
      </c>
      <c r="K935" s="55">
        <f t="shared" si="77"/>
        <v>0</v>
      </c>
    </row>
    <row r="936" spans="1:11" ht="20.25" customHeight="1" x14ac:dyDescent="0.25">
      <c r="A936" t="s">
        <v>6</v>
      </c>
      <c r="B936">
        <v>7</v>
      </c>
      <c r="C936" t="s">
        <v>10</v>
      </c>
      <c r="D936" t="s">
        <v>19</v>
      </c>
      <c r="E936" s="1">
        <v>41647.714583333334</v>
      </c>
      <c r="F936" s="1">
        <v>41647.714583333334</v>
      </c>
      <c r="G936" s="66">
        <f t="shared" si="73"/>
        <v>0</v>
      </c>
      <c r="H936" s="55">
        <f t="shared" si="74"/>
        <v>0</v>
      </c>
      <c r="I936" s="55">
        <f t="shared" si="75"/>
        <v>0</v>
      </c>
      <c r="J936" s="55">
        <f t="shared" si="76"/>
        <v>1</v>
      </c>
      <c r="K936" s="55">
        <f t="shared" si="77"/>
        <v>0</v>
      </c>
    </row>
    <row r="937" spans="1:11" ht="20.25" customHeight="1" x14ac:dyDescent="0.25">
      <c r="A937" t="s">
        <v>6</v>
      </c>
      <c r="B937">
        <v>7</v>
      </c>
      <c r="C937" t="s">
        <v>10</v>
      </c>
      <c r="D937" t="s">
        <v>19</v>
      </c>
      <c r="E937" s="1">
        <v>41647.783333333333</v>
      </c>
      <c r="F937" s="1">
        <v>41647.783333333333</v>
      </c>
      <c r="G937" s="66">
        <f t="shared" si="73"/>
        <v>0</v>
      </c>
      <c r="H937" s="55">
        <f t="shared" si="74"/>
        <v>0</v>
      </c>
      <c r="I937" s="55">
        <f t="shared" si="75"/>
        <v>0</v>
      </c>
      <c r="J937" s="55">
        <f t="shared" si="76"/>
        <v>1</v>
      </c>
      <c r="K937" s="55">
        <f t="shared" si="77"/>
        <v>0</v>
      </c>
    </row>
    <row r="938" spans="1:11" ht="20.25" customHeight="1" x14ac:dyDescent="0.25">
      <c r="A938" t="s">
        <v>6</v>
      </c>
      <c r="B938">
        <v>7</v>
      </c>
      <c r="C938" t="s">
        <v>10</v>
      </c>
      <c r="D938" t="s">
        <v>19</v>
      </c>
      <c r="E938" s="1">
        <v>41647.447916666664</v>
      </c>
      <c r="F938" s="1">
        <v>41647.447222222225</v>
      </c>
      <c r="G938" s="66">
        <f t="shared" si="73"/>
        <v>6.9444443943211809E-4</v>
      </c>
      <c r="H938" s="55">
        <f t="shared" si="74"/>
        <v>0</v>
      </c>
      <c r="I938" s="55">
        <f t="shared" si="75"/>
        <v>0</v>
      </c>
      <c r="J938" s="55">
        <f t="shared" si="76"/>
        <v>1</v>
      </c>
      <c r="K938" s="55">
        <f t="shared" si="77"/>
        <v>0</v>
      </c>
    </row>
    <row r="939" spans="1:11" ht="20.25" customHeight="1" x14ac:dyDescent="0.25">
      <c r="A939" t="s">
        <v>6</v>
      </c>
      <c r="B939">
        <v>7</v>
      </c>
      <c r="C939" t="s">
        <v>10</v>
      </c>
      <c r="D939" t="s">
        <v>19</v>
      </c>
      <c r="E939" s="1">
        <v>41647.659722222219</v>
      </c>
      <c r="F939" s="1">
        <v>41647.658333333333</v>
      </c>
      <c r="G939" s="66">
        <f t="shared" si="73"/>
        <v>1.3888888861401938E-3</v>
      </c>
      <c r="H939" s="55">
        <f t="shared" si="74"/>
        <v>0</v>
      </c>
      <c r="I939" s="55">
        <f t="shared" si="75"/>
        <v>0</v>
      </c>
      <c r="J939" s="55">
        <f t="shared" si="76"/>
        <v>1</v>
      </c>
      <c r="K939" s="55">
        <f t="shared" si="77"/>
        <v>0</v>
      </c>
    </row>
    <row r="940" spans="1:11" ht="20.25" customHeight="1" x14ac:dyDescent="0.25">
      <c r="A940" t="s">
        <v>6</v>
      </c>
      <c r="B940">
        <v>7</v>
      </c>
      <c r="C940" t="s">
        <v>10</v>
      </c>
      <c r="D940" t="s">
        <v>19</v>
      </c>
      <c r="E940" s="1">
        <v>41647.547222222223</v>
      </c>
      <c r="F940" s="1">
        <v>41647.547222222223</v>
      </c>
      <c r="G940" s="66">
        <f t="shared" si="73"/>
        <v>0</v>
      </c>
      <c r="H940" s="55">
        <f t="shared" si="74"/>
        <v>0</v>
      </c>
      <c r="I940" s="55">
        <f t="shared" si="75"/>
        <v>0</v>
      </c>
      <c r="J940" s="55">
        <f t="shared" si="76"/>
        <v>1</v>
      </c>
      <c r="K940" s="55">
        <f t="shared" si="77"/>
        <v>0</v>
      </c>
    </row>
    <row r="941" spans="1:11" ht="20.25" customHeight="1" x14ac:dyDescent="0.25">
      <c r="A941" t="s">
        <v>6</v>
      </c>
      <c r="B941">
        <v>7</v>
      </c>
      <c r="C941" t="s">
        <v>10</v>
      </c>
      <c r="D941" t="s">
        <v>19</v>
      </c>
      <c r="E941" s="1">
        <v>41647.618055555555</v>
      </c>
      <c r="F941" s="1">
        <v>41647.616666666669</v>
      </c>
      <c r="G941" s="66">
        <f t="shared" si="73"/>
        <v>1.3888888861401938E-3</v>
      </c>
      <c r="H941" s="55">
        <f t="shared" si="74"/>
        <v>0</v>
      </c>
      <c r="I941" s="55">
        <f t="shared" si="75"/>
        <v>0</v>
      </c>
      <c r="J941" s="55">
        <f t="shared" si="76"/>
        <v>1</v>
      </c>
      <c r="K941" s="55">
        <f t="shared" si="77"/>
        <v>0</v>
      </c>
    </row>
    <row r="942" spans="1:11" ht="20.25" customHeight="1" x14ac:dyDescent="0.25">
      <c r="A942" t="s">
        <v>6</v>
      </c>
      <c r="B942">
        <v>7</v>
      </c>
      <c r="C942" t="s">
        <v>10</v>
      </c>
      <c r="D942" t="s">
        <v>19</v>
      </c>
      <c r="E942" s="1">
        <v>41647.429166666669</v>
      </c>
      <c r="F942" s="1">
        <v>41647.427777777775</v>
      </c>
      <c r="G942" s="66">
        <f t="shared" si="73"/>
        <v>1.3888888934161514E-3</v>
      </c>
      <c r="H942" s="55">
        <f t="shared" si="74"/>
        <v>0</v>
      </c>
      <c r="I942" s="55">
        <f t="shared" si="75"/>
        <v>0</v>
      </c>
      <c r="J942" s="55">
        <f t="shared" si="76"/>
        <v>1</v>
      </c>
      <c r="K942" s="55">
        <f t="shared" si="77"/>
        <v>0</v>
      </c>
    </row>
    <row r="943" spans="1:11" ht="20.25" customHeight="1" x14ac:dyDescent="0.25">
      <c r="A943" t="s">
        <v>6</v>
      </c>
      <c r="B943">
        <v>7</v>
      </c>
      <c r="C943" t="s">
        <v>10</v>
      </c>
      <c r="D943" t="s">
        <v>19</v>
      </c>
      <c r="E943" s="1">
        <v>41647.300694444442</v>
      </c>
      <c r="F943" s="1">
        <v>41647.300694444442</v>
      </c>
      <c r="G943" s="66">
        <f t="shared" si="73"/>
        <v>0</v>
      </c>
      <c r="H943" s="55">
        <f t="shared" si="74"/>
        <v>0</v>
      </c>
      <c r="I943" s="55">
        <f t="shared" si="75"/>
        <v>0</v>
      </c>
      <c r="J943" s="55">
        <f t="shared" si="76"/>
        <v>1</v>
      </c>
      <c r="K943" s="55">
        <f t="shared" si="77"/>
        <v>0</v>
      </c>
    </row>
    <row r="944" spans="1:11" ht="20.25" customHeight="1" x14ac:dyDescent="0.25">
      <c r="A944" t="s">
        <v>6</v>
      </c>
      <c r="B944">
        <v>7</v>
      </c>
      <c r="C944" t="s">
        <v>10</v>
      </c>
      <c r="D944" t="s">
        <v>19</v>
      </c>
      <c r="E944" s="1">
        <v>41647.631944444445</v>
      </c>
      <c r="F944" s="1">
        <v>41647.630555555559</v>
      </c>
      <c r="G944" s="66">
        <f t="shared" si="73"/>
        <v>1.3888888861401938E-3</v>
      </c>
      <c r="H944" s="55">
        <f t="shared" si="74"/>
        <v>0</v>
      </c>
      <c r="I944" s="55">
        <f t="shared" si="75"/>
        <v>0</v>
      </c>
      <c r="J944" s="55">
        <f t="shared" si="76"/>
        <v>1</v>
      </c>
      <c r="K944" s="55">
        <f t="shared" si="77"/>
        <v>0</v>
      </c>
    </row>
    <row r="945" spans="1:11" ht="20.25" customHeight="1" x14ac:dyDescent="0.25">
      <c r="A945" t="s">
        <v>6</v>
      </c>
      <c r="B945">
        <v>7</v>
      </c>
      <c r="C945" t="s">
        <v>10</v>
      </c>
      <c r="D945" t="s">
        <v>19</v>
      </c>
      <c r="E945" s="1">
        <v>41647.362500000003</v>
      </c>
      <c r="F945" s="1">
        <v>41647.36041666667</v>
      </c>
      <c r="G945" s="66">
        <f t="shared" si="73"/>
        <v>2.0833333328482695E-3</v>
      </c>
      <c r="H945" s="55">
        <f t="shared" si="74"/>
        <v>0</v>
      </c>
      <c r="I945" s="55">
        <f t="shared" si="75"/>
        <v>0</v>
      </c>
      <c r="J945" s="55">
        <f t="shared" si="76"/>
        <v>1</v>
      </c>
      <c r="K945" s="55">
        <f t="shared" si="77"/>
        <v>0</v>
      </c>
    </row>
    <row r="946" spans="1:11" ht="20.25" customHeight="1" x14ac:dyDescent="0.25">
      <c r="A946" t="s">
        <v>6</v>
      </c>
      <c r="B946">
        <v>7</v>
      </c>
      <c r="C946" t="s">
        <v>10</v>
      </c>
      <c r="D946" t="s">
        <v>19</v>
      </c>
      <c r="E946" s="1">
        <v>41647.5625</v>
      </c>
      <c r="F946" s="1">
        <v>41647.561111111114</v>
      </c>
      <c r="G946" s="66">
        <f t="shared" si="73"/>
        <v>1.3888888861401938E-3</v>
      </c>
      <c r="H946" s="55">
        <f t="shared" si="74"/>
        <v>0</v>
      </c>
      <c r="I946" s="55">
        <f t="shared" si="75"/>
        <v>0</v>
      </c>
      <c r="J946" s="55">
        <f t="shared" si="76"/>
        <v>1</v>
      </c>
      <c r="K946" s="55">
        <f t="shared" si="77"/>
        <v>0</v>
      </c>
    </row>
    <row r="947" spans="1:11" ht="20.25" customHeight="1" x14ac:dyDescent="0.25">
      <c r="A947" t="s">
        <v>6</v>
      </c>
      <c r="B947">
        <v>7</v>
      </c>
      <c r="C947" t="s">
        <v>10</v>
      </c>
      <c r="D947" t="s">
        <v>19</v>
      </c>
      <c r="E947" s="1">
        <v>41647.802083333336</v>
      </c>
      <c r="F947" s="1">
        <v>41647.801388888889</v>
      </c>
      <c r="G947" s="66">
        <f t="shared" si="73"/>
        <v>6.944444467080757E-4</v>
      </c>
      <c r="H947" s="55">
        <f t="shared" si="74"/>
        <v>0</v>
      </c>
      <c r="I947" s="55">
        <f t="shared" si="75"/>
        <v>0</v>
      </c>
      <c r="J947" s="55">
        <f t="shared" si="76"/>
        <v>1</v>
      </c>
      <c r="K947" s="55">
        <f t="shared" si="77"/>
        <v>0</v>
      </c>
    </row>
    <row r="948" spans="1:11" ht="20.25" customHeight="1" x14ac:dyDescent="0.25">
      <c r="A948" t="s">
        <v>6</v>
      </c>
      <c r="B948">
        <v>7</v>
      </c>
      <c r="C948" t="s">
        <v>10</v>
      </c>
      <c r="D948" t="s">
        <v>19</v>
      </c>
      <c r="E948" s="1">
        <v>41647.6875</v>
      </c>
      <c r="F948" s="1">
        <v>41647.686111111114</v>
      </c>
      <c r="G948" s="66">
        <f t="shared" si="73"/>
        <v>1.3888888861401938E-3</v>
      </c>
      <c r="H948" s="55">
        <f t="shared" si="74"/>
        <v>0</v>
      </c>
      <c r="I948" s="55">
        <f t="shared" si="75"/>
        <v>0</v>
      </c>
      <c r="J948" s="55">
        <f t="shared" si="76"/>
        <v>1</v>
      </c>
      <c r="K948" s="55">
        <f t="shared" si="77"/>
        <v>0</v>
      </c>
    </row>
    <row r="949" spans="1:11" ht="20.25" customHeight="1" x14ac:dyDescent="0.25">
      <c r="A949" t="s">
        <v>6</v>
      </c>
      <c r="B949">
        <v>7</v>
      </c>
      <c r="C949" t="s">
        <v>10</v>
      </c>
      <c r="D949" t="s">
        <v>19</v>
      </c>
      <c r="E949" s="1">
        <v>41647.477777777778</v>
      </c>
      <c r="F949" s="1">
        <v>41647.477777777778</v>
      </c>
      <c r="G949" s="66">
        <f t="shared" si="73"/>
        <v>0</v>
      </c>
      <c r="H949" s="55">
        <f t="shared" si="74"/>
        <v>0</v>
      </c>
      <c r="I949" s="55">
        <f t="shared" si="75"/>
        <v>0</v>
      </c>
      <c r="J949" s="55">
        <f t="shared" si="76"/>
        <v>1</v>
      </c>
      <c r="K949" s="55">
        <f t="shared" si="77"/>
        <v>0</v>
      </c>
    </row>
    <row r="950" spans="1:11" ht="20.25" customHeight="1" x14ac:dyDescent="0.25">
      <c r="A950" t="s">
        <v>6</v>
      </c>
      <c r="B950">
        <v>7</v>
      </c>
      <c r="C950" t="s">
        <v>10</v>
      </c>
      <c r="D950" t="s">
        <v>19</v>
      </c>
      <c r="E950" s="1">
        <v>41647.771527777775</v>
      </c>
      <c r="F950" s="1">
        <v>41647.756249999999</v>
      </c>
      <c r="G950" s="66">
        <f t="shared" si="73"/>
        <v>1.5277777776645962E-2</v>
      </c>
      <c r="H950" s="55">
        <f t="shared" si="74"/>
        <v>0</v>
      </c>
      <c r="I950" s="55">
        <f t="shared" si="75"/>
        <v>0</v>
      </c>
      <c r="J950" s="55">
        <f t="shared" si="76"/>
        <v>0</v>
      </c>
      <c r="K950" s="55">
        <f t="shared" si="77"/>
        <v>1</v>
      </c>
    </row>
    <row r="951" spans="1:11" ht="20.25" customHeight="1" x14ac:dyDescent="0.25">
      <c r="A951" t="s">
        <v>6</v>
      </c>
      <c r="B951">
        <v>7</v>
      </c>
      <c r="C951" t="s">
        <v>10</v>
      </c>
      <c r="D951" t="s">
        <v>19</v>
      </c>
      <c r="E951" s="1">
        <v>41647.819444444445</v>
      </c>
      <c r="F951" s="1">
        <v>41647.817361111112</v>
      </c>
      <c r="G951" s="66">
        <f t="shared" si="73"/>
        <v>2.0833333328482695E-3</v>
      </c>
      <c r="H951" s="55">
        <f t="shared" si="74"/>
        <v>0</v>
      </c>
      <c r="I951" s="55">
        <f t="shared" si="75"/>
        <v>0</v>
      </c>
      <c r="J951" s="55">
        <f t="shared" si="76"/>
        <v>1</v>
      </c>
      <c r="K951" s="55">
        <f t="shared" si="77"/>
        <v>0</v>
      </c>
    </row>
    <row r="952" spans="1:11" ht="20.25" customHeight="1" x14ac:dyDescent="0.25">
      <c r="A952" t="s">
        <v>6</v>
      </c>
      <c r="B952">
        <v>7</v>
      </c>
      <c r="C952" t="s">
        <v>10</v>
      </c>
      <c r="D952" t="s">
        <v>19</v>
      </c>
      <c r="E952" s="1">
        <v>41647.374305555553</v>
      </c>
      <c r="F952" s="1">
        <v>41647.374305555553</v>
      </c>
      <c r="G952" s="66">
        <f t="shared" si="73"/>
        <v>0</v>
      </c>
      <c r="H952" s="55">
        <f t="shared" si="74"/>
        <v>0</v>
      </c>
      <c r="I952" s="55">
        <f t="shared" si="75"/>
        <v>0</v>
      </c>
      <c r="J952" s="55">
        <f t="shared" si="76"/>
        <v>1</v>
      </c>
      <c r="K952" s="55">
        <f t="shared" si="77"/>
        <v>0</v>
      </c>
    </row>
    <row r="953" spans="1:11" ht="20.25" customHeight="1" x14ac:dyDescent="0.25">
      <c r="A953" t="s">
        <v>6</v>
      </c>
      <c r="B953">
        <v>7</v>
      </c>
      <c r="C953" t="s">
        <v>10</v>
      </c>
      <c r="D953" t="s">
        <v>19</v>
      </c>
      <c r="E953" s="1">
        <v>41647.314583333333</v>
      </c>
      <c r="F953" s="1">
        <v>41647.314583333333</v>
      </c>
      <c r="G953" s="66">
        <f t="shared" si="73"/>
        <v>0</v>
      </c>
      <c r="H953" s="55">
        <f t="shared" si="74"/>
        <v>0</v>
      </c>
      <c r="I953" s="55">
        <f t="shared" si="75"/>
        <v>0</v>
      </c>
      <c r="J953" s="55">
        <f t="shared" si="76"/>
        <v>1</v>
      </c>
      <c r="K953" s="55">
        <f t="shared" si="77"/>
        <v>0</v>
      </c>
    </row>
    <row r="954" spans="1:11" ht="20.25" customHeight="1" x14ac:dyDescent="0.25">
      <c r="A954" t="s">
        <v>6</v>
      </c>
      <c r="B954">
        <v>7</v>
      </c>
      <c r="C954" t="s">
        <v>10</v>
      </c>
      <c r="D954" t="s">
        <v>19</v>
      </c>
      <c r="E954" s="1">
        <v>41647.672222222223</v>
      </c>
      <c r="F954" s="1">
        <v>41647.672222222223</v>
      </c>
      <c r="G954" s="66">
        <f t="shared" si="73"/>
        <v>0</v>
      </c>
      <c r="H954" s="55">
        <f t="shared" si="74"/>
        <v>0</v>
      </c>
      <c r="I954" s="55">
        <f t="shared" si="75"/>
        <v>0</v>
      </c>
      <c r="J954" s="55">
        <f t="shared" si="76"/>
        <v>1</v>
      </c>
      <c r="K954" s="55">
        <f t="shared" si="77"/>
        <v>0</v>
      </c>
    </row>
    <row r="955" spans="1:11" ht="20.25" customHeight="1" x14ac:dyDescent="0.25">
      <c r="A955" t="s">
        <v>6</v>
      </c>
      <c r="B955">
        <v>7</v>
      </c>
      <c r="C955" t="s">
        <v>10</v>
      </c>
      <c r="D955" t="s">
        <v>19</v>
      </c>
      <c r="E955" s="1">
        <v>41647.602777777778</v>
      </c>
      <c r="F955" s="1">
        <v>41647.602777777778</v>
      </c>
      <c r="G955" s="66">
        <f t="shared" si="73"/>
        <v>0</v>
      </c>
      <c r="H955" s="55">
        <f t="shared" si="74"/>
        <v>0</v>
      </c>
      <c r="I955" s="55">
        <f t="shared" si="75"/>
        <v>0</v>
      </c>
      <c r="J955" s="55">
        <f t="shared" si="76"/>
        <v>1</v>
      </c>
      <c r="K955" s="55">
        <f t="shared" si="77"/>
        <v>0</v>
      </c>
    </row>
    <row r="956" spans="1:11" ht="20.25" customHeight="1" x14ac:dyDescent="0.25">
      <c r="A956" t="s">
        <v>6</v>
      </c>
      <c r="B956">
        <v>7</v>
      </c>
      <c r="C956" t="s">
        <v>10</v>
      </c>
      <c r="D956" t="s">
        <v>19</v>
      </c>
      <c r="E956" s="1">
        <v>41647.280555555553</v>
      </c>
      <c r="F956" s="1">
        <v>41647.280555555553</v>
      </c>
      <c r="G956" s="66">
        <f t="shared" si="73"/>
        <v>0</v>
      </c>
      <c r="H956" s="55">
        <f t="shared" si="74"/>
        <v>0</v>
      </c>
      <c r="I956" s="55">
        <f t="shared" si="75"/>
        <v>0</v>
      </c>
      <c r="J956" s="55">
        <f t="shared" si="76"/>
        <v>1</v>
      </c>
      <c r="K956" s="55">
        <f t="shared" si="77"/>
        <v>0</v>
      </c>
    </row>
    <row r="957" spans="1:11" ht="20.25" customHeight="1" x14ac:dyDescent="0.25">
      <c r="A957" t="s">
        <v>6</v>
      </c>
      <c r="B957">
        <v>7</v>
      </c>
      <c r="C957" t="s">
        <v>10</v>
      </c>
      <c r="D957" t="s">
        <v>19</v>
      </c>
      <c r="E957" s="1">
        <v>41647.345833333333</v>
      </c>
      <c r="F957" s="1">
        <v>41647.344444444447</v>
      </c>
      <c r="G957" s="66">
        <f t="shared" si="73"/>
        <v>1.3888888861401938E-3</v>
      </c>
      <c r="H957" s="55">
        <f t="shared" si="74"/>
        <v>0</v>
      </c>
      <c r="I957" s="55">
        <f t="shared" si="75"/>
        <v>0</v>
      </c>
      <c r="J957" s="55">
        <f t="shared" si="76"/>
        <v>1</v>
      </c>
      <c r="K957" s="55">
        <f t="shared" si="77"/>
        <v>0</v>
      </c>
    </row>
    <row r="958" spans="1:11" ht="20.25" customHeight="1" x14ac:dyDescent="0.25">
      <c r="A958" t="s">
        <v>6</v>
      </c>
      <c r="B958">
        <v>7</v>
      </c>
      <c r="C958" t="s">
        <v>10</v>
      </c>
      <c r="D958" t="s">
        <v>19</v>
      </c>
      <c r="E958" s="1">
        <v>41647.745138888888</v>
      </c>
      <c r="F958" s="1">
        <v>41647.742361111108</v>
      </c>
      <c r="G958" s="66">
        <f t="shared" si="73"/>
        <v>2.7777777795563452E-3</v>
      </c>
      <c r="H958" s="55">
        <f t="shared" si="74"/>
        <v>0</v>
      </c>
      <c r="I958" s="55">
        <f t="shared" si="75"/>
        <v>0</v>
      </c>
      <c r="J958" s="55">
        <f t="shared" si="76"/>
        <v>0</v>
      </c>
      <c r="K958" s="55">
        <f t="shared" si="77"/>
        <v>1</v>
      </c>
    </row>
    <row r="959" spans="1:11" ht="20.25" customHeight="1" x14ac:dyDescent="0.25">
      <c r="A959" t="s">
        <v>6</v>
      </c>
      <c r="B959">
        <v>7</v>
      </c>
      <c r="C959" t="s">
        <v>10</v>
      </c>
      <c r="D959" t="s">
        <v>19</v>
      </c>
      <c r="E959" s="1">
        <v>41647.404166666667</v>
      </c>
      <c r="F959" s="1">
        <v>41647.404166666667</v>
      </c>
      <c r="G959" s="66">
        <f t="shared" si="73"/>
        <v>0</v>
      </c>
      <c r="H959" s="55">
        <f t="shared" si="74"/>
        <v>0</v>
      </c>
      <c r="I959" s="55">
        <f t="shared" si="75"/>
        <v>0</v>
      </c>
      <c r="J959" s="55">
        <f t="shared" si="76"/>
        <v>1</v>
      </c>
      <c r="K959" s="55">
        <f t="shared" si="77"/>
        <v>0</v>
      </c>
    </row>
    <row r="960" spans="1:11" ht="20.25" customHeight="1" x14ac:dyDescent="0.25">
      <c r="A960" t="s">
        <v>6</v>
      </c>
      <c r="B960">
        <v>7</v>
      </c>
      <c r="C960" t="s">
        <v>10</v>
      </c>
      <c r="D960" t="s">
        <v>19</v>
      </c>
      <c r="E960" s="1">
        <v>41647.470833333333</v>
      </c>
      <c r="F960" s="1">
        <v>41647.466666666667</v>
      </c>
      <c r="G960" s="66">
        <f t="shared" si="73"/>
        <v>4.166666665696539E-3</v>
      </c>
      <c r="H960" s="55">
        <f t="shared" si="74"/>
        <v>0</v>
      </c>
      <c r="I960" s="55">
        <f t="shared" si="75"/>
        <v>0</v>
      </c>
      <c r="J960" s="55">
        <f t="shared" si="76"/>
        <v>0</v>
      </c>
      <c r="K960" s="55">
        <f t="shared" si="77"/>
        <v>1</v>
      </c>
    </row>
    <row r="961" spans="1:11" ht="20.25" customHeight="1" x14ac:dyDescent="0.25">
      <c r="A961" t="s">
        <v>6</v>
      </c>
      <c r="B961">
        <v>7</v>
      </c>
      <c r="C961" t="s">
        <v>10</v>
      </c>
      <c r="D961" t="s">
        <v>19</v>
      </c>
      <c r="E961" s="1">
        <v>41647.533333333333</v>
      </c>
      <c r="F961" s="1">
        <v>41647.533333333333</v>
      </c>
      <c r="G961" s="66">
        <f t="shared" si="73"/>
        <v>0</v>
      </c>
      <c r="H961" s="55">
        <f t="shared" si="74"/>
        <v>0</v>
      </c>
      <c r="I961" s="55">
        <f t="shared" si="75"/>
        <v>0</v>
      </c>
      <c r="J961" s="55">
        <f t="shared" si="76"/>
        <v>1</v>
      </c>
      <c r="K961" s="55">
        <f t="shared" si="77"/>
        <v>0</v>
      </c>
    </row>
    <row r="962" spans="1:11" ht="15" x14ac:dyDescent="0.25">
      <c r="A962" t="s">
        <v>6</v>
      </c>
      <c r="B962">
        <v>7</v>
      </c>
      <c r="C962" t="s">
        <v>10</v>
      </c>
      <c r="D962" t="s">
        <v>19</v>
      </c>
      <c r="F962" s="1">
        <v>41647.387499999997</v>
      </c>
      <c r="G962"/>
      <c r="H962"/>
      <c r="I962"/>
      <c r="J962"/>
      <c r="K962"/>
    </row>
    <row r="963" spans="1:11" ht="15" x14ac:dyDescent="0.25">
      <c r="A963" t="s">
        <v>6</v>
      </c>
      <c r="B963">
        <v>7</v>
      </c>
      <c r="C963" t="s">
        <v>10</v>
      </c>
      <c r="D963" t="s">
        <v>19</v>
      </c>
      <c r="F963" s="1">
        <v>41647.830555555556</v>
      </c>
      <c r="G963"/>
      <c r="H963"/>
      <c r="I963"/>
      <c r="J963"/>
      <c r="K963"/>
    </row>
    <row r="964" spans="1:11" ht="15" x14ac:dyDescent="0.25">
      <c r="A964" t="s">
        <v>6</v>
      </c>
      <c r="B964">
        <v>7</v>
      </c>
      <c r="C964" t="s">
        <v>10</v>
      </c>
      <c r="D964" t="s">
        <v>19</v>
      </c>
      <c r="F964" s="1">
        <v>41647.328472222223</v>
      </c>
      <c r="G964"/>
      <c r="H964"/>
      <c r="I964"/>
      <c r="J964"/>
      <c r="K964"/>
    </row>
    <row r="965" spans="1:11" ht="15" x14ac:dyDescent="0.25">
      <c r="A965" t="s">
        <v>6</v>
      </c>
      <c r="B965">
        <v>8</v>
      </c>
      <c r="C965" t="s">
        <v>25</v>
      </c>
      <c r="D965" t="s">
        <v>13</v>
      </c>
      <c r="G965"/>
      <c r="H965"/>
      <c r="I965"/>
      <c r="J965"/>
      <c r="K965"/>
    </row>
    <row r="966" spans="1:11" ht="15" x14ac:dyDescent="0.25">
      <c r="A966" t="s">
        <v>6</v>
      </c>
      <c r="B966">
        <v>8</v>
      </c>
      <c r="C966" t="s">
        <v>25</v>
      </c>
      <c r="D966" t="s">
        <v>13</v>
      </c>
      <c r="G966"/>
      <c r="H966"/>
      <c r="I966"/>
      <c r="J966"/>
      <c r="K966"/>
    </row>
    <row r="967" spans="1:11" ht="20.25" customHeight="1" x14ac:dyDescent="0.25">
      <c r="A967" t="s">
        <v>6</v>
      </c>
      <c r="B967">
        <v>8</v>
      </c>
      <c r="C967" t="s">
        <v>25</v>
      </c>
      <c r="D967" t="s">
        <v>13</v>
      </c>
      <c r="E967" s="1">
        <v>41647.817361111112</v>
      </c>
      <c r="F967" s="1">
        <v>41647.817361111112</v>
      </c>
      <c r="G967" s="66">
        <f t="shared" ref="G967:G999" si="78">+E967-F967</f>
        <v>0</v>
      </c>
      <c r="H967" s="55">
        <f t="shared" ref="H967:H999" si="79">+IF(G967&lt;=$H$2,1,0)</f>
        <v>0</v>
      </c>
      <c r="I967" s="55">
        <f t="shared" ref="I967:I999" si="80">IF(G967&lt;$I$2,1,0)</f>
        <v>0</v>
      </c>
      <c r="J967" s="55">
        <f t="shared" ref="J967:J999" si="81">+IF(I967=1,0,IF(G967&lt;=$J$2,1,0))</f>
        <v>1</v>
      </c>
      <c r="K967" s="55">
        <f t="shared" ref="K967:K999" si="82">+IF(I967=1,0,IF(J967=1,0,1))</f>
        <v>0</v>
      </c>
    </row>
    <row r="968" spans="1:11" ht="20.25" customHeight="1" x14ac:dyDescent="0.25">
      <c r="A968" t="s">
        <v>6</v>
      </c>
      <c r="B968">
        <v>8</v>
      </c>
      <c r="C968" t="s">
        <v>25</v>
      </c>
      <c r="D968" t="s">
        <v>13</v>
      </c>
      <c r="E968" s="1">
        <v>41647.85833333333</v>
      </c>
      <c r="F968" s="1">
        <v>41647.856944444444</v>
      </c>
      <c r="G968" s="66">
        <f t="shared" si="78"/>
        <v>1.3888888861401938E-3</v>
      </c>
      <c r="H968" s="55">
        <f t="shared" si="79"/>
        <v>0</v>
      </c>
      <c r="I968" s="55">
        <f t="shared" si="80"/>
        <v>0</v>
      </c>
      <c r="J968" s="55">
        <f t="shared" si="81"/>
        <v>1</v>
      </c>
      <c r="K968" s="55">
        <f t="shared" si="82"/>
        <v>0</v>
      </c>
    </row>
    <row r="969" spans="1:11" ht="20.25" customHeight="1" x14ac:dyDescent="0.25">
      <c r="A969" t="s">
        <v>6</v>
      </c>
      <c r="B969">
        <v>8</v>
      </c>
      <c r="C969" t="s">
        <v>7</v>
      </c>
      <c r="D969" t="s">
        <v>13</v>
      </c>
      <c r="E969" s="1">
        <v>41647.48333333333</v>
      </c>
      <c r="F969" s="1">
        <v>41647.484027777777</v>
      </c>
      <c r="G969" s="66">
        <f t="shared" si="78"/>
        <v>-6.944444467080757E-4</v>
      </c>
      <c r="H969" s="55">
        <f t="shared" si="79"/>
        <v>1</v>
      </c>
      <c r="I969" s="55">
        <f t="shared" si="80"/>
        <v>1</v>
      </c>
      <c r="J969" s="55">
        <f t="shared" si="81"/>
        <v>0</v>
      </c>
      <c r="K969" s="55">
        <f t="shared" si="82"/>
        <v>0</v>
      </c>
    </row>
    <row r="970" spans="1:11" ht="20.25" customHeight="1" x14ac:dyDescent="0.25">
      <c r="A970" t="s">
        <v>6</v>
      </c>
      <c r="B970">
        <v>8</v>
      </c>
      <c r="C970" t="s">
        <v>7</v>
      </c>
      <c r="D970" t="s">
        <v>13</v>
      </c>
      <c r="E970" s="1">
        <v>41647.541666666664</v>
      </c>
      <c r="F970" s="1">
        <v>41647.541666666664</v>
      </c>
      <c r="G970" s="66">
        <f t="shared" si="78"/>
        <v>0</v>
      </c>
      <c r="H970" s="55">
        <f t="shared" si="79"/>
        <v>0</v>
      </c>
      <c r="I970" s="55">
        <f t="shared" si="80"/>
        <v>0</v>
      </c>
      <c r="J970" s="55">
        <f t="shared" si="81"/>
        <v>1</v>
      </c>
      <c r="K970" s="55">
        <f t="shared" si="82"/>
        <v>0</v>
      </c>
    </row>
    <row r="971" spans="1:11" ht="20.25" customHeight="1" x14ac:dyDescent="0.25">
      <c r="A971" t="s">
        <v>6</v>
      </c>
      <c r="B971">
        <v>8</v>
      </c>
      <c r="C971" t="s">
        <v>7</v>
      </c>
      <c r="D971" t="s">
        <v>13</v>
      </c>
      <c r="E971" s="1">
        <v>41647.774305555555</v>
      </c>
      <c r="F971" s="1">
        <v>41647.774305555555</v>
      </c>
      <c r="G971" s="66">
        <f t="shared" si="78"/>
        <v>0</v>
      </c>
      <c r="H971" s="55">
        <f t="shared" si="79"/>
        <v>0</v>
      </c>
      <c r="I971" s="55">
        <f t="shared" si="80"/>
        <v>0</v>
      </c>
      <c r="J971" s="55">
        <f t="shared" si="81"/>
        <v>1</v>
      </c>
      <c r="K971" s="55">
        <f t="shared" si="82"/>
        <v>0</v>
      </c>
    </row>
    <row r="972" spans="1:11" ht="20.25" customHeight="1" x14ac:dyDescent="0.25">
      <c r="A972" t="s">
        <v>6</v>
      </c>
      <c r="B972">
        <v>8</v>
      </c>
      <c r="C972" t="s">
        <v>7</v>
      </c>
      <c r="D972" t="s">
        <v>13</v>
      </c>
      <c r="E972" s="1">
        <v>41647.795138888891</v>
      </c>
      <c r="F972" s="1">
        <v>41647.795138888891</v>
      </c>
      <c r="G972" s="66">
        <f t="shared" si="78"/>
        <v>0</v>
      </c>
      <c r="H972" s="55">
        <f t="shared" si="79"/>
        <v>0</v>
      </c>
      <c r="I972" s="55">
        <f t="shared" si="80"/>
        <v>0</v>
      </c>
      <c r="J972" s="55">
        <f t="shared" si="81"/>
        <v>1</v>
      </c>
      <c r="K972" s="55">
        <f t="shared" si="82"/>
        <v>0</v>
      </c>
    </row>
    <row r="973" spans="1:11" ht="20.25" customHeight="1" x14ac:dyDescent="0.25">
      <c r="A973" t="s">
        <v>6</v>
      </c>
      <c r="B973">
        <v>8</v>
      </c>
      <c r="C973" t="s">
        <v>7</v>
      </c>
      <c r="D973" t="s">
        <v>13</v>
      </c>
      <c r="E973" s="1">
        <v>41647.298611111109</v>
      </c>
      <c r="F973" s="1">
        <v>41647.298611111109</v>
      </c>
      <c r="G973" s="66">
        <f t="shared" si="78"/>
        <v>0</v>
      </c>
      <c r="H973" s="55">
        <f t="shared" si="79"/>
        <v>0</v>
      </c>
      <c r="I973" s="55">
        <f t="shared" si="80"/>
        <v>0</v>
      </c>
      <c r="J973" s="55">
        <f t="shared" si="81"/>
        <v>1</v>
      </c>
      <c r="K973" s="55">
        <f t="shared" si="82"/>
        <v>0</v>
      </c>
    </row>
    <row r="974" spans="1:11" ht="20.25" customHeight="1" x14ac:dyDescent="0.25">
      <c r="A974" t="s">
        <v>6</v>
      </c>
      <c r="B974">
        <v>8</v>
      </c>
      <c r="C974" t="s">
        <v>7</v>
      </c>
      <c r="D974" t="s">
        <v>13</v>
      </c>
      <c r="E974" s="1">
        <v>41647.375</v>
      </c>
      <c r="F974" s="1">
        <v>41647.375</v>
      </c>
      <c r="G974" s="66">
        <f t="shared" si="78"/>
        <v>0</v>
      </c>
      <c r="H974" s="55">
        <f t="shared" si="79"/>
        <v>0</v>
      </c>
      <c r="I974" s="55">
        <f t="shared" si="80"/>
        <v>0</v>
      </c>
      <c r="J974" s="55">
        <f t="shared" si="81"/>
        <v>1</v>
      </c>
      <c r="K974" s="55">
        <f t="shared" si="82"/>
        <v>0</v>
      </c>
    </row>
    <row r="975" spans="1:11" ht="20.25" customHeight="1" x14ac:dyDescent="0.25">
      <c r="A975" t="s">
        <v>6</v>
      </c>
      <c r="B975">
        <v>8</v>
      </c>
      <c r="C975" t="s">
        <v>7</v>
      </c>
      <c r="D975" t="s">
        <v>13</v>
      </c>
      <c r="E975" s="1">
        <v>41647.645833333336</v>
      </c>
      <c r="F975" s="1">
        <v>41647.645833333336</v>
      </c>
      <c r="G975" s="66">
        <f t="shared" si="78"/>
        <v>0</v>
      </c>
      <c r="H975" s="55">
        <f t="shared" si="79"/>
        <v>0</v>
      </c>
      <c r="I975" s="55">
        <f t="shared" si="80"/>
        <v>0</v>
      </c>
      <c r="J975" s="55">
        <f t="shared" si="81"/>
        <v>1</v>
      </c>
      <c r="K975" s="55">
        <f t="shared" si="82"/>
        <v>0</v>
      </c>
    </row>
    <row r="976" spans="1:11" ht="20.25" customHeight="1" x14ac:dyDescent="0.25">
      <c r="A976" t="s">
        <v>6</v>
      </c>
      <c r="B976">
        <v>8</v>
      </c>
      <c r="C976" t="s">
        <v>7</v>
      </c>
      <c r="D976" t="s">
        <v>13</v>
      </c>
      <c r="E976" s="1">
        <v>41647.605555555558</v>
      </c>
      <c r="F976" s="1">
        <v>41647.604166666664</v>
      </c>
      <c r="G976" s="66">
        <f t="shared" si="78"/>
        <v>1.3888888934161514E-3</v>
      </c>
      <c r="H976" s="55">
        <f t="shared" si="79"/>
        <v>0</v>
      </c>
      <c r="I976" s="55">
        <f t="shared" si="80"/>
        <v>0</v>
      </c>
      <c r="J976" s="55">
        <f t="shared" si="81"/>
        <v>1</v>
      </c>
      <c r="K976" s="55">
        <f t="shared" si="82"/>
        <v>0</v>
      </c>
    </row>
    <row r="977" spans="1:11" ht="20.25" customHeight="1" x14ac:dyDescent="0.25">
      <c r="A977" t="s">
        <v>6</v>
      </c>
      <c r="B977">
        <v>8</v>
      </c>
      <c r="C977" t="s">
        <v>7</v>
      </c>
      <c r="D977" t="s">
        <v>13</v>
      </c>
      <c r="E977" s="1">
        <v>41647.684027777781</v>
      </c>
      <c r="F977" s="1">
        <v>41647.6875</v>
      </c>
      <c r="G977" s="66">
        <f t="shared" si="78"/>
        <v>-3.4722222189884633E-3</v>
      </c>
      <c r="H977" s="55">
        <f t="shared" si="79"/>
        <v>1</v>
      </c>
      <c r="I977" s="55">
        <f t="shared" si="80"/>
        <v>1</v>
      </c>
      <c r="J977" s="55">
        <f t="shared" si="81"/>
        <v>0</v>
      </c>
      <c r="K977" s="55">
        <f t="shared" si="82"/>
        <v>0</v>
      </c>
    </row>
    <row r="978" spans="1:11" ht="20.25" customHeight="1" x14ac:dyDescent="0.25">
      <c r="A978" t="s">
        <v>6</v>
      </c>
      <c r="B978">
        <v>8</v>
      </c>
      <c r="C978" t="s">
        <v>7</v>
      </c>
      <c r="D978" t="s">
        <v>13</v>
      </c>
      <c r="E978" s="1">
        <v>41647.6875</v>
      </c>
      <c r="F978" s="1">
        <v>41647.6875</v>
      </c>
      <c r="G978" s="66">
        <f t="shared" si="78"/>
        <v>0</v>
      </c>
      <c r="H978" s="55">
        <f t="shared" si="79"/>
        <v>0</v>
      </c>
      <c r="I978" s="55">
        <f t="shared" si="80"/>
        <v>0</v>
      </c>
      <c r="J978" s="55">
        <f t="shared" si="81"/>
        <v>1</v>
      </c>
      <c r="K978" s="55">
        <f t="shared" si="82"/>
        <v>0</v>
      </c>
    </row>
    <row r="979" spans="1:11" ht="20.25" customHeight="1" x14ac:dyDescent="0.25">
      <c r="A979" t="s">
        <v>6</v>
      </c>
      <c r="B979">
        <v>8</v>
      </c>
      <c r="C979" t="s">
        <v>7</v>
      </c>
      <c r="D979" t="s">
        <v>13</v>
      </c>
      <c r="E979" s="1">
        <v>41647.834722222222</v>
      </c>
      <c r="F979" s="1">
        <v>41647.837500000001</v>
      </c>
      <c r="G979" s="66">
        <f t="shared" si="78"/>
        <v>-2.7777777795563452E-3</v>
      </c>
      <c r="H979" s="55">
        <f t="shared" si="79"/>
        <v>1</v>
      </c>
      <c r="I979" s="55">
        <f t="shared" si="80"/>
        <v>1</v>
      </c>
      <c r="J979" s="55">
        <f t="shared" si="81"/>
        <v>0</v>
      </c>
      <c r="K979" s="55">
        <f t="shared" si="82"/>
        <v>0</v>
      </c>
    </row>
    <row r="980" spans="1:11" ht="20.25" customHeight="1" x14ac:dyDescent="0.25">
      <c r="A980" t="s">
        <v>6</v>
      </c>
      <c r="B980">
        <v>8</v>
      </c>
      <c r="C980" t="s">
        <v>7</v>
      </c>
      <c r="D980" t="s">
        <v>13</v>
      </c>
      <c r="E980" s="1">
        <v>41647.837500000001</v>
      </c>
      <c r="F980" s="1">
        <v>41647.837500000001</v>
      </c>
      <c r="G980" s="66">
        <f t="shared" si="78"/>
        <v>0</v>
      </c>
      <c r="H980" s="55">
        <f t="shared" si="79"/>
        <v>0</v>
      </c>
      <c r="I980" s="55">
        <f t="shared" si="80"/>
        <v>0</v>
      </c>
      <c r="J980" s="55">
        <f t="shared" si="81"/>
        <v>1</v>
      </c>
      <c r="K980" s="55">
        <f t="shared" si="82"/>
        <v>0</v>
      </c>
    </row>
    <row r="981" spans="1:11" ht="20.25" customHeight="1" x14ac:dyDescent="0.25">
      <c r="A981" t="s">
        <v>6</v>
      </c>
      <c r="B981">
        <v>8</v>
      </c>
      <c r="C981" t="s">
        <v>7</v>
      </c>
      <c r="D981" t="s">
        <v>13</v>
      </c>
      <c r="E981" s="1">
        <v>41647.621527777781</v>
      </c>
      <c r="F981" s="1">
        <v>41647.625</v>
      </c>
      <c r="G981" s="66">
        <f t="shared" si="78"/>
        <v>-3.4722222189884633E-3</v>
      </c>
      <c r="H981" s="55">
        <f t="shared" si="79"/>
        <v>1</v>
      </c>
      <c r="I981" s="55">
        <f t="shared" si="80"/>
        <v>1</v>
      </c>
      <c r="J981" s="55">
        <f t="shared" si="81"/>
        <v>0</v>
      </c>
      <c r="K981" s="55">
        <f t="shared" si="82"/>
        <v>0</v>
      </c>
    </row>
    <row r="982" spans="1:11" ht="20.25" customHeight="1" x14ac:dyDescent="0.25">
      <c r="A982" t="s">
        <v>6</v>
      </c>
      <c r="B982">
        <v>8</v>
      </c>
      <c r="C982" t="s">
        <v>7</v>
      </c>
      <c r="D982" t="s">
        <v>13</v>
      </c>
      <c r="E982" s="1">
        <v>41647.272916666669</v>
      </c>
      <c r="F982" s="1">
        <v>41647.270833333336</v>
      </c>
      <c r="G982" s="66">
        <f t="shared" si="78"/>
        <v>2.0833333328482695E-3</v>
      </c>
      <c r="H982" s="55">
        <f t="shared" si="79"/>
        <v>0</v>
      </c>
      <c r="I982" s="55">
        <f t="shared" si="80"/>
        <v>0</v>
      </c>
      <c r="J982" s="55">
        <f t="shared" si="81"/>
        <v>1</v>
      </c>
      <c r="K982" s="55">
        <f t="shared" si="82"/>
        <v>0</v>
      </c>
    </row>
    <row r="983" spans="1:11" ht="20.25" customHeight="1" x14ac:dyDescent="0.25">
      <c r="A983" t="s">
        <v>6</v>
      </c>
      <c r="B983">
        <v>8</v>
      </c>
      <c r="C983" t="s">
        <v>7</v>
      </c>
      <c r="D983" t="s">
        <v>13</v>
      </c>
      <c r="E983" s="1">
        <v>41647.501388888886</v>
      </c>
      <c r="F983" s="1">
        <v>41647.5</v>
      </c>
      <c r="G983" s="66">
        <f t="shared" si="78"/>
        <v>1.3888888861401938E-3</v>
      </c>
      <c r="H983" s="55">
        <f t="shared" si="79"/>
        <v>0</v>
      </c>
      <c r="I983" s="55">
        <f t="shared" si="80"/>
        <v>0</v>
      </c>
      <c r="J983" s="55">
        <f t="shared" si="81"/>
        <v>1</v>
      </c>
      <c r="K983" s="55">
        <f t="shared" si="82"/>
        <v>0</v>
      </c>
    </row>
    <row r="984" spans="1:11" ht="20.25" customHeight="1" x14ac:dyDescent="0.25">
      <c r="A984" t="s">
        <v>6</v>
      </c>
      <c r="B984">
        <v>8</v>
      </c>
      <c r="C984" t="s">
        <v>7</v>
      </c>
      <c r="D984" t="s">
        <v>13</v>
      </c>
      <c r="E984" s="1">
        <v>41647.309027777781</v>
      </c>
      <c r="F984" s="1">
        <v>41647.3125</v>
      </c>
      <c r="G984" s="66">
        <f t="shared" si="78"/>
        <v>-3.4722222189884633E-3</v>
      </c>
      <c r="H984" s="55">
        <f t="shared" si="79"/>
        <v>1</v>
      </c>
      <c r="I984" s="55">
        <f t="shared" si="80"/>
        <v>1</v>
      </c>
      <c r="J984" s="55">
        <f t="shared" si="81"/>
        <v>0</v>
      </c>
      <c r="K984" s="55">
        <f t="shared" si="82"/>
        <v>0</v>
      </c>
    </row>
    <row r="985" spans="1:11" ht="20.25" customHeight="1" x14ac:dyDescent="0.25">
      <c r="A985" t="s">
        <v>6</v>
      </c>
      <c r="B985">
        <v>8</v>
      </c>
      <c r="C985" t="s">
        <v>7</v>
      </c>
      <c r="D985" t="s">
        <v>13</v>
      </c>
      <c r="E985" s="1">
        <v>41647.395833333336</v>
      </c>
      <c r="F985" s="1">
        <v>41647.395833333336</v>
      </c>
      <c r="G985" s="66">
        <f t="shared" si="78"/>
        <v>0</v>
      </c>
      <c r="H985" s="55">
        <f t="shared" si="79"/>
        <v>0</v>
      </c>
      <c r="I985" s="55">
        <f t="shared" si="80"/>
        <v>0</v>
      </c>
      <c r="J985" s="55">
        <f t="shared" si="81"/>
        <v>1</v>
      </c>
      <c r="K985" s="55">
        <f t="shared" si="82"/>
        <v>0</v>
      </c>
    </row>
    <row r="986" spans="1:11" ht="20.25" customHeight="1" x14ac:dyDescent="0.25">
      <c r="A986" t="s">
        <v>6</v>
      </c>
      <c r="B986">
        <v>8</v>
      </c>
      <c r="C986" t="s">
        <v>7</v>
      </c>
      <c r="D986" t="s">
        <v>13</v>
      </c>
      <c r="E986" s="1">
        <v>41647.5625</v>
      </c>
      <c r="F986" s="1">
        <v>41647.5625</v>
      </c>
      <c r="G986" s="66">
        <f t="shared" si="78"/>
        <v>0</v>
      </c>
      <c r="H986" s="55">
        <f t="shared" si="79"/>
        <v>0</v>
      </c>
      <c r="I986" s="55">
        <f t="shared" si="80"/>
        <v>0</v>
      </c>
      <c r="J986" s="55">
        <f t="shared" si="81"/>
        <v>1</v>
      </c>
      <c r="K986" s="55">
        <f t="shared" si="82"/>
        <v>0</v>
      </c>
    </row>
    <row r="987" spans="1:11" ht="20.25" customHeight="1" x14ac:dyDescent="0.25">
      <c r="A987" t="s">
        <v>6</v>
      </c>
      <c r="B987">
        <v>8</v>
      </c>
      <c r="C987" t="s">
        <v>7</v>
      </c>
      <c r="D987" t="s">
        <v>13</v>
      </c>
      <c r="E987" s="1">
        <v>41647.711111111108</v>
      </c>
      <c r="F987" s="1">
        <v>41647.711805555555</v>
      </c>
      <c r="G987" s="66">
        <f t="shared" si="78"/>
        <v>-6.944444467080757E-4</v>
      </c>
      <c r="H987" s="55">
        <f t="shared" si="79"/>
        <v>1</v>
      </c>
      <c r="I987" s="55">
        <f t="shared" si="80"/>
        <v>1</v>
      </c>
      <c r="J987" s="55">
        <f t="shared" si="81"/>
        <v>0</v>
      </c>
      <c r="K987" s="55">
        <f t="shared" si="82"/>
        <v>0</v>
      </c>
    </row>
    <row r="988" spans="1:11" ht="20.25" customHeight="1" x14ac:dyDescent="0.25">
      <c r="A988" t="s">
        <v>6</v>
      </c>
      <c r="B988">
        <v>8</v>
      </c>
      <c r="C988" t="s">
        <v>7</v>
      </c>
      <c r="D988" t="s">
        <v>13</v>
      </c>
      <c r="E988" s="1">
        <v>41647.458333333336</v>
      </c>
      <c r="F988" s="1">
        <v>41647.458333333336</v>
      </c>
      <c r="G988" s="66">
        <f t="shared" si="78"/>
        <v>0</v>
      </c>
      <c r="H988" s="55">
        <f t="shared" si="79"/>
        <v>0</v>
      </c>
      <c r="I988" s="55">
        <f t="shared" si="80"/>
        <v>0</v>
      </c>
      <c r="J988" s="55">
        <f t="shared" si="81"/>
        <v>1</v>
      </c>
      <c r="K988" s="55">
        <f t="shared" si="82"/>
        <v>0</v>
      </c>
    </row>
    <row r="989" spans="1:11" ht="20.25" customHeight="1" x14ac:dyDescent="0.25">
      <c r="A989" t="s">
        <v>6</v>
      </c>
      <c r="B989">
        <v>8</v>
      </c>
      <c r="C989" t="s">
        <v>7</v>
      </c>
      <c r="D989" t="s">
        <v>13</v>
      </c>
      <c r="E989" s="1">
        <v>41647.665277777778</v>
      </c>
      <c r="F989" s="1">
        <v>41647.666666666664</v>
      </c>
      <c r="G989" s="66">
        <f t="shared" si="78"/>
        <v>-1.3888888861401938E-3</v>
      </c>
      <c r="H989" s="55">
        <f t="shared" si="79"/>
        <v>1</v>
      </c>
      <c r="I989" s="55">
        <f t="shared" si="80"/>
        <v>1</v>
      </c>
      <c r="J989" s="55">
        <f t="shared" si="81"/>
        <v>0</v>
      </c>
      <c r="K989" s="55">
        <f t="shared" si="82"/>
        <v>0</v>
      </c>
    </row>
    <row r="990" spans="1:11" ht="20.25" customHeight="1" x14ac:dyDescent="0.25">
      <c r="A990" t="s">
        <v>6</v>
      </c>
      <c r="B990">
        <v>8</v>
      </c>
      <c r="C990" t="s">
        <v>7</v>
      </c>
      <c r="D990" t="s">
        <v>13</v>
      </c>
      <c r="E990" s="1">
        <v>41647.756249999999</v>
      </c>
      <c r="F990" s="1">
        <v>41647.753472222219</v>
      </c>
      <c r="G990" s="66">
        <f t="shared" si="78"/>
        <v>2.7777777795563452E-3</v>
      </c>
      <c r="H990" s="55">
        <f t="shared" si="79"/>
        <v>0</v>
      </c>
      <c r="I990" s="55">
        <f t="shared" si="80"/>
        <v>0</v>
      </c>
      <c r="J990" s="55">
        <f t="shared" si="81"/>
        <v>0</v>
      </c>
      <c r="K990" s="55">
        <f t="shared" si="82"/>
        <v>1</v>
      </c>
    </row>
    <row r="991" spans="1:11" ht="20.25" customHeight="1" x14ac:dyDescent="0.25">
      <c r="A991" t="s">
        <v>6</v>
      </c>
      <c r="B991">
        <v>8</v>
      </c>
      <c r="C991" t="s">
        <v>7</v>
      </c>
      <c r="D991" t="s">
        <v>13</v>
      </c>
      <c r="E991" s="1">
        <v>41647.759027777778</v>
      </c>
      <c r="F991" s="1">
        <v>41647.753472222219</v>
      </c>
      <c r="G991" s="66">
        <f t="shared" si="78"/>
        <v>5.5555555591126904E-3</v>
      </c>
      <c r="H991" s="55">
        <f t="shared" si="79"/>
        <v>0</v>
      </c>
      <c r="I991" s="55">
        <f t="shared" si="80"/>
        <v>0</v>
      </c>
      <c r="J991" s="55">
        <f t="shared" si="81"/>
        <v>0</v>
      </c>
      <c r="K991" s="55">
        <f t="shared" si="82"/>
        <v>1</v>
      </c>
    </row>
    <row r="992" spans="1:11" ht="20.25" customHeight="1" x14ac:dyDescent="0.25">
      <c r="A992" t="s">
        <v>6</v>
      </c>
      <c r="B992">
        <v>8</v>
      </c>
      <c r="C992" t="s">
        <v>7</v>
      </c>
      <c r="D992" t="s">
        <v>13</v>
      </c>
      <c r="E992" s="1">
        <v>41647.583333333336</v>
      </c>
      <c r="F992" s="1">
        <v>41647.583333333336</v>
      </c>
      <c r="G992" s="66">
        <f t="shared" si="78"/>
        <v>0</v>
      </c>
      <c r="H992" s="55">
        <f t="shared" si="79"/>
        <v>0</v>
      </c>
      <c r="I992" s="55">
        <f t="shared" si="80"/>
        <v>0</v>
      </c>
      <c r="J992" s="55">
        <f t="shared" si="81"/>
        <v>1</v>
      </c>
      <c r="K992" s="55">
        <f t="shared" si="82"/>
        <v>0</v>
      </c>
    </row>
    <row r="993" spans="1:11" ht="20.25" customHeight="1" x14ac:dyDescent="0.25">
      <c r="A993" t="s">
        <v>6</v>
      </c>
      <c r="B993">
        <v>8</v>
      </c>
      <c r="C993" t="s">
        <v>7</v>
      </c>
      <c r="D993" t="s">
        <v>13</v>
      </c>
      <c r="E993" s="1">
        <v>41647.418055555558</v>
      </c>
      <c r="F993" s="1">
        <v>41647.416666666664</v>
      </c>
      <c r="G993" s="66">
        <f t="shared" si="78"/>
        <v>1.3888888934161514E-3</v>
      </c>
      <c r="H993" s="55">
        <f t="shared" si="79"/>
        <v>0</v>
      </c>
      <c r="I993" s="55">
        <f t="shared" si="80"/>
        <v>0</v>
      </c>
      <c r="J993" s="55">
        <f t="shared" si="81"/>
        <v>1</v>
      </c>
      <c r="K993" s="55">
        <f t="shared" si="82"/>
        <v>0</v>
      </c>
    </row>
    <row r="994" spans="1:11" ht="20.25" customHeight="1" x14ac:dyDescent="0.25">
      <c r="A994" t="s">
        <v>6</v>
      </c>
      <c r="B994">
        <v>8</v>
      </c>
      <c r="C994" t="s">
        <v>7</v>
      </c>
      <c r="D994" t="s">
        <v>13</v>
      </c>
      <c r="E994" s="1">
        <v>41647.334027777775</v>
      </c>
      <c r="F994" s="1">
        <v>41647.333333333336</v>
      </c>
      <c r="G994" s="66">
        <f t="shared" si="78"/>
        <v>6.9444443943211809E-4</v>
      </c>
      <c r="H994" s="55">
        <f t="shared" si="79"/>
        <v>0</v>
      </c>
      <c r="I994" s="55">
        <f t="shared" si="80"/>
        <v>0</v>
      </c>
      <c r="J994" s="55">
        <f t="shared" si="81"/>
        <v>1</v>
      </c>
      <c r="K994" s="55">
        <f t="shared" si="82"/>
        <v>0</v>
      </c>
    </row>
    <row r="995" spans="1:11" ht="20.25" customHeight="1" x14ac:dyDescent="0.25">
      <c r="A995" t="s">
        <v>6</v>
      </c>
      <c r="B995">
        <v>8</v>
      </c>
      <c r="C995" t="s">
        <v>7</v>
      </c>
      <c r="D995" t="s">
        <v>13</v>
      </c>
      <c r="E995" s="1">
        <v>41647.354861111111</v>
      </c>
      <c r="F995" s="1">
        <v>41647.354166666664</v>
      </c>
      <c r="G995" s="66">
        <f t="shared" si="78"/>
        <v>6.944444467080757E-4</v>
      </c>
      <c r="H995" s="55">
        <f t="shared" si="79"/>
        <v>0</v>
      </c>
      <c r="I995" s="55">
        <f t="shared" si="80"/>
        <v>0</v>
      </c>
      <c r="J995" s="55">
        <f t="shared" si="81"/>
        <v>1</v>
      </c>
      <c r="K995" s="55">
        <f t="shared" si="82"/>
        <v>0</v>
      </c>
    </row>
    <row r="996" spans="1:11" ht="20.25" customHeight="1" x14ac:dyDescent="0.25">
      <c r="A996" t="s">
        <v>6</v>
      </c>
      <c r="B996">
        <v>8</v>
      </c>
      <c r="C996" t="s">
        <v>7</v>
      </c>
      <c r="D996" t="s">
        <v>13</v>
      </c>
      <c r="E996" s="1">
        <v>41647.436805555553</v>
      </c>
      <c r="F996" s="1">
        <v>41647.4375</v>
      </c>
      <c r="G996" s="66">
        <f t="shared" si="78"/>
        <v>-6.944444467080757E-4</v>
      </c>
      <c r="H996" s="55">
        <f t="shared" si="79"/>
        <v>1</v>
      </c>
      <c r="I996" s="55">
        <f t="shared" si="80"/>
        <v>1</v>
      </c>
      <c r="J996" s="55">
        <f t="shared" si="81"/>
        <v>0</v>
      </c>
      <c r="K996" s="55">
        <f t="shared" si="82"/>
        <v>0</v>
      </c>
    </row>
    <row r="997" spans="1:11" ht="20.25" customHeight="1" x14ac:dyDescent="0.25">
      <c r="A997" t="s">
        <v>6</v>
      </c>
      <c r="B997">
        <v>8</v>
      </c>
      <c r="C997" t="s">
        <v>7</v>
      </c>
      <c r="D997" t="s">
        <v>13</v>
      </c>
      <c r="E997" s="1">
        <v>41647.520138888889</v>
      </c>
      <c r="F997" s="1">
        <v>41647.520833333336</v>
      </c>
      <c r="G997" s="66">
        <f t="shared" si="78"/>
        <v>-6.944444467080757E-4</v>
      </c>
      <c r="H997" s="55">
        <f t="shared" si="79"/>
        <v>1</v>
      </c>
      <c r="I997" s="55">
        <f t="shared" si="80"/>
        <v>1</v>
      </c>
      <c r="J997" s="55">
        <f t="shared" si="81"/>
        <v>0</v>
      </c>
      <c r="K997" s="55">
        <f t="shared" si="82"/>
        <v>0</v>
      </c>
    </row>
    <row r="998" spans="1:11" ht="20.25" customHeight="1" x14ac:dyDescent="0.25">
      <c r="A998" t="s">
        <v>6</v>
      </c>
      <c r="B998">
        <v>8</v>
      </c>
      <c r="C998" t="s">
        <v>7</v>
      </c>
      <c r="D998" t="s">
        <v>13</v>
      </c>
      <c r="E998" s="1">
        <v>41647.815972222219</v>
      </c>
      <c r="F998" s="1">
        <v>41647.815972222219</v>
      </c>
      <c r="G998" s="66">
        <f t="shared" si="78"/>
        <v>0</v>
      </c>
      <c r="H998" s="55">
        <f t="shared" si="79"/>
        <v>0</v>
      </c>
      <c r="I998" s="55">
        <f t="shared" si="80"/>
        <v>0</v>
      </c>
      <c r="J998" s="55">
        <f t="shared" si="81"/>
        <v>1</v>
      </c>
      <c r="K998" s="55">
        <f t="shared" si="82"/>
        <v>0</v>
      </c>
    </row>
    <row r="999" spans="1:11" ht="20.25" customHeight="1" x14ac:dyDescent="0.25">
      <c r="A999" t="s">
        <v>6</v>
      </c>
      <c r="B999">
        <v>8</v>
      </c>
      <c r="C999" t="s">
        <v>7</v>
      </c>
      <c r="D999" t="s">
        <v>13</v>
      </c>
      <c r="E999" s="1">
        <v>41647.732638888891</v>
      </c>
      <c r="F999" s="1">
        <v>41647.732638888891</v>
      </c>
      <c r="G999" s="66">
        <f t="shared" si="78"/>
        <v>0</v>
      </c>
      <c r="H999" s="55">
        <f t="shared" si="79"/>
        <v>0</v>
      </c>
      <c r="I999" s="55">
        <f t="shared" si="80"/>
        <v>0</v>
      </c>
      <c r="J999" s="55">
        <f t="shared" si="81"/>
        <v>1</v>
      </c>
      <c r="K999" s="55">
        <f t="shared" si="82"/>
        <v>0</v>
      </c>
    </row>
    <row r="1000" spans="1:11" ht="15" x14ac:dyDescent="0.25">
      <c r="A1000" t="s">
        <v>6</v>
      </c>
      <c r="B1000">
        <v>8</v>
      </c>
      <c r="C1000" t="s">
        <v>10</v>
      </c>
      <c r="D1000" t="s">
        <v>13</v>
      </c>
      <c r="G1000"/>
      <c r="H1000"/>
      <c r="I1000"/>
      <c r="J1000"/>
      <c r="K1000"/>
    </row>
    <row r="1001" spans="1:11" ht="15" x14ac:dyDescent="0.25">
      <c r="A1001" t="s">
        <v>6</v>
      </c>
      <c r="B1001">
        <v>8</v>
      </c>
      <c r="C1001" t="s">
        <v>10</v>
      </c>
      <c r="D1001" t="s">
        <v>13</v>
      </c>
      <c r="G1001"/>
      <c r="H1001"/>
      <c r="I1001"/>
      <c r="J1001"/>
      <c r="K1001"/>
    </row>
    <row r="1002" spans="1:11" ht="15" x14ac:dyDescent="0.25">
      <c r="A1002" t="s">
        <v>6</v>
      </c>
      <c r="B1002">
        <v>8</v>
      </c>
      <c r="C1002" t="s">
        <v>10</v>
      </c>
      <c r="D1002" t="s">
        <v>13</v>
      </c>
      <c r="G1002"/>
      <c r="H1002"/>
      <c r="I1002"/>
      <c r="J1002"/>
      <c r="K1002"/>
    </row>
    <row r="1003" spans="1:11" ht="15" x14ac:dyDescent="0.25">
      <c r="A1003" t="s">
        <v>6</v>
      </c>
      <c r="B1003">
        <v>8</v>
      </c>
      <c r="C1003" t="s">
        <v>10</v>
      </c>
      <c r="D1003" t="s">
        <v>13</v>
      </c>
      <c r="G1003"/>
      <c r="H1003"/>
      <c r="I1003"/>
      <c r="J1003"/>
      <c r="K1003"/>
    </row>
    <row r="1004" spans="1:11" ht="15" x14ac:dyDescent="0.25">
      <c r="A1004" t="s">
        <v>6</v>
      </c>
      <c r="B1004">
        <v>8</v>
      </c>
      <c r="C1004" t="s">
        <v>10</v>
      </c>
      <c r="D1004" t="s">
        <v>13</v>
      </c>
      <c r="G1004"/>
      <c r="H1004"/>
      <c r="I1004"/>
      <c r="J1004"/>
      <c r="K1004"/>
    </row>
    <row r="1005" spans="1:11" ht="15" x14ac:dyDescent="0.25">
      <c r="A1005" t="s">
        <v>6</v>
      </c>
      <c r="B1005">
        <v>8</v>
      </c>
      <c r="C1005" t="s">
        <v>10</v>
      </c>
      <c r="D1005" t="s">
        <v>13</v>
      </c>
      <c r="G1005"/>
      <c r="H1005"/>
      <c r="I1005"/>
      <c r="J1005"/>
      <c r="K1005"/>
    </row>
    <row r="1006" spans="1:11" ht="15" x14ac:dyDescent="0.25">
      <c r="A1006" t="s">
        <v>6</v>
      </c>
      <c r="B1006">
        <v>8</v>
      </c>
      <c r="C1006" t="s">
        <v>10</v>
      </c>
      <c r="D1006" t="s">
        <v>13</v>
      </c>
      <c r="G1006"/>
      <c r="H1006"/>
      <c r="I1006"/>
      <c r="J1006"/>
      <c r="K1006"/>
    </row>
    <row r="1007" spans="1:11" ht="15" x14ac:dyDescent="0.25">
      <c r="A1007" t="s">
        <v>6</v>
      </c>
      <c r="B1007">
        <v>8</v>
      </c>
      <c r="C1007" t="s">
        <v>10</v>
      </c>
      <c r="D1007" t="s">
        <v>13</v>
      </c>
      <c r="G1007"/>
      <c r="H1007"/>
      <c r="I1007"/>
      <c r="J1007"/>
      <c r="K1007"/>
    </row>
    <row r="1008" spans="1:11" ht="15" x14ac:dyDescent="0.25">
      <c r="A1008" t="s">
        <v>6</v>
      </c>
      <c r="B1008">
        <v>8</v>
      </c>
      <c r="C1008" t="s">
        <v>10</v>
      </c>
      <c r="D1008" t="s">
        <v>13</v>
      </c>
      <c r="G1008"/>
      <c r="H1008"/>
      <c r="I1008"/>
      <c r="J1008"/>
      <c r="K1008"/>
    </row>
    <row r="1009" spans="1:11" ht="15" x14ac:dyDescent="0.25">
      <c r="A1009" t="s">
        <v>6</v>
      </c>
      <c r="B1009">
        <v>8</v>
      </c>
      <c r="C1009" t="s">
        <v>10</v>
      </c>
      <c r="D1009" t="s">
        <v>13</v>
      </c>
      <c r="G1009"/>
      <c r="H1009"/>
      <c r="I1009"/>
      <c r="J1009"/>
      <c r="K1009"/>
    </row>
    <row r="1010" spans="1:11" ht="15" x14ac:dyDescent="0.25">
      <c r="A1010" t="s">
        <v>6</v>
      </c>
      <c r="B1010">
        <v>8</v>
      </c>
      <c r="C1010" t="s">
        <v>10</v>
      </c>
      <c r="D1010" t="s">
        <v>13</v>
      </c>
      <c r="G1010"/>
      <c r="H1010"/>
      <c r="I1010"/>
      <c r="J1010"/>
      <c r="K1010"/>
    </row>
    <row r="1011" spans="1:11" ht="15" x14ac:dyDescent="0.25">
      <c r="A1011" t="s">
        <v>6</v>
      </c>
      <c r="B1011">
        <v>8</v>
      </c>
      <c r="C1011" t="s">
        <v>10</v>
      </c>
      <c r="D1011" t="s">
        <v>13</v>
      </c>
      <c r="G1011"/>
      <c r="H1011"/>
      <c r="I1011"/>
      <c r="J1011"/>
      <c r="K1011"/>
    </row>
    <row r="1012" spans="1:11" ht="15" x14ac:dyDescent="0.25">
      <c r="A1012" t="s">
        <v>6</v>
      </c>
      <c r="B1012">
        <v>8</v>
      </c>
      <c r="C1012" t="s">
        <v>10</v>
      </c>
      <c r="D1012" t="s">
        <v>13</v>
      </c>
      <c r="G1012"/>
      <c r="H1012"/>
      <c r="I1012"/>
      <c r="J1012"/>
      <c r="K1012"/>
    </row>
    <row r="1013" spans="1:11" ht="15" x14ac:dyDescent="0.25">
      <c r="A1013" t="s">
        <v>6</v>
      </c>
      <c r="B1013">
        <v>8</v>
      </c>
      <c r="C1013" t="s">
        <v>10</v>
      </c>
      <c r="D1013" t="s">
        <v>13</v>
      </c>
      <c r="G1013"/>
      <c r="H1013"/>
      <c r="I1013"/>
      <c r="J1013"/>
      <c r="K1013"/>
    </row>
    <row r="1014" spans="1:11" ht="15" x14ac:dyDescent="0.25">
      <c r="A1014" t="s">
        <v>6</v>
      </c>
      <c r="B1014">
        <v>8</v>
      </c>
      <c r="C1014" t="s">
        <v>10</v>
      </c>
      <c r="D1014" t="s">
        <v>13</v>
      </c>
      <c r="G1014"/>
      <c r="H1014"/>
      <c r="I1014"/>
      <c r="J1014"/>
      <c r="K1014"/>
    </row>
    <row r="1015" spans="1:11" ht="15" x14ac:dyDescent="0.25">
      <c r="A1015" t="s">
        <v>6</v>
      </c>
      <c r="B1015">
        <v>8</v>
      </c>
      <c r="C1015" t="s">
        <v>10</v>
      </c>
      <c r="D1015" t="s">
        <v>13</v>
      </c>
      <c r="G1015"/>
      <c r="H1015"/>
      <c r="I1015"/>
      <c r="J1015"/>
      <c r="K1015"/>
    </row>
    <row r="1016" spans="1:11" ht="15" x14ac:dyDescent="0.25">
      <c r="A1016" t="s">
        <v>6</v>
      </c>
      <c r="B1016">
        <v>8</v>
      </c>
      <c r="C1016" t="s">
        <v>10</v>
      </c>
      <c r="D1016" t="s">
        <v>13</v>
      </c>
      <c r="G1016"/>
      <c r="H1016"/>
      <c r="I1016"/>
      <c r="J1016"/>
      <c r="K1016"/>
    </row>
    <row r="1017" spans="1:11" ht="15" x14ac:dyDescent="0.25">
      <c r="A1017" t="s">
        <v>6</v>
      </c>
      <c r="B1017">
        <v>8</v>
      </c>
      <c r="C1017" t="s">
        <v>10</v>
      </c>
      <c r="D1017" t="s">
        <v>13</v>
      </c>
      <c r="G1017"/>
      <c r="H1017"/>
      <c r="I1017"/>
      <c r="J1017"/>
      <c r="K1017"/>
    </row>
    <row r="1018" spans="1:11" ht="15" x14ac:dyDescent="0.25">
      <c r="A1018" t="s">
        <v>6</v>
      </c>
      <c r="B1018">
        <v>8</v>
      </c>
      <c r="C1018" t="s">
        <v>10</v>
      </c>
      <c r="D1018" t="s">
        <v>13</v>
      </c>
      <c r="G1018"/>
      <c r="H1018"/>
      <c r="I1018"/>
      <c r="J1018"/>
      <c r="K1018"/>
    </row>
    <row r="1019" spans="1:11" ht="15" x14ac:dyDescent="0.25">
      <c r="A1019" t="s">
        <v>6</v>
      </c>
      <c r="B1019">
        <v>8</v>
      </c>
      <c r="C1019" t="s">
        <v>10</v>
      </c>
      <c r="D1019" t="s">
        <v>13</v>
      </c>
      <c r="G1019"/>
      <c r="H1019"/>
      <c r="I1019"/>
      <c r="J1019"/>
      <c r="K1019"/>
    </row>
    <row r="1020" spans="1:11" ht="15" x14ac:dyDescent="0.25">
      <c r="A1020" t="s">
        <v>6</v>
      </c>
      <c r="B1020">
        <v>8</v>
      </c>
      <c r="C1020" t="s">
        <v>10</v>
      </c>
      <c r="D1020" t="s">
        <v>13</v>
      </c>
      <c r="G1020"/>
      <c r="H1020"/>
      <c r="I1020"/>
      <c r="J1020"/>
      <c r="K1020"/>
    </row>
    <row r="1021" spans="1:11" ht="15" x14ac:dyDescent="0.25">
      <c r="A1021" t="s">
        <v>6</v>
      </c>
      <c r="B1021">
        <v>8</v>
      </c>
      <c r="C1021" t="s">
        <v>10</v>
      </c>
      <c r="D1021" t="s">
        <v>13</v>
      </c>
      <c r="G1021"/>
      <c r="H1021"/>
      <c r="I1021"/>
      <c r="J1021"/>
      <c r="K1021"/>
    </row>
    <row r="1022" spans="1:11" ht="15" x14ac:dyDescent="0.25">
      <c r="A1022" t="s">
        <v>6</v>
      </c>
      <c r="B1022">
        <v>8</v>
      </c>
      <c r="C1022" t="s">
        <v>10</v>
      </c>
      <c r="D1022" t="s">
        <v>13</v>
      </c>
      <c r="G1022"/>
      <c r="H1022"/>
      <c r="I1022"/>
      <c r="J1022"/>
      <c r="K1022"/>
    </row>
    <row r="1023" spans="1:11" ht="15" x14ac:dyDescent="0.25">
      <c r="A1023" t="s">
        <v>6</v>
      </c>
      <c r="B1023">
        <v>8</v>
      </c>
      <c r="C1023" t="s">
        <v>10</v>
      </c>
      <c r="D1023" t="s">
        <v>13</v>
      </c>
      <c r="G1023"/>
      <c r="H1023"/>
      <c r="I1023"/>
      <c r="J1023"/>
      <c r="K1023"/>
    </row>
    <row r="1024" spans="1:11" ht="15" x14ac:dyDescent="0.25">
      <c r="A1024" t="s">
        <v>6</v>
      </c>
      <c r="B1024">
        <v>8</v>
      </c>
      <c r="C1024" t="s">
        <v>10</v>
      </c>
      <c r="D1024" t="s">
        <v>13</v>
      </c>
      <c r="G1024"/>
      <c r="H1024"/>
      <c r="I1024"/>
      <c r="J1024"/>
      <c r="K1024"/>
    </row>
    <row r="1025" spans="1:11" ht="15" x14ac:dyDescent="0.25">
      <c r="A1025" t="s">
        <v>6</v>
      </c>
      <c r="B1025">
        <v>8</v>
      </c>
      <c r="C1025" t="s">
        <v>10</v>
      </c>
      <c r="D1025" t="s">
        <v>13</v>
      </c>
      <c r="G1025"/>
      <c r="H1025"/>
      <c r="I1025"/>
      <c r="J1025"/>
      <c r="K1025"/>
    </row>
    <row r="1026" spans="1:11" ht="15" x14ac:dyDescent="0.25">
      <c r="A1026" t="s">
        <v>6</v>
      </c>
      <c r="B1026">
        <v>8</v>
      </c>
      <c r="C1026" t="s">
        <v>10</v>
      </c>
      <c r="D1026" t="s">
        <v>13</v>
      </c>
      <c r="G1026"/>
      <c r="H1026"/>
      <c r="I1026"/>
      <c r="J1026"/>
      <c r="K1026"/>
    </row>
    <row r="1027" spans="1:11" ht="15" x14ac:dyDescent="0.25">
      <c r="A1027" t="s">
        <v>6</v>
      </c>
      <c r="B1027">
        <v>8</v>
      </c>
      <c r="C1027" t="s">
        <v>10</v>
      </c>
      <c r="D1027" t="s">
        <v>13</v>
      </c>
      <c r="G1027"/>
      <c r="H1027"/>
      <c r="I1027"/>
      <c r="J1027"/>
      <c r="K1027"/>
    </row>
    <row r="1028" spans="1:11" ht="15" x14ac:dyDescent="0.25">
      <c r="A1028" t="s">
        <v>6</v>
      </c>
      <c r="B1028">
        <v>9</v>
      </c>
      <c r="C1028" t="s">
        <v>25</v>
      </c>
      <c r="D1028" t="s">
        <v>20</v>
      </c>
      <c r="G1028"/>
      <c r="H1028"/>
      <c r="I1028"/>
      <c r="J1028"/>
      <c r="K1028"/>
    </row>
    <row r="1029" spans="1:11" ht="15" x14ac:dyDescent="0.25">
      <c r="A1029" t="s">
        <v>6</v>
      </c>
      <c r="B1029">
        <v>9</v>
      </c>
      <c r="C1029" t="s">
        <v>25</v>
      </c>
      <c r="D1029" t="s">
        <v>20</v>
      </c>
      <c r="G1029"/>
      <c r="H1029"/>
      <c r="I1029"/>
      <c r="J1029"/>
      <c r="K1029"/>
    </row>
    <row r="1030" spans="1:11" ht="15" x14ac:dyDescent="0.25">
      <c r="A1030" t="s">
        <v>6</v>
      </c>
      <c r="B1030">
        <v>9</v>
      </c>
      <c r="C1030" t="s">
        <v>25</v>
      </c>
      <c r="D1030" t="s">
        <v>20</v>
      </c>
      <c r="G1030"/>
      <c r="H1030"/>
      <c r="I1030"/>
      <c r="J1030"/>
      <c r="K1030"/>
    </row>
    <row r="1031" spans="1:11" ht="15" x14ac:dyDescent="0.25">
      <c r="A1031" t="s">
        <v>6</v>
      </c>
      <c r="B1031">
        <v>9</v>
      </c>
      <c r="C1031" t="s">
        <v>25</v>
      </c>
      <c r="D1031" t="s">
        <v>21</v>
      </c>
      <c r="F1031" s="1">
        <v>41647.855555555558</v>
      </c>
      <c r="G1031"/>
      <c r="H1031"/>
      <c r="I1031"/>
      <c r="J1031"/>
      <c r="K1031"/>
    </row>
    <row r="1032" spans="1:11" ht="20.25" customHeight="1" x14ac:dyDescent="0.25">
      <c r="A1032" t="s">
        <v>6</v>
      </c>
      <c r="B1032">
        <v>9</v>
      </c>
      <c r="C1032" t="s">
        <v>25</v>
      </c>
      <c r="D1032" t="s">
        <v>20</v>
      </c>
      <c r="E1032" s="1">
        <v>41647.793055555558</v>
      </c>
      <c r="F1032" s="1">
        <v>41647.790972222225</v>
      </c>
      <c r="G1032" s="66">
        <f>+E1032-F1032</f>
        <v>2.0833333328482695E-3</v>
      </c>
      <c r="H1032" s="55">
        <f t="shared" ref="H1032:H1035" si="83">+IF(G1032&lt;=$H$2,1,0)</f>
        <v>0</v>
      </c>
      <c r="I1032" s="55">
        <f t="shared" ref="I1032:I1035" si="84">IF(G1032&lt;$I$2,1,0)</f>
        <v>0</v>
      </c>
      <c r="J1032" s="55">
        <f t="shared" ref="J1032:J1035" si="85">+IF(I1032=1,0,IF(G1032&lt;=$J$2,1,0))</f>
        <v>1</v>
      </c>
      <c r="K1032" s="55">
        <f t="shared" ref="K1032:K1035" si="86">+IF(I1032=1,0,IF(J1032=1,0,1))</f>
        <v>0</v>
      </c>
    </row>
    <row r="1033" spans="1:11" ht="20.25" customHeight="1" x14ac:dyDescent="0.25">
      <c r="A1033" t="s">
        <v>6</v>
      </c>
      <c r="B1033">
        <v>9</v>
      </c>
      <c r="C1033" t="s">
        <v>25</v>
      </c>
      <c r="D1033" t="s">
        <v>20</v>
      </c>
      <c r="E1033" s="1">
        <v>41647.872916666667</v>
      </c>
      <c r="F1033" s="1">
        <v>41647.876388888886</v>
      </c>
      <c r="G1033" s="66">
        <f>+E1033-F1033</f>
        <v>-3.4722222189884633E-3</v>
      </c>
      <c r="H1033" s="55">
        <f t="shared" si="83"/>
        <v>1</v>
      </c>
      <c r="I1033" s="55">
        <f t="shared" si="84"/>
        <v>1</v>
      </c>
      <c r="J1033" s="55">
        <f t="shared" si="85"/>
        <v>0</v>
      </c>
      <c r="K1033" s="55">
        <f t="shared" si="86"/>
        <v>0</v>
      </c>
    </row>
    <row r="1034" spans="1:11" ht="20.25" customHeight="1" x14ac:dyDescent="0.25">
      <c r="A1034" t="s">
        <v>6</v>
      </c>
      <c r="B1034">
        <v>9</v>
      </c>
      <c r="C1034" t="s">
        <v>25</v>
      </c>
      <c r="D1034" t="s">
        <v>20</v>
      </c>
      <c r="E1034" s="1">
        <v>41647.845138888886</v>
      </c>
      <c r="F1034" s="1">
        <v>41647.847916666666</v>
      </c>
      <c r="G1034" s="66">
        <f>+E1034-F1034</f>
        <v>-2.7777777795563452E-3</v>
      </c>
      <c r="H1034" s="55">
        <f t="shared" si="83"/>
        <v>1</v>
      </c>
      <c r="I1034" s="55">
        <f t="shared" si="84"/>
        <v>1</v>
      </c>
      <c r="J1034" s="55">
        <f t="shared" si="85"/>
        <v>0</v>
      </c>
      <c r="K1034" s="55">
        <f t="shared" si="86"/>
        <v>0</v>
      </c>
    </row>
    <row r="1035" spans="1:11" ht="20.25" customHeight="1" x14ac:dyDescent="0.25">
      <c r="A1035" t="s">
        <v>6</v>
      </c>
      <c r="B1035">
        <v>9</v>
      </c>
      <c r="C1035" t="s">
        <v>7</v>
      </c>
      <c r="D1035" t="s">
        <v>20</v>
      </c>
      <c r="E1035" s="1">
        <v>41647.59652777778</v>
      </c>
      <c r="F1035" s="1">
        <v>41647.59652777778</v>
      </c>
      <c r="G1035" s="66">
        <f>+E1035-F1035</f>
        <v>0</v>
      </c>
      <c r="H1035" s="55">
        <f t="shared" si="83"/>
        <v>0</v>
      </c>
      <c r="I1035" s="55">
        <f t="shared" si="84"/>
        <v>0</v>
      </c>
      <c r="J1035" s="55">
        <f t="shared" si="85"/>
        <v>1</v>
      </c>
      <c r="K1035" s="55">
        <f t="shared" si="86"/>
        <v>0</v>
      </c>
    </row>
    <row r="1036" spans="1:11" ht="15" x14ac:dyDescent="0.25">
      <c r="A1036" t="s">
        <v>6</v>
      </c>
      <c r="B1036">
        <v>9</v>
      </c>
      <c r="C1036" t="s">
        <v>7</v>
      </c>
      <c r="D1036" t="s">
        <v>21</v>
      </c>
      <c r="G1036"/>
      <c r="H1036"/>
      <c r="I1036"/>
      <c r="J1036"/>
      <c r="K1036"/>
    </row>
    <row r="1037" spans="1:11" ht="20.25" customHeight="1" x14ac:dyDescent="0.25">
      <c r="A1037" t="s">
        <v>6</v>
      </c>
      <c r="B1037">
        <v>9</v>
      </c>
      <c r="C1037" t="s">
        <v>7</v>
      </c>
      <c r="D1037" t="s">
        <v>20</v>
      </c>
      <c r="E1037" s="1">
        <v>41647.833333333336</v>
      </c>
      <c r="F1037" s="1">
        <v>41647.833333333336</v>
      </c>
      <c r="G1037" s="66">
        <f>+E1037-F1037</f>
        <v>0</v>
      </c>
      <c r="H1037" s="55">
        <f t="shared" ref="H1037:H1038" si="87">+IF(G1037&lt;=$H$2,1,0)</f>
        <v>0</v>
      </c>
      <c r="I1037" s="55">
        <f t="shared" ref="I1037:I1038" si="88">IF(G1037&lt;$I$2,1,0)</f>
        <v>0</v>
      </c>
      <c r="J1037" s="55">
        <f t="shared" ref="J1037:J1038" si="89">+IF(I1037=1,0,IF(G1037&lt;=$J$2,1,0))</f>
        <v>1</v>
      </c>
      <c r="K1037" s="55">
        <f t="shared" ref="K1037:K1038" si="90">+IF(I1037=1,0,IF(J1037=1,0,1))</f>
        <v>0</v>
      </c>
    </row>
    <row r="1038" spans="1:11" ht="20.25" customHeight="1" x14ac:dyDescent="0.25">
      <c r="A1038" t="s">
        <v>6</v>
      </c>
      <c r="B1038">
        <v>9</v>
      </c>
      <c r="C1038" t="s">
        <v>7</v>
      </c>
      <c r="D1038" t="s">
        <v>20</v>
      </c>
      <c r="E1038" s="1">
        <v>41647.555555555555</v>
      </c>
      <c r="F1038" s="1">
        <v>41647.554861111108</v>
      </c>
      <c r="G1038" s="66">
        <f>+E1038-F1038</f>
        <v>6.944444467080757E-4</v>
      </c>
      <c r="H1038" s="55">
        <f t="shared" si="87"/>
        <v>0</v>
      </c>
      <c r="I1038" s="55">
        <f t="shared" si="88"/>
        <v>0</v>
      </c>
      <c r="J1038" s="55">
        <f t="shared" si="89"/>
        <v>1</v>
      </c>
      <c r="K1038" s="55">
        <f t="shared" si="90"/>
        <v>0</v>
      </c>
    </row>
    <row r="1039" spans="1:11" ht="15" x14ac:dyDescent="0.25">
      <c r="A1039" t="s">
        <v>6</v>
      </c>
      <c r="B1039">
        <v>9</v>
      </c>
      <c r="C1039" t="s">
        <v>7</v>
      </c>
      <c r="D1039" t="s">
        <v>21</v>
      </c>
      <c r="G1039"/>
      <c r="H1039"/>
      <c r="I1039"/>
      <c r="J1039"/>
      <c r="K1039"/>
    </row>
    <row r="1040" spans="1:11" ht="20.25" customHeight="1" x14ac:dyDescent="0.25">
      <c r="A1040" t="s">
        <v>6</v>
      </c>
      <c r="B1040">
        <v>9</v>
      </c>
      <c r="C1040" t="s">
        <v>7</v>
      </c>
      <c r="D1040" t="s">
        <v>20</v>
      </c>
      <c r="E1040" s="1">
        <v>41647.40902777778</v>
      </c>
      <c r="F1040" s="1">
        <v>41647.40902777778</v>
      </c>
      <c r="G1040" s="66">
        <f>+E1040-F1040</f>
        <v>0</v>
      </c>
      <c r="H1040" s="55">
        <f>+IF(G1040&lt;=$H$2,1,0)</f>
        <v>0</v>
      </c>
      <c r="I1040" s="55">
        <f>IF(G1040&lt;$I$2,1,0)</f>
        <v>0</v>
      </c>
      <c r="J1040" s="55">
        <f>+IF(I1040=1,0,IF(G1040&lt;=$J$2,1,0))</f>
        <v>1</v>
      </c>
      <c r="K1040" s="55">
        <f>+IF(I1040=1,0,IF(J1040=1,0,1))</f>
        <v>0</v>
      </c>
    </row>
    <row r="1041" spans="1:11" ht="15" x14ac:dyDescent="0.25">
      <c r="A1041" t="s">
        <v>6</v>
      </c>
      <c r="B1041">
        <v>9</v>
      </c>
      <c r="C1041" t="s">
        <v>7</v>
      </c>
      <c r="D1041" t="s">
        <v>21</v>
      </c>
      <c r="G1041"/>
      <c r="H1041"/>
      <c r="I1041"/>
      <c r="J1041"/>
      <c r="K1041"/>
    </row>
    <row r="1042" spans="1:11" ht="20.25" customHeight="1" x14ac:dyDescent="0.25">
      <c r="A1042" t="s">
        <v>6</v>
      </c>
      <c r="B1042">
        <v>9</v>
      </c>
      <c r="C1042" t="s">
        <v>7</v>
      </c>
      <c r="D1042" t="s">
        <v>20</v>
      </c>
      <c r="E1042" s="1">
        <v>41647.807638888888</v>
      </c>
      <c r="F1042" s="1">
        <v>41647.78402777778</v>
      </c>
      <c r="G1042" s="66">
        <f>+E1042-F1042</f>
        <v>2.361111110803904E-2</v>
      </c>
      <c r="H1042" s="55">
        <f>+IF(G1042&lt;=$H$2,1,0)</f>
        <v>0</v>
      </c>
      <c r="I1042" s="55">
        <f>IF(G1042&lt;$I$2,1,0)</f>
        <v>0</v>
      </c>
      <c r="J1042" s="55">
        <f>+IF(I1042=1,0,IF(G1042&lt;=$J$2,1,0))</f>
        <v>0</v>
      </c>
      <c r="K1042" s="55">
        <f>+IF(I1042=1,0,IF(J1042=1,0,1))</f>
        <v>1</v>
      </c>
    </row>
    <row r="1043" spans="1:11" ht="15" x14ac:dyDescent="0.25">
      <c r="A1043" t="s">
        <v>6</v>
      </c>
      <c r="B1043">
        <v>9</v>
      </c>
      <c r="C1043" t="s">
        <v>7</v>
      </c>
      <c r="D1043" t="s">
        <v>21</v>
      </c>
      <c r="G1043"/>
      <c r="H1043"/>
      <c r="I1043"/>
      <c r="J1043"/>
      <c r="K1043"/>
    </row>
    <row r="1044" spans="1:11" ht="20.25" customHeight="1" x14ac:dyDescent="0.25">
      <c r="A1044" t="s">
        <v>6</v>
      </c>
      <c r="B1044">
        <v>9</v>
      </c>
      <c r="C1044" t="s">
        <v>7</v>
      </c>
      <c r="D1044" t="s">
        <v>20</v>
      </c>
      <c r="E1044" s="1">
        <v>41647.451388888891</v>
      </c>
      <c r="F1044" s="1">
        <v>41647.450694444444</v>
      </c>
      <c r="G1044" s="66">
        <f>+E1044-F1044</f>
        <v>6.944444467080757E-4</v>
      </c>
      <c r="H1044" s="55">
        <f>+IF(G1044&lt;=$H$2,1,0)</f>
        <v>0</v>
      </c>
      <c r="I1044" s="55">
        <f>IF(G1044&lt;$I$2,1,0)</f>
        <v>0</v>
      </c>
      <c r="J1044" s="55">
        <f>+IF(I1044=1,0,IF(G1044&lt;=$J$2,1,0))</f>
        <v>1</v>
      </c>
      <c r="K1044" s="55">
        <f>+IF(I1044=1,0,IF(J1044=1,0,1))</f>
        <v>0</v>
      </c>
    </row>
    <row r="1045" spans="1:11" ht="15" x14ac:dyDescent="0.25">
      <c r="A1045" t="s">
        <v>6</v>
      </c>
      <c r="B1045">
        <v>9</v>
      </c>
      <c r="C1045" t="s">
        <v>7</v>
      </c>
      <c r="D1045" t="s">
        <v>21</v>
      </c>
      <c r="G1045"/>
      <c r="H1045"/>
      <c r="I1045"/>
      <c r="J1045"/>
      <c r="K1045"/>
    </row>
    <row r="1046" spans="1:11" ht="20.25" customHeight="1" x14ac:dyDescent="0.25">
      <c r="A1046" t="s">
        <v>6</v>
      </c>
      <c r="B1046">
        <v>9</v>
      </c>
      <c r="C1046" t="s">
        <v>7</v>
      </c>
      <c r="D1046" t="s">
        <v>20</v>
      </c>
      <c r="E1046" s="1">
        <v>41647.366666666669</v>
      </c>
      <c r="F1046" s="1">
        <v>41647.367361111108</v>
      </c>
      <c r="G1046" s="66">
        <f>+E1046-F1046</f>
        <v>-6.9444443943211809E-4</v>
      </c>
      <c r="H1046" s="55">
        <f>+IF(G1046&lt;=$H$2,1,0)</f>
        <v>0</v>
      </c>
      <c r="I1046" s="55">
        <f>IF(G1046&lt;$I$2,1,0)</f>
        <v>1</v>
      </c>
      <c r="J1046" s="55">
        <f>+IF(I1046=1,0,IF(G1046&lt;=$J$2,1,0))</f>
        <v>0</v>
      </c>
      <c r="K1046" s="55">
        <f>+IF(I1046=1,0,IF(J1046=1,0,1))</f>
        <v>0</v>
      </c>
    </row>
    <row r="1047" spans="1:11" ht="15" x14ac:dyDescent="0.25">
      <c r="A1047" t="s">
        <v>6</v>
      </c>
      <c r="B1047">
        <v>9</v>
      </c>
      <c r="C1047" t="s">
        <v>7</v>
      </c>
      <c r="D1047" t="s">
        <v>21</v>
      </c>
      <c r="G1047"/>
      <c r="H1047"/>
      <c r="I1047"/>
      <c r="J1047"/>
      <c r="K1047"/>
    </row>
    <row r="1048" spans="1:11" ht="15" x14ac:dyDescent="0.25">
      <c r="A1048" t="s">
        <v>6</v>
      </c>
      <c r="B1048">
        <v>9</v>
      </c>
      <c r="C1048" t="s">
        <v>7</v>
      </c>
      <c r="D1048" t="s">
        <v>21</v>
      </c>
      <c r="G1048"/>
      <c r="H1048"/>
      <c r="I1048"/>
      <c r="J1048"/>
      <c r="K1048"/>
    </row>
    <row r="1049" spans="1:11" ht="20.25" customHeight="1" x14ac:dyDescent="0.25">
      <c r="A1049" t="s">
        <v>6</v>
      </c>
      <c r="B1049">
        <v>9</v>
      </c>
      <c r="C1049" t="s">
        <v>7</v>
      </c>
      <c r="D1049" t="s">
        <v>20</v>
      </c>
      <c r="E1049" s="1">
        <v>41647.472222222219</v>
      </c>
      <c r="F1049" s="1">
        <v>41647.47152777778</v>
      </c>
      <c r="G1049" s="66">
        <f t="shared" ref="G1049:G1093" si="91">+E1049-F1049</f>
        <v>6.9444443943211809E-4</v>
      </c>
      <c r="H1049" s="55">
        <f t="shared" ref="H1049:H1093" si="92">+IF(G1049&lt;=$H$2,1,0)</f>
        <v>0</v>
      </c>
      <c r="I1049" s="55">
        <f t="shared" ref="I1049:I1093" si="93">IF(G1049&lt;$I$2,1,0)</f>
        <v>0</v>
      </c>
      <c r="J1049" s="55">
        <f t="shared" ref="J1049:J1093" si="94">+IF(I1049=1,0,IF(G1049&lt;=$J$2,1,0))</f>
        <v>1</v>
      </c>
      <c r="K1049" s="55">
        <f t="shared" ref="K1049:K1093" si="95">+IF(I1049=1,0,IF(J1049=1,0,1))</f>
        <v>0</v>
      </c>
    </row>
    <row r="1050" spans="1:11" ht="20.25" customHeight="1" x14ac:dyDescent="0.25">
      <c r="A1050" t="s">
        <v>6</v>
      </c>
      <c r="B1050">
        <v>9</v>
      </c>
      <c r="C1050" t="s">
        <v>7</v>
      </c>
      <c r="D1050" t="s">
        <v>21</v>
      </c>
      <c r="E1050" s="1">
        <v>41647.495833333334</v>
      </c>
      <c r="F1050" s="1">
        <v>41647.49722222222</v>
      </c>
      <c r="G1050" s="66">
        <f t="shared" si="91"/>
        <v>-1.3888888861401938E-3</v>
      </c>
      <c r="H1050" s="55">
        <f t="shared" si="92"/>
        <v>1</v>
      </c>
      <c r="I1050" s="55">
        <f t="shared" si="93"/>
        <v>1</v>
      </c>
      <c r="J1050" s="55">
        <f t="shared" si="94"/>
        <v>0</v>
      </c>
      <c r="K1050" s="55">
        <f t="shared" si="95"/>
        <v>0</v>
      </c>
    </row>
    <row r="1051" spans="1:11" ht="20.25" customHeight="1" x14ac:dyDescent="0.25">
      <c r="A1051" t="s">
        <v>6</v>
      </c>
      <c r="B1051">
        <v>9</v>
      </c>
      <c r="C1051" t="s">
        <v>7</v>
      </c>
      <c r="D1051" t="s">
        <v>20</v>
      </c>
      <c r="E1051" s="1">
        <v>41647.638194444444</v>
      </c>
      <c r="F1051" s="1">
        <v>41647.638194444444</v>
      </c>
      <c r="G1051" s="66">
        <f t="shared" si="91"/>
        <v>0</v>
      </c>
      <c r="H1051" s="55">
        <f t="shared" si="92"/>
        <v>0</v>
      </c>
      <c r="I1051" s="55">
        <f t="shared" si="93"/>
        <v>0</v>
      </c>
      <c r="J1051" s="55">
        <f t="shared" si="94"/>
        <v>1</v>
      </c>
      <c r="K1051" s="55">
        <f t="shared" si="95"/>
        <v>0</v>
      </c>
    </row>
    <row r="1052" spans="1:11" ht="20.25" customHeight="1" x14ac:dyDescent="0.25">
      <c r="A1052" t="s">
        <v>6</v>
      </c>
      <c r="B1052">
        <v>9</v>
      </c>
      <c r="C1052" t="s">
        <v>7</v>
      </c>
      <c r="D1052" t="s">
        <v>21</v>
      </c>
      <c r="E1052" s="1">
        <v>41647.661805555559</v>
      </c>
      <c r="F1052" s="1">
        <v>41647.663888888892</v>
      </c>
      <c r="G1052" s="66">
        <f t="shared" si="91"/>
        <v>-2.0833333328482695E-3</v>
      </c>
      <c r="H1052" s="55">
        <f t="shared" si="92"/>
        <v>1</v>
      </c>
      <c r="I1052" s="55">
        <f t="shared" si="93"/>
        <v>1</v>
      </c>
      <c r="J1052" s="55">
        <f t="shared" si="94"/>
        <v>0</v>
      </c>
      <c r="K1052" s="55">
        <f t="shared" si="95"/>
        <v>0</v>
      </c>
    </row>
    <row r="1053" spans="1:11" ht="20.25" customHeight="1" x14ac:dyDescent="0.25">
      <c r="A1053" t="s">
        <v>6</v>
      </c>
      <c r="B1053">
        <v>9</v>
      </c>
      <c r="C1053" t="s">
        <v>7</v>
      </c>
      <c r="D1053" t="s">
        <v>21</v>
      </c>
      <c r="E1053" s="1">
        <v>41647.411805555559</v>
      </c>
      <c r="F1053" s="1">
        <v>41647.413888888892</v>
      </c>
      <c r="G1053" s="66">
        <f t="shared" si="91"/>
        <v>-2.0833333328482695E-3</v>
      </c>
      <c r="H1053" s="55">
        <f t="shared" si="92"/>
        <v>1</v>
      </c>
      <c r="I1053" s="55">
        <f t="shared" si="93"/>
        <v>1</v>
      </c>
      <c r="J1053" s="55">
        <f t="shared" si="94"/>
        <v>0</v>
      </c>
      <c r="K1053" s="55">
        <f t="shared" si="95"/>
        <v>0</v>
      </c>
    </row>
    <row r="1054" spans="1:11" ht="20.25" customHeight="1" x14ac:dyDescent="0.25">
      <c r="A1054" t="s">
        <v>6</v>
      </c>
      <c r="B1054">
        <v>9</v>
      </c>
      <c r="C1054" t="s">
        <v>7</v>
      </c>
      <c r="D1054" t="s">
        <v>20</v>
      </c>
      <c r="E1054" s="1">
        <v>41647.763194444444</v>
      </c>
      <c r="F1054" s="1">
        <v>41647.763194444444</v>
      </c>
      <c r="G1054" s="66">
        <f t="shared" si="91"/>
        <v>0</v>
      </c>
      <c r="H1054" s="55">
        <f t="shared" si="92"/>
        <v>0</v>
      </c>
      <c r="I1054" s="55">
        <f t="shared" si="93"/>
        <v>0</v>
      </c>
      <c r="J1054" s="55">
        <f t="shared" si="94"/>
        <v>1</v>
      </c>
      <c r="K1054" s="55">
        <f t="shared" si="95"/>
        <v>0</v>
      </c>
    </row>
    <row r="1055" spans="1:11" ht="20.25" customHeight="1" x14ac:dyDescent="0.25">
      <c r="A1055" t="s">
        <v>6</v>
      </c>
      <c r="B1055">
        <v>9</v>
      </c>
      <c r="C1055" t="s">
        <v>7</v>
      </c>
      <c r="D1055" t="s">
        <v>21</v>
      </c>
      <c r="E1055" s="1">
        <v>41647.788194444445</v>
      </c>
      <c r="F1055" s="1">
        <v>41647.788888888892</v>
      </c>
      <c r="G1055" s="66">
        <f t="shared" si="91"/>
        <v>-6.944444467080757E-4</v>
      </c>
      <c r="H1055" s="55">
        <f t="shared" si="92"/>
        <v>1</v>
      </c>
      <c r="I1055" s="55">
        <f t="shared" si="93"/>
        <v>1</v>
      </c>
      <c r="J1055" s="55">
        <f t="shared" si="94"/>
        <v>0</v>
      </c>
      <c r="K1055" s="55">
        <f t="shared" si="95"/>
        <v>0</v>
      </c>
    </row>
    <row r="1056" spans="1:11" ht="20.25" customHeight="1" x14ac:dyDescent="0.25">
      <c r="A1056" t="s">
        <v>6</v>
      </c>
      <c r="B1056">
        <v>9</v>
      </c>
      <c r="C1056" t="s">
        <v>7</v>
      </c>
      <c r="D1056" t="s">
        <v>20</v>
      </c>
      <c r="E1056" s="1">
        <v>41647.26458333333</v>
      </c>
      <c r="F1056" s="1">
        <v>41647.26458333333</v>
      </c>
      <c r="G1056" s="66">
        <f t="shared" si="91"/>
        <v>0</v>
      </c>
      <c r="H1056" s="55">
        <f t="shared" si="92"/>
        <v>0</v>
      </c>
      <c r="I1056" s="55">
        <f t="shared" si="93"/>
        <v>0</v>
      </c>
      <c r="J1056" s="55">
        <f t="shared" si="94"/>
        <v>1</v>
      </c>
      <c r="K1056" s="55">
        <f t="shared" si="95"/>
        <v>0</v>
      </c>
    </row>
    <row r="1057" spans="1:11" ht="20.25" customHeight="1" x14ac:dyDescent="0.25">
      <c r="A1057" t="s">
        <v>6</v>
      </c>
      <c r="B1057">
        <v>9</v>
      </c>
      <c r="C1057" t="s">
        <v>7</v>
      </c>
      <c r="D1057" t="s">
        <v>21</v>
      </c>
      <c r="E1057" s="1">
        <v>41647.286111111112</v>
      </c>
      <c r="F1057" s="1">
        <v>41647.286805555559</v>
      </c>
      <c r="G1057" s="66">
        <f t="shared" si="91"/>
        <v>-6.944444467080757E-4</v>
      </c>
      <c r="H1057" s="55">
        <f t="shared" si="92"/>
        <v>1</v>
      </c>
      <c r="I1057" s="55">
        <f t="shared" si="93"/>
        <v>1</v>
      </c>
      <c r="J1057" s="55">
        <f t="shared" si="94"/>
        <v>0</v>
      </c>
      <c r="K1057" s="55">
        <f t="shared" si="95"/>
        <v>0</v>
      </c>
    </row>
    <row r="1058" spans="1:11" ht="20.25" customHeight="1" x14ac:dyDescent="0.25">
      <c r="A1058" t="s">
        <v>6</v>
      </c>
      <c r="B1058">
        <v>9</v>
      </c>
      <c r="C1058" t="s">
        <v>7</v>
      </c>
      <c r="D1058" t="s">
        <v>21</v>
      </c>
      <c r="E1058" s="1">
        <v>41647.702777777777</v>
      </c>
      <c r="F1058" s="1">
        <v>41647.705555555556</v>
      </c>
      <c r="G1058" s="66">
        <f t="shared" si="91"/>
        <v>-2.7777777795563452E-3</v>
      </c>
      <c r="H1058" s="55">
        <f t="shared" si="92"/>
        <v>1</v>
      </c>
      <c r="I1058" s="55">
        <f t="shared" si="93"/>
        <v>1</v>
      </c>
      <c r="J1058" s="55">
        <f t="shared" si="94"/>
        <v>0</v>
      </c>
      <c r="K1058" s="55">
        <f t="shared" si="95"/>
        <v>0</v>
      </c>
    </row>
    <row r="1059" spans="1:11" ht="20.25" customHeight="1" x14ac:dyDescent="0.25">
      <c r="A1059" t="s">
        <v>6</v>
      </c>
      <c r="B1059">
        <v>9</v>
      </c>
      <c r="C1059" t="s">
        <v>7</v>
      </c>
      <c r="D1059" t="s">
        <v>20</v>
      </c>
      <c r="E1059" s="1">
        <v>41647.679166666669</v>
      </c>
      <c r="F1059" s="1">
        <v>41647.679166666669</v>
      </c>
      <c r="G1059" s="66">
        <f t="shared" si="91"/>
        <v>0</v>
      </c>
      <c r="H1059" s="55">
        <f t="shared" si="92"/>
        <v>0</v>
      </c>
      <c r="I1059" s="55">
        <f t="shared" si="93"/>
        <v>0</v>
      </c>
      <c r="J1059" s="55">
        <f t="shared" si="94"/>
        <v>1</v>
      </c>
      <c r="K1059" s="55">
        <f t="shared" si="95"/>
        <v>0</v>
      </c>
    </row>
    <row r="1060" spans="1:11" ht="20.25" customHeight="1" x14ac:dyDescent="0.25">
      <c r="A1060" t="s">
        <v>6</v>
      </c>
      <c r="B1060">
        <v>9</v>
      </c>
      <c r="C1060" t="s">
        <v>7</v>
      </c>
      <c r="D1060" t="s">
        <v>20</v>
      </c>
      <c r="E1060" s="1">
        <v>41647.34652777778</v>
      </c>
      <c r="F1060" s="1">
        <v>41647.34652777778</v>
      </c>
      <c r="G1060" s="66">
        <f t="shared" si="91"/>
        <v>0</v>
      </c>
      <c r="H1060" s="55">
        <f t="shared" si="92"/>
        <v>0</v>
      </c>
      <c r="I1060" s="55">
        <f t="shared" si="93"/>
        <v>0</v>
      </c>
      <c r="J1060" s="55">
        <f t="shared" si="94"/>
        <v>1</v>
      </c>
      <c r="K1060" s="55">
        <f t="shared" si="95"/>
        <v>0</v>
      </c>
    </row>
    <row r="1061" spans="1:11" ht="20.25" customHeight="1" x14ac:dyDescent="0.25">
      <c r="A1061" t="s">
        <v>6</v>
      </c>
      <c r="B1061">
        <v>9</v>
      </c>
      <c r="C1061" t="s">
        <v>7</v>
      </c>
      <c r="D1061" t="s">
        <v>21</v>
      </c>
      <c r="E1061" s="1">
        <v>41647.373611111114</v>
      </c>
      <c r="F1061" s="1">
        <v>41647.37222222222</v>
      </c>
      <c r="G1061" s="66">
        <f t="shared" si="91"/>
        <v>1.3888888934161514E-3</v>
      </c>
      <c r="H1061" s="55">
        <f t="shared" si="92"/>
        <v>0</v>
      </c>
      <c r="I1061" s="55">
        <f t="shared" si="93"/>
        <v>0</v>
      </c>
      <c r="J1061" s="55">
        <f t="shared" si="94"/>
        <v>1</v>
      </c>
      <c r="K1061" s="55">
        <f t="shared" si="95"/>
        <v>0</v>
      </c>
    </row>
    <row r="1062" spans="1:11" ht="20.25" customHeight="1" x14ac:dyDescent="0.25">
      <c r="A1062" t="s">
        <v>6</v>
      </c>
      <c r="B1062">
        <v>9</v>
      </c>
      <c r="C1062" t="s">
        <v>7</v>
      </c>
      <c r="D1062" t="s">
        <v>20</v>
      </c>
      <c r="E1062" s="1">
        <v>41647.429166666669</v>
      </c>
      <c r="F1062" s="1">
        <v>41647.429861111108</v>
      </c>
      <c r="G1062" s="66">
        <f t="shared" si="91"/>
        <v>-6.9444443943211809E-4</v>
      </c>
      <c r="H1062" s="55">
        <f t="shared" si="92"/>
        <v>0</v>
      </c>
      <c r="I1062" s="55">
        <f t="shared" si="93"/>
        <v>1</v>
      </c>
      <c r="J1062" s="55">
        <f t="shared" si="94"/>
        <v>0</v>
      </c>
      <c r="K1062" s="55">
        <f t="shared" si="95"/>
        <v>0</v>
      </c>
    </row>
    <row r="1063" spans="1:11" ht="20.25" customHeight="1" x14ac:dyDescent="0.25">
      <c r="A1063" t="s">
        <v>6</v>
      </c>
      <c r="B1063">
        <v>9</v>
      </c>
      <c r="C1063" t="s">
        <v>7</v>
      </c>
      <c r="D1063" t="s">
        <v>21</v>
      </c>
      <c r="E1063" s="1">
        <v>41647.45416666667</v>
      </c>
      <c r="F1063" s="1">
        <v>41647.455555555556</v>
      </c>
      <c r="G1063" s="66">
        <f t="shared" si="91"/>
        <v>-1.3888888861401938E-3</v>
      </c>
      <c r="H1063" s="55">
        <f t="shared" si="92"/>
        <v>1</v>
      </c>
      <c r="I1063" s="55">
        <f t="shared" si="93"/>
        <v>1</v>
      </c>
      <c r="J1063" s="55">
        <f t="shared" si="94"/>
        <v>0</v>
      </c>
      <c r="K1063" s="55">
        <f t="shared" si="95"/>
        <v>0</v>
      </c>
    </row>
    <row r="1064" spans="1:11" ht="20.25" customHeight="1" x14ac:dyDescent="0.25">
      <c r="A1064" t="s">
        <v>6</v>
      </c>
      <c r="B1064">
        <v>9</v>
      </c>
      <c r="C1064" t="s">
        <v>7</v>
      </c>
      <c r="D1064" t="s">
        <v>20</v>
      </c>
      <c r="E1064" s="1">
        <v>41647.512499999997</v>
      </c>
      <c r="F1064" s="1">
        <v>41647.513194444444</v>
      </c>
      <c r="G1064" s="66">
        <f t="shared" si="91"/>
        <v>-6.944444467080757E-4</v>
      </c>
      <c r="H1064" s="55">
        <f t="shared" si="92"/>
        <v>1</v>
      </c>
      <c r="I1064" s="55">
        <f t="shared" si="93"/>
        <v>1</v>
      </c>
      <c r="J1064" s="55">
        <f t="shared" si="94"/>
        <v>0</v>
      </c>
      <c r="K1064" s="55">
        <f t="shared" si="95"/>
        <v>0</v>
      </c>
    </row>
    <row r="1065" spans="1:11" ht="20.25" customHeight="1" x14ac:dyDescent="0.25">
      <c r="A1065" t="s">
        <v>6</v>
      </c>
      <c r="B1065">
        <v>9</v>
      </c>
      <c r="C1065" t="s">
        <v>7</v>
      </c>
      <c r="D1065" t="s">
        <v>21</v>
      </c>
      <c r="E1065" s="1">
        <v>41647.537499999999</v>
      </c>
      <c r="F1065" s="1">
        <v>41647.538888888892</v>
      </c>
      <c r="G1065" s="66">
        <f t="shared" si="91"/>
        <v>-1.3888888934161514E-3</v>
      </c>
      <c r="H1065" s="55">
        <f t="shared" si="92"/>
        <v>1</v>
      </c>
      <c r="I1065" s="55">
        <f t="shared" si="93"/>
        <v>1</v>
      </c>
      <c r="J1065" s="55">
        <f t="shared" si="94"/>
        <v>0</v>
      </c>
      <c r="K1065" s="55">
        <f t="shared" si="95"/>
        <v>0</v>
      </c>
    </row>
    <row r="1066" spans="1:11" ht="20.25" customHeight="1" x14ac:dyDescent="0.25">
      <c r="A1066" t="s">
        <v>6</v>
      </c>
      <c r="B1066">
        <v>9</v>
      </c>
      <c r="C1066" t="s">
        <v>7</v>
      </c>
      <c r="D1066" t="s">
        <v>20</v>
      </c>
      <c r="E1066" s="1">
        <v>41647.72152777778</v>
      </c>
      <c r="F1066" s="1">
        <v>41647.720833333333</v>
      </c>
      <c r="G1066" s="66">
        <f t="shared" si="91"/>
        <v>6.944444467080757E-4</v>
      </c>
      <c r="H1066" s="55">
        <f t="shared" si="92"/>
        <v>0</v>
      </c>
      <c r="I1066" s="55">
        <f t="shared" si="93"/>
        <v>0</v>
      </c>
      <c r="J1066" s="55">
        <f t="shared" si="94"/>
        <v>1</v>
      </c>
      <c r="K1066" s="55">
        <f t="shared" si="95"/>
        <v>0</v>
      </c>
    </row>
    <row r="1067" spans="1:11" ht="20.25" customHeight="1" x14ac:dyDescent="0.25">
      <c r="A1067" t="s">
        <v>6</v>
      </c>
      <c r="B1067">
        <v>9</v>
      </c>
      <c r="C1067" t="s">
        <v>7</v>
      </c>
      <c r="D1067" t="s">
        <v>21</v>
      </c>
      <c r="E1067" s="1">
        <v>41647.74722222222</v>
      </c>
      <c r="F1067" s="1">
        <v>41647.74722222222</v>
      </c>
      <c r="G1067" s="66">
        <f t="shared" si="91"/>
        <v>0</v>
      </c>
      <c r="H1067" s="55">
        <f t="shared" si="92"/>
        <v>0</v>
      </c>
      <c r="I1067" s="55">
        <f t="shared" si="93"/>
        <v>0</v>
      </c>
      <c r="J1067" s="55">
        <f t="shared" si="94"/>
        <v>1</v>
      </c>
      <c r="K1067" s="55">
        <f t="shared" si="95"/>
        <v>0</v>
      </c>
    </row>
    <row r="1068" spans="1:11" ht="20.25" customHeight="1" x14ac:dyDescent="0.25">
      <c r="A1068" t="s">
        <v>6</v>
      </c>
      <c r="B1068">
        <v>9</v>
      </c>
      <c r="C1068" t="s">
        <v>7</v>
      </c>
      <c r="D1068" t="s">
        <v>20</v>
      </c>
      <c r="E1068" s="1">
        <v>41647.388194444444</v>
      </c>
      <c r="F1068" s="1">
        <v>41647.388194444444</v>
      </c>
      <c r="G1068" s="66">
        <f t="shared" si="91"/>
        <v>0</v>
      </c>
      <c r="H1068" s="55">
        <f t="shared" si="92"/>
        <v>0</v>
      </c>
      <c r="I1068" s="55">
        <f t="shared" si="93"/>
        <v>0</v>
      </c>
      <c r="J1068" s="55">
        <f t="shared" si="94"/>
        <v>1</v>
      </c>
      <c r="K1068" s="55">
        <f t="shared" si="95"/>
        <v>0</v>
      </c>
    </row>
    <row r="1069" spans="1:11" ht="20.25" customHeight="1" x14ac:dyDescent="0.25">
      <c r="A1069" t="s">
        <v>6</v>
      </c>
      <c r="B1069">
        <v>9</v>
      </c>
      <c r="C1069" t="s">
        <v>7</v>
      </c>
      <c r="D1069" t="s">
        <v>20</v>
      </c>
      <c r="E1069" s="1">
        <v>41647.304166666669</v>
      </c>
      <c r="F1069" s="1">
        <v>41647.304166666669</v>
      </c>
      <c r="G1069" s="66">
        <f t="shared" si="91"/>
        <v>0</v>
      </c>
      <c r="H1069" s="55">
        <f t="shared" si="92"/>
        <v>0</v>
      </c>
      <c r="I1069" s="55">
        <f t="shared" si="93"/>
        <v>0</v>
      </c>
      <c r="J1069" s="55">
        <f t="shared" si="94"/>
        <v>1</v>
      </c>
      <c r="K1069" s="55">
        <f t="shared" si="95"/>
        <v>0</v>
      </c>
    </row>
    <row r="1070" spans="1:11" ht="20.25" customHeight="1" x14ac:dyDescent="0.25">
      <c r="A1070" t="s">
        <v>6</v>
      </c>
      <c r="B1070">
        <v>9</v>
      </c>
      <c r="C1070" t="s">
        <v>7</v>
      </c>
      <c r="D1070" t="s">
        <v>21</v>
      </c>
      <c r="E1070" s="1">
        <v>41647.32916666667</v>
      </c>
      <c r="F1070" s="1">
        <v>41647.330555555556</v>
      </c>
      <c r="G1070" s="66">
        <f t="shared" si="91"/>
        <v>-1.3888888861401938E-3</v>
      </c>
      <c r="H1070" s="55">
        <f t="shared" si="92"/>
        <v>1</v>
      </c>
      <c r="I1070" s="55">
        <f t="shared" si="93"/>
        <v>1</v>
      </c>
      <c r="J1070" s="55">
        <f t="shared" si="94"/>
        <v>0</v>
      </c>
      <c r="K1070" s="55">
        <f t="shared" si="95"/>
        <v>0</v>
      </c>
    </row>
    <row r="1071" spans="1:11" ht="20.25" customHeight="1" x14ac:dyDescent="0.25">
      <c r="A1071" t="s">
        <v>6</v>
      </c>
      <c r="B1071">
        <v>9</v>
      </c>
      <c r="C1071" t="s">
        <v>7</v>
      </c>
      <c r="D1071" t="s">
        <v>20</v>
      </c>
      <c r="E1071" s="1">
        <v>41647.811111111114</v>
      </c>
      <c r="F1071" s="1">
        <v>41647.811805555553</v>
      </c>
      <c r="G1071" s="66">
        <f t="shared" si="91"/>
        <v>-6.9444443943211809E-4</v>
      </c>
      <c r="H1071" s="55">
        <f t="shared" si="92"/>
        <v>0</v>
      </c>
      <c r="I1071" s="55">
        <f t="shared" si="93"/>
        <v>1</v>
      </c>
      <c r="J1071" s="55">
        <f t="shared" si="94"/>
        <v>0</v>
      </c>
      <c r="K1071" s="55">
        <f t="shared" si="95"/>
        <v>0</v>
      </c>
    </row>
    <row r="1072" spans="1:11" ht="20.25" customHeight="1" x14ac:dyDescent="0.25">
      <c r="A1072" t="s">
        <v>6</v>
      </c>
      <c r="B1072">
        <v>9</v>
      </c>
      <c r="C1072" t="s">
        <v>7</v>
      </c>
      <c r="D1072" t="s">
        <v>21</v>
      </c>
      <c r="E1072" s="1">
        <v>41647.829861111109</v>
      </c>
      <c r="F1072" s="1">
        <v>41647.834027777775</v>
      </c>
      <c r="G1072" s="66">
        <f t="shared" si="91"/>
        <v>-4.166666665696539E-3</v>
      </c>
      <c r="H1072" s="55">
        <f t="shared" si="92"/>
        <v>1</v>
      </c>
      <c r="I1072" s="55">
        <f t="shared" si="93"/>
        <v>1</v>
      </c>
      <c r="J1072" s="55">
        <f t="shared" si="94"/>
        <v>0</v>
      </c>
      <c r="K1072" s="55">
        <f t="shared" si="95"/>
        <v>0</v>
      </c>
    </row>
    <row r="1073" spans="1:11" ht="20.25" customHeight="1" x14ac:dyDescent="0.25">
      <c r="A1073" t="s">
        <v>6</v>
      </c>
      <c r="B1073">
        <v>9</v>
      </c>
      <c r="C1073" t="s">
        <v>7</v>
      </c>
      <c r="D1073" t="s">
        <v>20</v>
      </c>
      <c r="E1073" s="1">
        <v>41647.575694444444</v>
      </c>
      <c r="F1073" s="1">
        <v>41647.575694444444</v>
      </c>
      <c r="G1073" s="66">
        <f t="shared" si="91"/>
        <v>0</v>
      </c>
      <c r="H1073" s="55">
        <f t="shared" si="92"/>
        <v>0</v>
      </c>
      <c r="I1073" s="55">
        <f t="shared" si="93"/>
        <v>0</v>
      </c>
      <c r="J1073" s="55">
        <f t="shared" si="94"/>
        <v>1</v>
      </c>
      <c r="K1073" s="55">
        <f t="shared" si="95"/>
        <v>0</v>
      </c>
    </row>
    <row r="1074" spans="1:11" ht="20.25" customHeight="1" x14ac:dyDescent="0.25">
      <c r="A1074" t="s">
        <v>6</v>
      </c>
      <c r="B1074">
        <v>9</v>
      </c>
      <c r="C1074" t="s">
        <v>7</v>
      </c>
      <c r="D1074" t="s">
        <v>20</v>
      </c>
      <c r="E1074" s="1">
        <v>41647.740277777775</v>
      </c>
      <c r="F1074" s="1">
        <v>41647.740277777775</v>
      </c>
      <c r="G1074" s="66">
        <f t="shared" si="91"/>
        <v>0</v>
      </c>
      <c r="H1074" s="55">
        <f t="shared" si="92"/>
        <v>0</v>
      </c>
      <c r="I1074" s="55">
        <f t="shared" si="93"/>
        <v>0</v>
      </c>
      <c r="J1074" s="55">
        <f t="shared" si="94"/>
        <v>1</v>
      </c>
      <c r="K1074" s="55">
        <f t="shared" si="95"/>
        <v>0</v>
      </c>
    </row>
    <row r="1075" spans="1:11" ht="20.25" customHeight="1" x14ac:dyDescent="0.25">
      <c r="A1075" t="s">
        <v>6</v>
      </c>
      <c r="B1075">
        <v>9</v>
      </c>
      <c r="C1075" t="s">
        <v>7</v>
      </c>
      <c r="D1075" t="s">
        <v>21</v>
      </c>
      <c r="E1075" s="1">
        <v>41647.763888888891</v>
      </c>
      <c r="F1075" s="1">
        <v>41647.76666666667</v>
      </c>
      <c r="G1075" s="66">
        <f t="shared" si="91"/>
        <v>-2.7777777795563452E-3</v>
      </c>
      <c r="H1075" s="55">
        <f t="shared" si="92"/>
        <v>1</v>
      </c>
      <c r="I1075" s="55">
        <f t="shared" si="93"/>
        <v>1</v>
      </c>
      <c r="J1075" s="55">
        <f t="shared" si="94"/>
        <v>0</v>
      </c>
      <c r="K1075" s="55">
        <f t="shared" si="95"/>
        <v>0</v>
      </c>
    </row>
    <row r="1076" spans="1:11" ht="20.25" customHeight="1" x14ac:dyDescent="0.25">
      <c r="A1076" t="s">
        <v>6</v>
      </c>
      <c r="B1076">
        <v>9</v>
      </c>
      <c r="C1076" t="s">
        <v>7</v>
      </c>
      <c r="D1076" t="s">
        <v>20</v>
      </c>
      <c r="E1076" s="1">
        <v>41647.324999999997</v>
      </c>
      <c r="F1076" s="1">
        <v>41647.324999999997</v>
      </c>
      <c r="G1076" s="66">
        <f t="shared" si="91"/>
        <v>0</v>
      </c>
      <c r="H1076" s="55">
        <f t="shared" si="92"/>
        <v>0</v>
      </c>
      <c r="I1076" s="55">
        <f t="shared" si="93"/>
        <v>0</v>
      </c>
      <c r="J1076" s="55">
        <f t="shared" si="94"/>
        <v>1</v>
      </c>
      <c r="K1076" s="55">
        <f t="shared" si="95"/>
        <v>0</v>
      </c>
    </row>
    <row r="1077" spans="1:11" ht="20.25" customHeight="1" x14ac:dyDescent="0.25">
      <c r="A1077" t="s">
        <v>6</v>
      </c>
      <c r="B1077">
        <v>9</v>
      </c>
      <c r="C1077" t="s">
        <v>7</v>
      </c>
      <c r="D1077" t="s">
        <v>21</v>
      </c>
      <c r="E1077" s="1">
        <v>41647.35</v>
      </c>
      <c r="F1077" s="1">
        <v>41647.351388888892</v>
      </c>
      <c r="G1077" s="66">
        <f t="shared" si="91"/>
        <v>-1.3888888934161514E-3</v>
      </c>
      <c r="H1077" s="55">
        <f t="shared" si="92"/>
        <v>1</v>
      </c>
      <c r="I1077" s="55">
        <f t="shared" si="93"/>
        <v>1</v>
      </c>
      <c r="J1077" s="55">
        <f t="shared" si="94"/>
        <v>0</v>
      </c>
      <c r="K1077" s="55">
        <f t="shared" si="95"/>
        <v>0</v>
      </c>
    </row>
    <row r="1078" spans="1:11" ht="20.25" customHeight="1" x14ac:dyDescent="0.25">
      <c r="A1078" t="s">
        <v>6</v>
      </c>
      <c r="B1078">
        <v>9</v>
      </c>
      <c r="C1078" t="s">
        <v>7</v>
      </c>
      <c r="D1078" t="s">
        <v>21</v>
      </c>
      <c r="E1078" s="1">
        <v>41647.51666666667</v>
      </c>
      <c r="F1078" s="1">
        <v>41647.518055555556</v>
      </c>
      <c r="G1078" s="66">
        <f t="shared" si="91"/>
        <v>-1.3888888861401938E-3</v>
      </c>
      <c r="H1078" s="55">
        <f t="shared" si="92"/>
        <v>1</v>
      </c>
      <c r="I1078" s="55">
        <f t="shared" si="93"/>
        <v>1</v>
      </c>
      <c r="J1078" s="55">
        <f t="shared" si="94"/>
        <v>0</v>
      </c>
      <c r="K1078" s="55">
        <f t="shared" si="95"/>
        <v>0</v>
      </c>
    </row>
    <row r="1079" spans="1:11" ht="20.25" customHeight="1" x14ac:dyDescent="0.25">
      <c r="A1079" t="s">
        <v>6</v>
      </c>
      <c r="B1079">
        <v>9</v>
      </c>
      <c r="C1079" t="s">
        <v>7</v>
      </c>
      <c r="D1079" t="s">
        <v>20</v>
      </c>
      <c r="E1079" s="1">
        <v>41647.53402777778</v>
      </c>
      <c r="F1079" s="1">
        <v>41647.53402777778</v>
      </c>
      <c r="G1079" s="66">
        <f t="shared" si="91"/>
        <v>0</v>
      </c>
      <c r="H1079" s="55">
        <f t="shared" si="92"/>
        <v>0</v>
      </c>
      <c r="I1079" s="55">
        <f t="shared" si="93"/>
        <v>0</v>
      </c>
      <c r="J1079" s="55">
        <f t="shared" si="94"/>
        <v>1</v>
      </c>
      <c r="K1079" s="55">
        <f t="shared" si="95"/>
        <v>0</v>
      </c>
    </row>
    <row r="1080" spans="1:11" ht="20.25" customHeight="1" x14ac:dyDescent="0.25">
      <c r="A1080" t="s">
        <v>6</v>
      </c>
      <c r="B1080">
        <v>9</v>
      </c>
      <c r="C1080" t="s">
        <v>7</v>
      </c>
      <c r="D1080" t="s">
        <v>21</v>
      </c>
      <c r="E1080" s="1">
        <v>41647.569444444445</v>
      </c>
      <c r="F1080" s="1">
        <v>41647.55972222222</v>
      </c>
      <c r="G1080" s="66">
        <f t="shared" si="91"/>
        <v>9.7222222248092294E-3</v>
      </c>
      <c r="H1080" s="55">
        <f t="shared" si="92"/>
        <v>0</v>
      </c>
      <c r="I1080" s="55">
        <f t="shared" si="93"/>
        <v>0</v>
      </c>
      <c r="J1080" s="55">
        <f t="shared" si="94"/>
        <v>0</v>
      </c>
      <c r="K1080" s="55">
        <f t="shared" si="95"/>
        <v>1</v>
      </c>
    </row>
    <row r="1081" spans="1:11" ht="20.25" customHeight="1" x14ac:dyDescent="0.25">
      <c r="A1081" t="s">
        <v>6</v>
      </c>
      <c r="B1081">
        <v>9</v>
      </c>
      <c r="C1081" t="s">
        <v>7</v>
      </c>
      <c r="D1081" t="s">
        <v>20</v>
      </c>
      <c r="E1081" s="1">
        <v>41647.286111111112</v>
      </c>
      <c r="F1081" s="1">
        <v>41647.285416666666</v>
      </c>
      <c r="G1081" s="66">
        <f t="shared" si="91"/>
        <v>6.944444467080757E-4</v>
      </c>
      <c r="H1081" s="55">
        <f t="shared" si="92"/>
        <v>0</v>
      </c>
      <c r="I1081" s="55">
        <f t="shared" si="93"/>
        <v>0</v>
      </c>
      <c r="J1081" s="55">
        <f t="shared" si="94"/>
        <v>1</v>
      </c>
      <c r="K1081" s="55">
        <f t="shared" si="95"/>
        <v>0</v>
      </c>
    </row>
    <row r="1082" spans="1:11" ht="20.25" customHeight="1" x14ac:dyDescent="0.25">
      <c r="A1082" t="s">
        <v>6</v>
      </c>
      <c r="B1082">
        <v>9</v>
      </c>
      <c r="C1082" t="s">
        <v>7</v>
      </c>
      <c r="D1082" t="s">
        <v>21</v>
      </c>
      <c r="E1082" s="1">
        <v>41647.308333333334</v>
      </c>
      <c r="F1082" s="1">
        <v>41647.30972222222</v>
      </c>
      <c r="G1082" s="66">
        <f t="shared" si="91"/>
        <v>-1.3888888861401938E-3</v>
      </c>
      <c r="H1082" s="55">
        <f t="shared" si="92"/>
        <v>1</v>
      </c>
      <c r="I1082" s="55">
        <f t="shared" si="93"/>
        <v>1</v>
      </c>
      <c r="J1082" s="55">
        <f t="shared" si="94"/>
        <v>0</v>
      </c>
      <c r="K1082" s="55">
        <f t="shared" si="95"/>
        <v>0</v>
      </c>
    </row>
    <row r="1083" spans="1:11" ht="20.25" customHeight="1" x14ac:dyDescent="0.25">
      <c r="A1083" t="s">
        <v>6</v>
      </c>
      <c r="B1083">
        <v>9</v>
      </c>
      <c r="C1083" t="s">
        <v>7</v>
      </c>
      <c r="D1083" t="s">
        <v>20</v>
      </c>
      <c r="E1083" s="1">
        <v>41647.243750000001</v>
      </c>
      <c r="F1083" s="1">
        <v>41647.243750000001</v>
      </c>
      <c r="G1083" s="66">
        <f t="shared" si="91"/>
        <v>0</v>
      </c>
      <c r="H1083" s="55">
        <f t="shared" si="92"/>
        <v>0</v>
      </c>
      <c r="I1083" s="55">
        <f t="shared" si="93"/>
        <v>0</v>
      </c>
      <c r="J1083" s="55">
        <f t="shared" si="94"/>
        <v>1</v>
      </c>
      <c r="K1083" s="55">
        <f t="shared" si="95"/>
        <v>0</v>
      </c>
    </row>
    <row r="1084" spans="1:11" ht="20.25" customHeight="1" x14ac:dyDescent="0.25">
      <c r="A1084" t="s">
        <v>6</v>
      </c>
      <c r="B1084">
        <v>9</v>
      </c>
      <c r="C1084" t="s">
        <v>7</v>
      </c>
      <c r="D1084" t="s">
        <v>21</v>
      </c>
      <c r="E1084" s="1">
        <v>41647.26458333333</v>
      </c>
      <c r="F1084" s="1">
        <v>41647.265972222223</v>
      </c>
      <c r="G1084" s="66">
        <f t="shared" si="91"/>
        <v>-1.3888888934161514E-3</v>
      </c>
      <c r="H1084" s="55">
        <f t="shared" si="92"/>
        <v>1</v>
      </c>
      <c r="I1084" s="55">
        <f t="shared" si="93"/>
        <v>1</v>
      </c>
      <c r="J1084" s="55">
        <f t="shared" si="94"/>
        <v>0</v>
      </c>
      <c r="K1084" s="55">
        <f t="shared" si="95"/>
        <v>0</v>
      </c>
    </row>
    <row r="1085" spans="1:11" ht="20.25" customHeight="1" x14ac:dyDescent="0.25">
      <c r="A1085" t="s">
        <v>6</v>
      </c>
      <c r="B1085">
        <v>9</v>
      </c>
      <c r="C1085" t="s">
        <v>7</v>
      </c>
      <c r="D1085" t="s">
        <v>21</v>
      </c>
      <c r="E1085" s="1">
        <v>41647.599999999999</v>
      </c>
      <c r="F1085" s="1">
        <v>41647.601388888892</v>
      </c>
      <c r="G1085" s="66">
        <f t="shared" si="91"/>
        <v>-1.3888888934161514E-3</v>
      </c>
      <c r="H1085" s="55">
        <f t="shared" si="92"/>
        <v>1</v>
      </c>
      <c r="I1085" s="55">
        <f t="shared" si="93"/>
        <v>1</v>
      </c>
      <c r="J1085" s="55">
        <f t="shared" si="94"/>
        <v>0</v>
      </c>
      <c r="K1085" s="55">
        <f t="shared" si="95"/>
        <v>0</v>
      </c>
    </row>
    <row r="1086" spans="1:11" ht="20.25" customHeight="1" x14ac:dyDescent="0.25">
      <c r="A1086" t="s">
        <v>6</v>
      </c>
      <c r="B1086">
        <v>9</v>
      </c>
      <c r="C1086" t="s">
        <v>7</v>
      </c>
      <c r="D1086" t="s">
        <v>20</v>
      </c>
      <c r="E1086" s="1">
        <v>41647.658333333333</v>
      </c>
      <c r="F1086" s="1">
        <v>41647.65902777778</v>
      </c>
      <c r="G1086" s="66">
        <f t="shared" si="91"/>
        <v>-6.944444467080757E-4</v>
      </c>
      <c r="H1086" s="55">
        <f t="shared" si="92"/>
        <v>1</v>
      </c>
      <c r="I1086" s="55">
        <f t="shared" si="93"/>
        <v>1</v>
      </c>
      <c r="J1086" s="55">
        <f t="shared" si="94"/>
        <v>0</v>
      </c>
      <c r="K1086" s="55">
        <f t="shared" si="95"/>
        <v>0</v>
      </c>
    </row>
    <row r="1087" spans="1:11" ht="20.25" customHeight="1" x14ac:dyDescent="0.25">
      <c r="A1087" t="s">
        <v>6</v>
      </c>
      <c r="B1087">
        <v>9</v>
      </c>
      <c r="C1087" t="s">
        <v>7</v>
      </c>
      <c r="D1087" t="s">
        <v>21</v>
      </c>
      <c r="E1087" s="1">
        <v>41647.681944444441</v>
      </c>
      <c r="F1087" s="1">
        <v>41647.68472222222</v>
      </c>
      <c r="G1087" s="66">
        <f t="shared" si="91"/>
        <v>-2.7777777795563452E-3</v>
      </c>
      <c r="H1087" s="55">
        <f t="shared" si="92"/>
        <v>1</v>
      </c>
      <c r="I1087" s="55">
        <f t="shared" si="93"/>
        <v>1</v>
      </c>
      <c r="J1087" s="55">
        <f t="shared" si="94"/>
        <v>0</v>
      </c>
      <c r="K1087" s="55">
        <f t="shared" si="95"/>
        <v>0</v>
      </c>
    </row>
    <row r="1088" spans="1:11" ht="20.25" customHeight="1" x14ac:dyDescent="0.25">
      <c r="A1088" t="s">
        <v>6</v>
      </c>
      <c r="B1088">
        <v>9</v>
      </c>
      <c r="C1088" t="s">
        <v>7</v>
      </c>
      <c r="D1088" t="s">
        <v>20</v>
      </c>
      <c r="E1088" s="1">
        <v>41647.492361111108</v>
      </c>
      <c r="F1088" s="1">
        <v>41647.492361111108</v>
      </c>
      <c r="G1088" s="66">
        <f t="shared" si="91"/>
        <v>0</v>
      </c>
      <c r="H1088" s="55">
        <f t="shared" si="92"/>
        <v>0</v>
      </c>
      <c r="I1088" s="55">
        <f t="shared" si="93"/>
        <v>0</v>
      </c>
      <c r="J1088" s="55">
        <f t="shared" si="94"/>
        <v>1</v>
      </c>
      <c r="K1088" s="55">
        <f t="shared" si="95"/>
        <v>0</v>
      </c>
    </row>
    <row r="1089" spans="1:11" ht="20.25" customHeight="1" x14ac:dyDescent="0.25">
      <c r="A1089" t="s">
        <v>6</v>
      </c>
      <c r="B1089">
        <v>9</v>
      </c>
      <c r="C1089" t="s">
        <v>7</v>
      </c>
      <c r="D1089" t="s">
        <v>20</v>
      </c>
      <c r="E1089" s="1">
        <v>41647.618055555555</v>
      </c>
      <c r="F1089" s="1">
        <v>41647.617361111108</v>
      </c>
      <c r="G1089" s="66">
        <f t="shared" si="91"/>
        <v>6.944444467080757E-4</v>
      </c>
      <c r="H1089" s="55">
        <f t="shared" si="92"/>
        <v>0</v>
      </c>
      <c r="I1089" s="55">
        <f t="shared" si="93"/>
        <v>0</v>
      </c>
      <c r="J1089" s="55">
        <f t="shared" si="94"/>
        <v>1</v>
      </c>
      <c r="K1089" s="55">
        <f t="shared" si="95"/>
        <v>0</v>
      </c>
    </row>
    <row r="1090" spans="1:11" ht="20.25" customHeight="1" x14ac:dyDescent="0.25">
      <c r="A1090" t="s">
        <v>6</v>
      </c>
      <c r="B1090">
        <v>9</v>
      </c>
      <c r="C1090" t="s">
        <v>7</v>
      </c>
      <c r="D1090" t="s">
        <v>21</v>
      </c>
      <c r="E1090" s="1">
        <v>41647.640972222223</v>
      </c>
      <c r="F1090" s="1">
        <v>41647.643055555556</v>
      </c>
      <c r="G1090" s="66">
        <f t="shared" si="91"/>
        <v>-2.0833333328482695E-3</v>
      </c>
      <c r="H1090" s="55">
        <f t="shared" si="92"/>
        <v>1</v>
      </c>
      <c r="I1090" s="55">
        <f t="shared" si="93"/>
        <v>1</v>
      </c>
      <c r="J1090" s="55">
        <f t="shared" si="94"/>
        <v>0</v>
      </c>
      <c r="K1090" s="55">
        <f t="shared" si="95"/>
        <v>0</v>
      </c>
    </row>
    <row r="1091" spans="1:11" ht="20.25" customHeight="1" x14ac:dyDescent="0.25">
      <c r="A1091" t="s">
        <v>6</v>
      </c>
      <c r="B1091">
        <v>9</v>
      </c>
      <c r="C1091" t="s">
        <v>7</v>
      </c>
      <c r="D1091" t="s">
        <v>20</v>
      </c>
      <c r="E1091" s="1">
        <v>41647.699999999997</v>
      </c>
      <c r="F1091" s="1">
        <v>41647.699999999997</v>
      </c>
      <c r="G1091" s="66">
        <f t="shared" si="91"/>
        <v>0</v>
      </c>
      <c r="H1091" s="55">
        <f t="shared" si="92"/>
        <v>0</v>
      </c>
      <c r="I1091" s="55">
        <f t="shared" si="93"/>
        <v>0</v>
      </c>
      <c r="J1091" s="55">
        <f t="shared" si="94"/>
        <v>1</v>
      </c>
      <c r="K1091" s="55">
        <f t="shared" si="95"/>
        <v>0</v>
      </c>
    </row>
    <row r="1092" spans="1:11" ht="20.25" customHeight="1" x14ac:dyDescent="0.25">
      <c r="A1092" t="s">
        <v>6</v>
      </c>
      <c r="B1092">
        <v>9</v>
      </c>
      <c r="C1092" t="s">
        <v>7</v>
      </c>
      <c r="D1092" t="s">
        <v>21</v>
      </c>
      <c r="E1092" s="1">
        <v>41647.73333333333</v>
      </c>
      <c r="F1092" s="1">
        <v>41647.726388888892</v>
      </c>
      <c r="G1092" s="66">
        <f t="shared" si="91"/>
        <v>6.9444444379769266E-3</v>
      </c>
      <c r="H1092" s="55">
        <f t="shared" si="92"/>
        <v>0</v>
      </c>
      <c r="I1092" s="55">
        <f t="shared" si="93"/>
        <v>0</v>
      </c>
      <c r="J1092" s="55">
        <f t="shared" si="94"/>
        <v>0</v>
      </c>
      <c r="K1092" s="55">
        <f t="shared" si="95"/>
        <v>1</v>
      </c>
    </row>
    <row r="1093" spans="1:11" ht="20.25" customHeight="1" x14ac:dyDescent="0.25">
      <c r="A1093" t="s">
        <v>6</v>
      </c>
      <c r="B1093">
        <v>9</v>
      </c>
      <c r="C1093" t="s">
        <v>10</v>
      </c>
      <c r="D1093" t="s">
        <v>21</v>
      </c>
      <c r="E1093" s="1">
        <v>41647.598611111112</v>
      </c>
      <c r="F1093" s="1">
        <v>41647.597222222219</v>
      </c>
      <c r="G1093" s="66">
        <f t="shared" si="91"/>
        <v>1.3888888934161514E-3</v>
      </c>
      <c r="H1093" s="55">
        <f t="shared" si="92"/>
        <v>0</v>
      </c>
      <c r="I1093" s="55">
        <f t="shared" si="93"/>
        <v>0</v>
      </c>
      <c r="J1093" s="55">
        <f t="shared" si="94"/>
        <v>1</v>
      </c>
      <c r="K1093" s="55">
        <f t="shared" si="95"/>
        <v>0</v>
      </c>
    </row>
    <row r="1094" spans="1:11" ht="15" x14ac:dyDescent="0.25">
      <c r="A1094" t="s">
        <v>6</v>
      </c>
      <c r="B1094">
        <v>9</v>
      </c>
      <c r="C1094" t="s">
        <v>10</v>
      </c>
      <c r="D1094" t="s">
        <v>20</v>
      </c>
      <c r="G1094"/>
      <c r="H1094"/>
      <c r="I1094"/>
      <c r="J1094"/>
      <c r="K1094"/>
    </row>
    <row r="1095" spans="1:11" ht="20.25" customHeight="1" x14ac:dyDescent="0.25">
      <c r="A1095" t="s">
        <v>6</v>
      </c>
      <c r="B1095">
        <v>9</v>
      </c>
      <c r="C1095" t="s">
        <v>10</v>
      </c>
      <c r="D1095" t="s">
        <v>21</v>
      </c>
      <c r="E1095" s="1">
        <v>41647.638888888891</v>
      </c>
      <c r="F1095" s="1">
        <v>41647.638888888891</v>
      </c>
      <c r="G1095" s="66">
        <f>+E1095-F1095</f>
        <v>0</v>
      </c>
      <c r="H1095" s="55">
        <f>+IF(G1095&lt;=$H$2,1,0)</f>
        <v>0</v>
      </c>
      <c r="I1095" s="55">
        <f>IF(G1095&lt;$I$2,1,0)</f>
        <v>0</v>
      </c>
      <c r="J1095" s="55">
        <f>+IF(I1095=1,0,IF(G1095&lt;=$J$2,1,0))</f>
        <v>1</v>
      </c>
      <c r="K1095" s="55">
        <f>+IF(I1095=1,0,IF(J1095=1,0,1))</f>
        <v>0</v>
      </c>
    </row>
    <row r="1096" spans="1:11" ht="15" x14ac:dyDescent="0.25">
      <c r="A1096" t="s">
        <v>6</v>
      </c>
      <c r="B1096">
        <v>9</v>
      </c>
      <c r="C1096" t="s">
        <v>10</v>
      </c>
      <c r="D1096" t="s">
        <v>20</v>
      </c>
      <c r="G1096"/>
      <c r="H1096"/>
      <c r="I1096"/>
      <c r="J1096"/>
      <c r="K1096"/>
    </row>
    <row r="1097" spans="1:11" ht="20.25" customHeight="1" x14ac:dyDescent="0.25">
      <c r="A1097" t="s">
        <v>6</v>
      </c>
      <c r="B1097">
        <v>9</v>
      </c>
      <c r="C1097" t="s">
        <v>10</v>
      </c>
      <c r="D1097" t="s">
        <v>21</v>
      </c>
      <c r="E1097" s="1">
        <v>41647.493750000001</v>
      </c>
      <c r="F1097" s="1">
        <v>41647.493750000001</v>
      </c>
      <c r="G1097" s="66">
        <f>+E1097-F1097</f>
        <v>0</v>
      </c>
      <c r="H1097" s="55">
        <f>+IF(G1097&lt;=$H$2,1,0)</f>
        <v>0</v>
      </c>
      <c r="I1097" s="55">
        <f>IF(G1097&lt;$I$2,1,0)</f>
        <v>0</v>
      </c>
      <c r="J1097" s="55">
        <f>+IF(I1097=1,0,IF(G1097&lt;=$J$2,1,0))</f>
        <v>1</v>
      </c>
      <c r="K1097" s="55">
        <f>+IF(I1097=1,0,IF(J1097=1,0,1))</f>
        <v>0</v>
      </c>
    </row>
    <row r="1098" spans="1:11" ht="15" x14ac:dyDescent="0.25">
      <c r="A1098" t="s">
        <v>6</v>
      </c>
      <c r="B1098">
        <v>9</v>
      </c>
      <c r="C1098" t="s">
        <v>10</v>
      </c>
      <c r="D1098" t="s">
        <v>20</v>
      </c>
      <c r="G1098"/>
      <c r="H1098"/>
      <c r="I1098"/>
      <c r="J1098"/>
      <c r="K1098"/>
    </row>
    <row r="1099" spans="1:11" ht="20.25" customHeight="1" x14ac:dyDescent="0.25">
      <c r="A1099" t="s">
        <v>6</v>
      </c>
      <c r="B1099">
        <v>9</v>
      </c>
      <c r="C1099" t="s">
        <v>10</v>
      </c>
      <c r="D1099" t="s">
        <v>21</v>
      </c>
      <c r="E1099" s="1">
        <v>41647.824305555558</v>
      </c>
      <c r="F1099" s="1">
        <v>41647.824305555558</v>
      </c>
      <c r="G1099" s="66">
        <f>+E1099-F1099</f>
        <v>0</v>
      </c>
      <c r="H1099" s="55">
        <f>+IF(G1099&lt;=$H$2,1,0)</f>
        <v>0</v>
      </c>
      <c r="I1099" s="55">
        <f>IF(G1099&lt;$I$2,1,0)</f>
        <v>0</v>
      </c>
      <c r="J1099" s="55">
        <f>+IF(I1099=1,0,IF(G1099&lt;=$J$2,1,0))</f>
        <v>1</v>
      </c>
      <c r="K1099" s="55">
        <f>+IF(I1099=1,0,IF(J1099=1,0,1))</f>
        <v>0</v>
      </c>
    </row>
    <row r="1100" spans="1:11" ht="15" x14ac:dyDescent="0.25">
      <c r="A1100" t="s">
        <v>6</v>
      </c>
      <c r="B1100">
        <v>9</v>
      </c>
      <c r="C1100" t="s">
        <v>10</v>
      </c>
      <c r="D1100" t="s">
        <v>20</v>
      </c>
      <c r="G1100"/>
      <c r="H1100"/>
      <c r="I1100"/>
      <c r="J1100"/>
      <c r="K1100"/>
    </row>
    <row r="1101" spans="1:11" ht="20.25" customHeight="1" x14ac:dyDescent="0.25">
      <c r="A1101" t="s">
        <v>6</v>
      </c>
      <c r="B1101">
        <v>9</v>
      </c>
      <c r="C1101" t="s">
        <v>10</v>
      </c>
      <c r="D1101" t="s">
        <v>21</v>
      </c>
      <c r="E1101" s="1">
        <v>41647.451388888891</v>
      </c>
      <c r="F1101" s="1">
        <v>41647.451388888891</v>
      </c>
      <c r="G1101" s="66">
        <f>+E1101-F1101</f>
        <v>0</v>
      </c>
      <c r="H1101" s="55">
        <f>+IF(G1101&lt;=$H$2,1,0)</f>
        <v>0</v>
      </c>
      <c r="I1101" s="55">
        <f>IF(G1101&lt;$I$2,1,0)</f>
        <v>0</v>
      </c>
      <c r="J1101" s="55">
        <f>+IF(I1101=1,0,IF(G1101&lt;=$J$2,1,0))</f>
        <v>1</v>
      </c>
      <c r="K1101" s="55">
        <f>+IF(I1101=1,0,IF(J1101=1,0,1))</f>
        <v>0</v>
      </c>
    </row>
    <row r="1102" spans="1:11" ht="15" x14ac:dyDescent="0.25">
      <c r="A1102" t="s">
        <v>6</v>
      </c>
      <c r="B1102">
        <v>9</v>
      </c>
      <c r="C1102" t="s">
        <v>10</v>
      </c>
      <c r="D1102" t="s">
        <v>20</v>
      </c>
      <c r="G1102"/>
      <c r="H1102"/>
      <c r="I1102"/>
      <c r="J1102"/>
      <c r="K1102"/>
    </row>
    <row r="1103" spans="1:11" ht="20.25" customHeight="1" x14ac:dyDescent="0.25">
      <c r="A1103" t="s">
        <v>6</v>
      </c>
      <c r="B1103">
        <v>9</v>
      </c>
      <c r="C1103" t="s">
        <v>10</v>
      </c>
      <c r="D1103" t="s">
        <v>21</v>
      </c>
      <c r="E1103" s="1">
        <v>41647.409722222219</v>
      </c>
      <c r="F1103" s="1">
        <v>41647.409722222219</v>
      </c>
      <c r="G1103" s="66">
        <f>+E1103-F1103</f>
        <v>0</v>
      </c>
      <c r="H1103" s="55">
        <f>+IF(G1103&lt;=$H$2,1,0)</f>
        <v>0</v>
      </c>
      <c r="I1103" s="55">
        <f>IF(G1103&lt;$I$2,1,0)</f>
        <v>0</v>
      </c>
      <c r="J1103" s="55">
        <f>+IF(I1103=1,0,IF(G1103&lt;=$J$2,1,0))</f>
        <v>1</v>
      </c>
      <c r="K1103" s="55">
        <f>+IF(I1103=1,0,IF(J1103=1,0,1))</f>
        <v>0</v>
      </c>
    </row>
    <row r="1104" spans="1:11" ht="15" x14ac:dyDescent="0.25">
      <c r="A1104" t="s">
        <v>6</v>
      </c>
      <c r="B1104">
        <v>9</v>
      </c>
      <c r="C1104" t="s">
        <v>10</v>
      </c>
      <c r="D1104" t="s">
        <v>20</v>
      </c>
      <c r="G1104"/>
      <c r="H1104"/>
      <c r="I1104"/>
      <c r="J1104"/>
      <c r="K1104"/>
    </row>
    <row r="1105" spans="1:11" ht="20.25" customHeight="1" x14ac:dyDescent="0.25">
      <c r="A1105" t="s">
        <v>6</v>
      </c>
      <c r="B1105">
        <v>9</v>
      </c>
      <c r="C1105" t="s">
        <v>10</v>
      </c>
      <c r="D1105" t="s">
        <v>21</v>
      </c>
      <c r="E1105" s="1">
        <v>41647.763194444444</v>
      </c>
      <c r="F1105" s="1">
        <v>41647.76666666667</v>
      </c>
      <c r="G1105" s="66">
        <f>+E1105-F1105</f>
        <v>-3.4722222262644209E-3</v>
      </c>
      <c r="H1105" s="55">
        <f>+IF(G1105&lt;=$H$2,1,0)</f>
        <v>1</v>
      </c>
      <c r="I1105" s="55">
        <f>IF(G1105&lt;$I$2,1,0)</f>
        <v>1</v>
      </c>
      <c r="J1105" s="55">
        <f>+IF(I1105=1,0,IF(G1105&lt;=$J$2,1,0))</f>
        <v>0</v>
      </c>
      <c r="K1105" s="55">
        <f>+IF(I1105=1,0,IF(J1105=1,0,1))</f>
        <v>0</v>
      </c>
    </row>
    <row r="1106" spans="1:11" ht="15" x14ac:dyDescent="0.25">
      <c r="A1106" t="s">
        <v>6</v>
      </c>
      <c r="B1106">
        <v>9</v>
      </c>
      <c r="C1106" t="s">
        <v>10</v>
      </c>
      <c r="D1106" t="s">
        <v>20</v>
      </c>
      <c r="G1106"/>
      <c r="H1106"/>
      <c r="I1106"/>
      <c r="J1106"/>
      <c r="K1106"/>
    </row>
    <row r="1107" spans="1:11" ht="20.25" customHeight="1" x14ac:dyDescent="0.25">
      <c r="A1107" t="s">
        <v>6</v>
      </c>
      <c r="B1107">
        <v>9</v>
      </c>
      <c r="C1107" t="s">
        <v>10</v>
      </c>
      <c r="D1107" t="s">
        <v>21</v>
      </c>
      <c r="E1107" s="1">
        <v>41647.556250000001</v>
      </c>
      <c r="F1107" s="1">
        <v>41647.557638888888</v>
      </c>
      <c r="G1107" s="66">
        <f>+E1107-F1107</f>
        <v>-1.3888888861401938E-3</v>
      </c>
      <c r="H1107" s="55">
        <f>+IF(G1107&lt;=$H$2,1,0)</f>
        <v>1</v>
      </c>
      <c r="I1107" s="55">
        <f>IF(G1107&lt;$I$2,1,0)</f>
        <v>1</v>
      </c>
      <c r="J1107" s="55">
        <f>+IF(I1107=1,0,IF(G1107&lt;=$J$2,1,0))</f>
        <v>0</v>
      </c>
      <c r="K1107" s="55">
        <f>+IF(I1107=1,0,IF(J1107=1,0,1))</f>
        <v>0</v>
      </c>
    </row>
    <row r="1108" spans="1:11" ht="15" x14ac:dyDescent="0.25">
      <c r="A1108" t="s">
        <v>6</v>
      </c>
      <c r="B1108">
        <v>9</v>
      </c>
      <c r="C1108" t="s">
        <v>10</v>
      </c>
      <c r="D1108" t="s">
        <v>20</v>
      </c>
      <c r="G1108"/>
      <c r="H1108"/>
      <c r="I1108"/>
      <c r="J1108"/>
      <c r="K1108"/>
    </row>
    <row r="1109" spans="1:11" ht="20.25" customHeight="1" x14ac:dyDescent="0.25">
      <c r="A1109" t="s">
        <v>6</v>
      </c>
      <c r="B1109">
        <v>9</v>
      </c>
      <c r="C1109" t="s">
        <v>10</v>
      </c>
      <c r="D1109" t="s">
        <v>21</v>
      </c>
      <c r="E1109" s="1">
        <v>41647.472916666666</v>
      </c>
      <c r="F1109" s="1">
        <v>41647.474305555559</v>
      </c>
      <c r="G1109" s="66">
        <f>+E1109-F1109</f>
        <v>-1.3888888934161514E-3</v>
      </c>
      <c r="H1109" s="55">
        <f>+IF(G1109&lt;=$H$2,1,0)</f>
        <v>1</v>
      </c>
      <c r="I1109" s="55">
        <f>IF(G1109&lt;$I$2,1,0)</f>
        <v>1</v>
      </c>
      <c r="J1109" s="55">
        <f>+IF(I1109=1,0,IF(G1109&lt;=$J$2,1,0))</f>
        <v>0</v>
      </c>
      <c r="K1109" s="55">
        <f>+IF(I1109=1,0,IF(J1109=1,0,1))</f>
        <v>0</v>
      </c>
    </row>
    <row r="1110" spans="1:11" ht="15" x14ac:dyDescent="0.25">
      <c r="A1110" t="s">
        <v>6</v>
      </c>
      <c r="B1110">
        <v>9</v>
      </c>
      <c r="C1110" t="s">
        <v>10</v>
      </c>
      <c r="D1110" t="s">
        <v>20</v>
      </c>
      <c r="G1110"/>
      <c r="H1110"/>
      <c r="I1110"/>
      <c r="J1110"/>
      <c r="K1110"/>
    </row>
    <row r="1111" spans="1:11" ht="20.25" customHeight="1" x14ac:dyDescent="0.25">
      <c r="A1111" t="s">
        <v>6</v>
      </c>
      <c r="B1111">
        <v>9</v>
      </c>
      <c r="C1111" t="s">
        <v>10</v>
      </c>
      <c r="D1111" t="s">
        <v>21</v>
      </c>
      <c r="E1111" s="1">
        <v>41647.304861111108</v>
      </c>
      <c r="F1111" s="1">
        <v>41647.305555555555</v>
      </c>
      <c r="G1111" s="66">
        <f>+E1111-F1111</f>
        <v>-6.944444467080757E-4</v>
      </c>
      <c r="H1111" s="55">
        <f>+IF(G1111&lt;=$H$2,1,0)</f>
        <v>1</v>
      </c>
      <c r="I1111" s="55">
        <f>IF(G1111&lt;$I$2,1,0)</f>
        <v>1</v>
      </c>
      <c r="J1111" s="55">
        <f>+IF(I1111=1,0,IF(G1111&lt;=$J$2,1,0))</f>
        <v>0</v>
      </c>
      <c r="K1111" s="55">
        <f>+IF(I1111=1,0,IF(J1111=1,0,1))</f>
        <v>0</v>
      </c>
    </row>
    <row r="1112" spans="1:11" ht="15" x14ac:dyDescent="0.25">
      <c r="A1112" t="s">
        <v>6</v>
      </c>
      <c r="B1112">
        <v>9</v>
      </c>
      <c r="C1112" t="s">
        <v>10</v>
      </c>
      <c r="D1112" t="s">
        <v>20</v>
      </c>
      <c r="G1112"/>
      <c r="H1112"/>
      <c r="I1112"/>
      <c r="J1112"/>
      <c r="K1112"/>
    </row>
    <row r="1113" spans="1:11" ht="20.25" customHeight="1" x14ac:dyDescent="0.25">
      <c r="A1113" t="s">
        <v>6</v>
      </c>
      <c r="B1113">
        <v>9</v>
      </c>
      <c r="C1113" t="s">
        <v>10</v>
      </c>
      <c r="D1113" t="s">
        <v>21</v>
      </c>
      <c r="E1113" s="1">
        <v>41647.722222222219</v>
      </c>
      <c r="F1113" s="1">
        <v>41647.724999999999</v>
      </c>
      <c r="G1113" s="66">
        <f>+E1113-F1113</f>
        <v>-2.7777777795563452E-3</v>
      </c>
      <c r="H1113" s="55">
        <f>+IF(G1113&lt;=$H$2,1,0)</f>
        <v>1</v>
      </c>
      <c r="I1113" s="55">
        <f>IF(G1113&lt;$I$2,1,0)</f>
        <v>1</v>
      </c>
      <c r="J1113" s="55">
        <f>+IF(I1113=1,0,IF(G1113&lt;=$J$2,1,0))</f>
        <v>0</v>
      </c>
      <c r="K1113" s="55">
        <f>+IF(I1113=1,0,IF(J1113=1,0,1))</f>
        <v>0</v>
      </c>
    </row>
    <row r="1114" spans="1:11" ht="15" x14ac:dyDescent="0.25">
      <c r="A1114" t="s">
        <v>6</v>
      </c>
      <c r="B1114">
        <v>9</v>
      </c>
      <c r="C1114" t="s">
        <v>10</v>
      </c>
      <c r="D1114" t="s">
        <v>20</v>
      </c>
      <c r="G1114"/>
      <c r="H1114"/>
      <c r="I1114"/>
      <c r="J1114"/>
      <c r="K1114"/>
    </row>
    <row r="1115" spans="1:11" ht="20.25" customHeight="1" x14ac:dyDescent="0.25">
      <c r="A1115" t="s">
        <v>6</v>
      </c>
      <c r="B1115">
        <v>9</v>
      </c>
      <c r="C1115" t="s">
        <v>10</v>
      </c>
      <c r="D1115" t="s">
        <v>21</v>
      </c>
      <c r="E1115" s="1">
        <v>41647.39166666667</v>
      </c>
      <c r="F1115" s="1">
        <v>41647.390972222223</v>
      </c>
      <c r="G1115" s="66">
        <f>+E1115-F1115</f>
        <v>6.944444467080757E-4</v>
      </c>
      <c r="H1115" s="55">
        <f>+IF(G1115&lt;=$H$2,1,0)</f>
        <v>0</v>
      </c>
      <c r="I1115" s="55">
        <f>IF(G1115&lt;$I$2,1,0)</f>
        <v>0</v>
      </c>
      <c r="J1115" s="55">
        <f>+IF(I1115=1,0,IF(G1115&lt;=$J$2,1,0))</f>
        <v>1</v>
      </c>
      <c r="K1115" s="55">
        <f>+IF(I1115=1,0,IF(J1115=1,0,1))</f>
        <v>0</v>
      </c>
    </row>
    <row r="1116" spans="1:11" ht="15" x14ac:dyDescent="0.25">
      <c r="A1116" t="s">
        <v>6</v>
      </c>
      <c r="B1116">
        <v>9</v>
      </c>
      <c r="C1116" t="s">
        <v>10</v>
      </c>
      <c r="D1116" t="s">
        <v>20</v>
      </c>
      <c r="G1116"/>
      <c r="H1116"/>
      <c r="I1116"/>
      <c r="J1116"/>
      <c r="K1116"/>
    </row>
    <row r="1117" spans="1:11" ht="20.25" customHeight="1" x14ac:dyDescent="0.25">
      <c r="A1117" t="s">
        <v>6</v>
      </c>
      <c r="B1117">
        <v>9</v>
      </c>
      <c r="C1117" t="s">
        <v>10</v>
      </c>
      <c r="D1117" t="s">
        <v>21</v>
      </c>
      <c r="E1117" s="1">
        <v>41647.804861111108</v>
      </c>
      <c r="F1117" s="1">
        <v>41647.807638888888</v>
      </c>
      <c r="G1117" s="66">
        <f>+E1117-F1117</f>
        <v>-2.7777777795563452E-3</v>
      </c>
      <c r="H1117" s="55">
        <f>+IF(G1117&lt;=$H$2,1,0)</f>
        <v>1</v>
      </c>
      <c r="I1117" s="55">
        <f>IF(G1117&lt;$I$2,1,0)</f>
        <v>1</v>
      </c>
      <c r="J1117" s="55">
        <f>+IF(I1117=1,0,IF(G1117&lt;=$J$2,1,0))</f>
        <v>0</v>
      </c>
      <c r="K1117" s="55">
        <f>+IF(I1117=1,0,IF(J1117=1,0,1))</f>
        <v>0</v>
      </c>
    </row>
    <row r="1118" spans="1:11" ht="15" x14ac:dyDescent="0.25">
      <c r="A1118" t="s">
        <v>6</v>
      </c>
      <c r="B1118">
        <v>9</v>
      </c>
      <c r="C1118" t="s">
        <v>10</v>
      </c>
      <c r="D1118" t="s">
        <v>20</v>
      </c>
      <c r="G1118"/>
      <c r="H1118"/>
      <c r="I1118"/>
      <c r="J1118"/>
      <c r="K1118"/>
    </row>
    <row r="1119" spans="1:11" ht="20.25" customHeight="1" x14ac:dyDescent="0.25">
      <c r="A1119" t="s">
        <v>6</v>
      </c>
      <c r="B1119">
        <v>9</v>
      </c>
      <c r="C1119" t="s">
        <v>10</v>
      </c>
      <c r="D1119" t="s">
        <v>21</v>
      </c>
      <c r="E1119" s="1">
        <v>41647.347916666666</v>
      </c>
      <c r="F1119" s="1">
        <v>41647.35</v>
      </c>
      <c r="G1119" s="66">
        <f>+E1119-F1119</f>
        <v>-2.0833333328482695E-3</v>
      </c>
      <c r="H1119" s="55">
        <f>+IF(G1119&lt;=$H$2,1,0)</f>
        <v>1</v>
      </c>
      <c r="I1119" s="55">
        <f>IF(G1119&lt;$I$2,1,0)</f>
        <v>1</v>
      </c>
      <c r="J1119" s="55">
        <f>+IF(I1119=1,0,IF(G1119&lt;=$J$2,1,0))</f>
        <v>0</v>
      </c>
      <c r="K1119" s="55">
        <f>+IF(I1119=1,0,IF(J1119=1,0,1))</f>
        <v>0</v>
      </c>
    </row>
    <row r="1120" spans="1:11" ht="15" x14ac:dyDescent="0.25">
      <c r="A1120" t="s">
        <v>6</v>
      </c>
      <c r="B1120">
        <v>9</v>
      </c>
      <c r="C1120" t="s">
        <v>10</v>
      </c>
      <c r="D1120" t="s">
        <v>20</v>
      </c>
      <c r="G1120"/>
      <c r="H1120"/>
      <c r="I1120"/>
      <c r="J1120"/>
      <c r="K1120"/>
    </row>
    <row r="1121" spans="1:11" ht="20.25" customHeight="1" x14ac:dyDescent="0.25">
      <c r="A1121" t="s">
        <v>6</v>
      </c>
      <c r="B1121">
        <v>9</v>
      </c>
      <c r="C1121" t="s">
        <v>10</v>
      </c>
      <c r="D1121" t="s">
        <v>21</v>
      </c>
      <c r="E1121" s="1">
        <v>41647.431944444441</v>
      </c>
      <c r="F1121" s="1">
        <v>41647.432638888888</v>
      </c>
      <c r="G1121" s="66">
        <f>+E1121-F1121</f>
        <v>-6.944444467080757E-4</v>
      </c>
      <c r="H1121" s="55">
        <f>+IF(G1121&lt;=$H$2,1,0)</f>
        <v>1</v>
      </c>
      <c r="I1121" s="55">
        <f>IF(G1121&lt;$I$2,1,0)</f>
        <v>1</v>
      </c>
      <c r="J1121" s="55">
        <f>+IF(I1121=1,0,IF(G1121&lt;=$J$2,1,0))</f>
        <v>0</v>
      </c>
      <c r="K1121" s="55">
        <f>+IF(I1121=1,0,IF(J1121=1,0,1))</f>
        <v>0</v>
      </c>
    </row>
    <row r="1122" spans="1:11" ht="15" x14ac:dyDescent="0.25">
      <c r="A1122" t="s">
        <v>6</v>
      </c>
      <c r="B1122">
        <v>9</v>
      </c>
      <c r="C1122" t="s">
        <v>10</v>
      </c>
      <c r="D1122" t="s">
        <v>20</v>
      </c>
      <c r="G1122"/>
      <c r="H1122"/>
      <c r="I1122"/>
      <c r="J1122"/>
      <c r="K1122"/>
    </row>
    <row r="1123" spans="1:11" ht="20.25" customHeight="1" x14ac:dyDescent="0.25">
      <c r="A1123" t="s">
        <v>6</v>
      </c>
      <c r="B1123">
        <v>9</v>
      </c>
      <c r="C1123" t="s">
        <v>10</v>
      </c>
      <c r="D1123" t="s">
        <v>21</v>
      </c>
      <c r="E1123" s="1">
        <v>41647.679861111108</v>
      </c>
      <c r="F1123" s="1">
        <v>41647.683333333334</v>
      </c>
      <c r="G1123" s="66">
        <f>+E1123-F1123</f>
        <v>-3.4722222262644209E-3</v>
      </c>
      <c r="H1123" s="55">
        <f>+IF(G1123&lt;=$H$2,1,0)</f>
        <v>1</v>
      </c>
      <c r="I1123" s="55">
        <f>IF(G1123&lt;$I$2,1,0)</f>
        <v>1</v>
      </c>
      <c r="J1123" s="55">
        <f>+IF(I1123=1,0,IF(G1123&lt;=$J$2,1,0))</f>
        <v>0</v>
      </c>
      <c r="K1123" s="55">
        <f>+IF(I1123=1,0,IF(J1123=1,0,1))</f>
        <v>0</v>
      </c>
    </row>
    <row r="1124" spans="1:11" ht="15" x14ac:dyDescent="0.25">
      <c r="A1124" t="s">
        <v>6</v>
      </c>
      <c r="B1124">
        <v>9</v>
      </c>
      <c r="C1124" t="s">
        <v>10</v>
      </c>
      <c r="D1124" t="s">
        <v>20</v>
      </c>
      <c r="G1124"/>
      <c r="H1124"/>
      <c r="I1124"/>
      <c r="J1124"/>
      <c r="K1124"/>
    </row>
    <row r="1125" spans="1:11" ht="20.25" customHeight="1" x14ac:dyDescent="0.25">
      <c r="A1125" t="s">
        <v>6</v>
      </c>
      <c r="B1125">
        <v>9</v>
      </c>
      <c r="C1125" t="s">
        <v>10</v>
      </c>
      <c r="D1125" t="s">
        <v>21</v>
      </c>
      <c r="E1125" s="1">
        <v>41647.513194444444</v>
      </c>
      <c r="F1125" s="1">
        <v>41647.515972222223</v>
      </c>
      <c r="G1125" s="66">
        <f>+E1125-F1125</f>
        <v>-2.7777777795563452E-3</v>
      </c>
      <c r="H1125" s="55">
        <f>+IF(G1125&lt;=$H$2,1,0)</f>
        <v>1</v>
      </c>
      <c r="I1125" s="55">
        <f>IF(G1125&lt;$I$2,1,0)</f>
        <v>1</v>
      </c>
      <c r="J1125" s="55">
        <f>+IF(I1125=1,0,IF(G1125&lt;=$J$2,1,0))</f>
        <v>0</v>
      </c>
      <c r="K1125" s="55">
        <f>+IF(I1125=1,0,IF(J1125=1,0,1))</f>
        <v>0</v>
      </c>
    </row>
    <row r="1126" spans="1:11" ht="15" x14ac:dyDescent="0.25">
      <c r="A1126" t="s">
        <v>6</v>
      </c>
      <c r="B1126">
        <v>9</v>
      </c>
      <c r="C1126" t="s">
        <v>10</v>
      </c>
      <c r="D1126" t="s">
        <v>20</v>
      </c>
      <c r="G1126"/>
      <c r="H1126"/>
      <c r="I1126"/>
      <c r="J1126"/>
      <c r="K1126"/>
    </row>
    <row r="1127" spans="1:11" ht="20.25" customHeight="1" x14ac:dyDescent="0.25">
      <c r="A1127" t="s">
        <v>6</v>
      </c>
      <c r="B1127">
        <v>9</v>
      </c>
      <c r="C1127" t="s">
        <v>10</v>
      </c>
      <c r="D1127" t="s">
        <v>21</v>
      </c>
      <c r="E1127" s="1">
        <v>41647.699305555558</v>
      </c>
      <c r="F1127" s="1">
        <v>41647.70416666667</v>
      </c>
      <c r="G1127" s="66">
        <f>+E1127-F1127</f>
        <v>-4.8611111124046147E-3</v>
      </c>
      <c r="H1127" s="55">
        <f>+IF(G1127&lt;=$H$2,1,0)</f>
        <v>1</v>
      </c>
      <c r="I1127" s="55">
        <f>IF(G1127&lt;$I$2,1,0)</f>
        <v>1</v>
      </c>
      <c r="J1127" s="55">
        <f>+IF(I1127=1,0,IF(G1127&lt;=$J$2,1,0))</f>
        <v>0</v>
      </c>
      <c r="K1127" s="55">
        <f>+IF(I1127=1,0,IF(J1127=1,0,1))</f>
        <v>0</v>
      </c>
    </row>
    <row r="1128" spans="1:11" ht="15" x14ac:dyDescent="0.25">
      <c r="A1128" t="s">
        <v>6</v>
      </c>
      <c r="B1128">
        <v>9</v>
      </c>
      <c r="C1128" t="s">
        <v>10</v>
      </c>
      <c r="D1128" t="s">
        <v>20</v>
      </c>
      <c r="G1128"/>
      <c r="H1128"/>
      <c r="I1128"/>
      <c r="J1128"/>
      <c r="K1128"/>
    </row>
    <row r="1129" spans="1:11" ht="20.25" customHeight="1" x14ac:dyDescent="0.25">
      <c r="A1129" t="s">
        <v>6</v>
      </c>
      <c r="B1129">
        <v>9</v>
      </c>
      <c r="C1129" t="s">
        <v>10</v>
      </c>
      <c r="D1129" t="s">
        <v>21</v>
      </c>
      <c r="E1129" s="1">
        <v>41647.283333333333</v>
      </c>
      <c r="F1129" s="1">
        <v>41647.284722222219</v>
      </c>
      <c r="G1129" s="66">
        <f>+E1129-F1129</f>
        <v>-1.3888888861401938E-3</v>
      </c>
      <c r="H1129" s="55">
        <f>+IF(G1129&lt;=$H$2,1,0)</f>
        <v>1</v>
      </c>
      <c r="I1129" s="55">
        <f>IF(G1129&lt;$I$2,1,0)</f>
        <v>1</v>
      </c>
      <c r="J1129" s="55">
        <f>+IF(I1129=1,0,IF(G1129&lt;=$J$2,1,0))</f>
        <v>0</v>
      </c>
      <c r="K1129" s="55">
        <f>+IF(I1129=1,0,IF(J1129=1,0,1))</f>
        <v>0</v>
      </c>
    </row>
    <row r="1130" spans="1:11" ht="15" x14ac:dyDescent="0.25">
      <c r="A1130" t="s">
        <v>6</v>
      </c>
      <c r="B1130">
        <v>9</v>
      </c>
      <c r="C1130" t="s">
        <v>10</v>
      </c>
      <c r="D1130" t="s">
        <v>20</v>
      </c>
      <c r="G1130"/>
      <c r="H1130"/>
      <c r="I1130"/>
      <c r="J1130"/>
      <c r="K1130"/>
    </row>
    <row r="1131" spans="1:11" ht="20.25" customHeight="1" x14ac:dyDescent="0.25">
      <c r="A1131" t="s">
        <v>6</v>
      </c>
      <c r="B1131">
        <v>9</v>
      </c>
      <c r="C1131" t="s">
        <v>10</v>
      </c>
      <c r="D1131" t="s">
        <v>21</v>
      </c>
      <c r="E1131" s="1">
        <v>41647.53402777778</v>
      </c>
      <c r="F1131" s="1">
        <v>41647.536805555559</v>
      </c>
      <c r="G1131" s="66">
        <f>+E1131-F1131</f>
        <v>-2.7777777795563452E-3</v>
      </c>
      <c r="H1131" s="55">
        <f>+IF(G1131&lt;=$H$2,1,0)</f>
        <v>1</v>
      </c>
      <c r="I1131" s="55">
        <f>IF(G1131&lt;$I$2,1,0)</f>
        <v>1</v>
      </c>
      <c r="J1131" s="55">
        <f>+IF(I1131=1,0,IF(G1131&lt;=$J$2,1,0))</f>
        <v>0</v>
      </c>
      <c r="K1131" s="55">
        <f>+IF(I1131=1,0,IF(J1131=1,0,1))</f>
        <v>0</v>
      </c>
    </row>
    <row r="1132" spans="1:11" ht="15" x14ac:dyDescent="0.25">
      <c r="A1132" t="s">
        <v>6</v>
      </c>
      <c r="B1132">
        <v>9</v>
      </c>
      <c r="C1132" t="s">
        <v>10</v>
      </c>
      <c r="D1132" t="s">
        <v>20</v>
      </c>
      <c r="G1132"/>
      <c r="H1132"/>
      <c r="I1132"/>
      <c r="J1132"/>
      <c r="K1132"/>
    </row>
    <row r="1133" spans="1:11" ht="20.25" customHeight="1" x14ac:dyDescent="0.25">
      <c r="A1133" t="s">
        <v>6</v>
      </c>
      <c r="B1133">
        <v>9</v>
      </c>
      <c r="C1133" t="s">
        <v>10</v>
      </c>
      <c r="D1133" t="s">
        <v>21</v>
      </c>
      <c r="E1133" s="1">
        <v>41647.583333333336</v>
      </c>
      <c r="F1133" s="1">
        <v>41647.578472222223</v>
      </c>
      <c r="G1133" s="66">
        <f>+E1133-F1133</f>
        <v>4.8611111124046147E-3</v>
      </c>
      <c r="H1133" s="55">
        <f>+IF(G1133&lt;=$H$2,1,0)</f>
        <v>0</v>
      </c>
      <c r="I1133" s="55">
        <f>IF(G1133&lt;$I$2,1,0)</f>
        <v>0</v>
      </c>
      <c r="J1133" s="55">
        <f>+IF(I1133=1,0,IF(G1133&lt;=$J$2,1,0))</f>
        <v>0</v>
      </c>
      <c r="K1133" s="55">
        <f>+IF(I1133=1,0,IF(J1133=1,0,1))</f>
        <v>1</v>
      </c>
    </row>
    <row r="1134" spans="1:11" ht="15" x14ac:dyDescent="0.25">
      <c r="A1134" t="s">
        <v>6</v>
      </c>
      <c r="B1134">
        <v>9</v>
      </c>
      <c r="C1134" t="s">
        <v>10</v>
      </c>
      <c r="D1134" t="s">
        <v>20</v>
      </c>
      <c r="G1134"/>
      <c r="H1134"/>
      <c r="I1134"/>
      <c r="J1134"/>
      <c r="K1134"/>
    </row>
    <row r="1135" spans="1:11" ht="20.25" customHeight="1" x14ac:dyDescent="0.25">
      <c r="A1135" t="s">
        <v>6</v>
      </c>
      <c r="B1135">
        <v>9</v>
      </c>
      <c r="C1135" t="s">
        <v>10</v>
      </c>
      <c r="D1135" t="s">
        <v>21</v>
      </c>
      <c r="E1135" s="1">
        <v>41647.257638888892</v>
      </c>
      <c r="F1135" s="1">
        <v>41647.259722222225</v>
      </c>
      <c r="G1135" s="66">
        <f>+E1135-F1135</f>
        <v>-2.0833333328482695E-3</v>
      </c>
      <c r="H1135" s="55">
        <f>+IF(G1135&lt;=$H$2,1,0)</f>
        <v>1</v>
      </c>
      <c r="I1135" s="55">
        <f>IF(G1135&lt;$I$2,1,0)</f>
        <v>1</v>
      </c>
      <c r="J1135" s="55">
        <f>+IF(I1135=1,0,IF(G1135&lt;=$J$2,1,0))</f>
        <v>0</v>
      </c>
      <c r="K1135" s="55">
        <f>+IF(I1135=1,0,IF(J1135=1,0,1))</f>
        <v>0</v>
      </c>
    </row>
    <row r="1136" spans="1:11" ht="15" x14ac:dyDescent="0.25">
      <c r="A1136" t="s">
        <v>6</v>
      </c>
      <c r="B1136">
        <v>9</v>
      </c>
      <c r="C1136" t="s">
        <v>10</v>
      </c>
      <c r="D1136" t="s">
        <v>20</v>
      </c>
      <c r="G1136"/>
      <c r="H1136"/>
      <c r="I1136"/>
      <c r="J1136"/>
      <c r="K1136"/>
    </row>
    <row r="1137" spans="1:11" ht="20.25" customHeight="1" x14ac:dyDescent="0.25">
      <c r="A1137" t="s">
        <v>6</v>
      </c>
      <c r="B1137">
        <v>9</v>
      </c>
      <c r="C1137" t="s">
        <v>10</v>
      </c>
      <c r="D1137" t="s">
        <v>21</v>
      </c>
      <c r="E1137" s="1">
        <v>41647.327777777777</v>
      </c>
      <c r="F1137" s="1">
        <v>41647.32916666667</v>
      </c>
      <c r="G1137" s="66">
        <f>+E1137-F1137</f>
        <v>-1.3888888934161514E-3</v>
      </c>
      <c r="H1137" s="55">
        <f>+IF(G1137&lt;=$H$2,1,0)</f>
        <v>1</v>
      </c>
      <c r="I1137" s="55">
        <f>IF(G1137&lt;$I$2,1,0)</f>
        <v>1</v>
      </c>
      <c r="J1137" s="55">
        <f>+IF(I1137=1,0,IF(G1137&lt;=$J$2,1,0))</f>
        <v>0</v>
      </c>
      <c r="K1137" s="55">
        <f>+IF(I1137=1,0,IF(J1137=1,0,1))</f>
        <v>0</v>
      </c>
    </row>
    <row r="1138" spans="1:11" ht="15" x14ac:dyDescent="0.25">
      <c r="A1138" t="s">
        <v>6</v>
      </c>
      <c r="B1138">
        <v>9</v>
      </c>
      <c r="C1138" t="s">
        <v>10</v>
      </c>
      <c r="D1138" t="s">
        <v>20</v>
      </c>
      <c r="G1138"/>
      <c r="H1138"/>
      <c r="I1138"/>
      <c r="J1138"/>
      <c r="K1138"/>
    </row>
    <row r="1139" spans="1:11" ht="20.25" customHeight="1" x14ac:dyDescent="0.25">
      <c r="A1139" t="s">
        <v>6</v>
      </c>
      <c r="B1139">
        <v>9</v>
      </c>
      <c r="C1139" t="s">
        <v>10</v>
      </c>
      <c r="D1139" t="s">
        <v>21</v>
      </c>
      <c r="E1139" s="1">
        <v>41647.368750000001</v>
      </c>
      <c r="F1139" s="1">
        <v>41647.370833333334</v>
      </c>
      <c r="G1139" s="66">
        <f>+E1139-F1139</f>
        <v>-2.0833333328482695E-3</v>
      </c>
      <c r="H1139" s="55">
        <f>+IF(G1139&lt;=$H$2,1,0)</f>
        <v>1</v>
      </c>
      <c r="I1139" s="55">
        <f>IF(G1139&lt;$I$2,1,0)</f>
        <v>1</v>
      </c>
      <c r="J1139" s="55">
        <f>+IF(I1139=1,0,IF(G1139&lt;=$J$2,1,0))</f>
        <v>0</v>
      </c>
      <c r="K1139" s="55">
        <f>+IF(I1139=1,0,IF(J1139=1,0,1))</f>
        <v>0</v>
      </c>
    </row>
    <row r="1140" spans="1:11" ht="15" x14ac:dyDescent="0.25">
      <c r="A1140" t="s">
        <v>6</v>
      </c>
      <c r="B1140">
        <v>9</v>
      </c>
      <c r="C1140" t="s">
        <v>10</v>
      </c>
      <c r="D1140" t="s">
        <v>20</v>
      </c>
      <c r="G1140"/>
      <c r="H1140"/>
      <c r="I1140"/>
      <c r="J1140"/>
      <c r="K1140"/>
    </row>
    <row r="1141" spans="1:11" ht="20.25" customHeight="1" x14ac:dyDescent="0.25">
      <c r="A1141" t="s">
        <v>6</v>
      </c>
      <c r="B1141">
        <v>9</v>
      </c>
      <c r="C1141" t="s">
        <v>10</v>
      </c>
      <c r="D1141" t="s">
        <v>21</v>
      </c>
      <c r="E1141" s="1">
        <v>41647.847916666666</v>
      </c>
      <c r="F1141" s="1">
        <v>41647.852777777778</v>
      </c>
      <c r="G1141" s="66">
        <f>+E1141-F1141</f>
        <v>-4.8611111124046147E-3</v>
      </c>
      <c r="H1141" s="55">
        <f>+IF(G1141&lt;=$H$2,1,0)</f>
        <v>1</v>
      </c>
      <c r="I1141" s="55">
        <f>IF(G1141&lt;$I$2,1,0)</f>
        <v>1</v>
      </c>
      <c r="J1141" s="55">
        <f>+IF(I1141=1,0,IF(G1141&lt;=$J$2,1,0))</f>
        <v>0</v>
      </c>
      <c r="K1141" s="55">
        <f>+IF(I1141=1,0,IF(J1141=1,0,1))</f>
        <v>0</v>
      </c>
    </row>
    <row r="1142" spans="1:11" ht="15" x14ac:dyDescent="0.25">
      <c r="A1142" t="s">
        <v>6</v>
      </c>
      <c r="B1142">
        <v>9</v>
      </c>
      <c r="C1142" t="s">
        <v>10</v>
      </c>
      <c r="D1142" t="s">
        <v>20</v>
      </c>
      <c r="G1142"/>
      <c r="H1142"/>
      <c r="I1142"/>
      <c r="J1142"/>
      <c r="K1142"/>
    </row>
    <row r="1143" spans="1:11" ht="20.25" customHeight="1" x14ac:dyDescent="0.25">
      <c r="A1143" t="s">
        <v>6</v>
      </c>
      <c r="B1143">
        <v>9</v>
      </c>
      <c r="C1143" t="s">
        <v>10</v>
      </c>
      <c r="D1143" t="s">
        <v>21</v>
      </c>
      <c r="E1143" s="1">
        <v>41647.748611111114</v>
      </c>
      <c r="F1143" s="1">
        <v>41647.745833333334</v>
      </c>
      <c r="G1143" s="66">
        <f>+E1143-F1143</f>
        <v>2.7777777795563452E-3</v>
      </c>
      <c r="H1143" s="55">
        <f>+IF(G1143&lt;=$H$2,1,0)</f>
        <v>0</v>
      </c>
      <c r="I1143" s="55">
        <f>IF(G1143&lt;$I$2,1,0)</f>
        <v>0</v>
      </c>
      <c r="J1143" s="55">
        <f>+IF(I1143=1,0,IF(G1143&lt;=$J$2,1,0))</f>
        <v>0</v>
      </c>
      <c r="K1143" s="55">
        <f>+IF(I1143=1,0,IF(J1143=1,0,1))</f>
        <v>1</v>
      </c>
    </row>
    <row r="1144" spans="1:11" ht="15" x14ac:dyDescent="0.25">
      <c r="A1144" t="s">
        <v>6</v>
      </c>
      <c r="B1144">
        <v>9</v>
      </c>
      <c r="C1144" t="s">
        <v>10</v>
      </c>
      <c r="D1144" t="s">
        <v>20</v>
      </c>
      <c r="G1144"/>
      <c r="H1144"/>
      <c r="I1144"/>
      <c r="J1144"/>
      <c r="K1144"/>
    </row>
    <row r="1145" spans="1:11" ht="20.25" customHeight="1" x14ac:dyDescent="0.25">
      <c r="A1145" t="s">
        <v>6</v>
      </c>
      <c r="B1145">
        <v>9</v>
      </c>
      <c r="C1145" t="s">
        <v>10</v>
      </c>
      <c r="D1145" t="s">
        <v>21</v>
      </c>
      <c r="E1145" s="1">
        <v>41647.617361111108</v>
      </c>
      <c r="F1145" s="1">
        <v>41647.620138888888</v>
      </c>
      <c r="G1145" s="66">
        <f>+E1145-F1145</f>
        <v>-2.7777777795563452E-3</v>
      </c>
      <c r="H1145" s="55">
        <f>+IF(G1145&lt;=$H$2,1,0)</f>
        <v>1</v>
      </c>
      <c r="I1145" s="55">
        <f>IF(G1145&lt;$I$2,1,0)</f>
        <v>1</v>
      </c>
      <c r="J1145" s="55">
        <f>+IF(I1145=1,0,IF(G1145&lt;=$J$2,1,0))</f>
        <v>0</v>
      </c>
      <c r="K1145" s="55">
        <f>+IF(I1145=1,0,IF(J1145=1,0,1))</f>
        <v>0</v>
      </c>
    </row>
    <row r="1146" spans="1:11" ht="15" x14ac:dyDescent="0.25">
      <c r="A1146" t="s">
        <v>6</v>
      </c>
      <c r="B1146">
        <v>9</v>
      </c>
      <c r="C1146" t="s">
        <v>10</v>
      </c>
      <c r="D1146" t="s">
        <v>20</v>
      </c>
      <c r="G1146"/>
      <c r="H1146"/>
      <c r="I1146"/>
      <c r="J1146"/>
      <c r="K1146"/>
    </row>
    <row r="1147" spans="1:11" ht="20.25" customHeight="1" x14ac:dyDescent="0.25">
      <c r="A1147" t="s">
        <v>6</v>
      </c>
      <c r="B1147">
        <v>9</v>
      </c>
      <c r="C1147" t="s">
        <v>10</v>
      </c>
      <c r="D1147" t="s">
        <v>21</v>
      </c>
      <c r="E1147" s="1">
        <v>41647.78125</v>
      </c>
      <c r="F1147" s="1">
        <v>41647.785416666666</v>
      </c>
      <c r="G1147" s="66">
        <f>+E1147-F1147</f>
        <v>-4.166666665696539E-3</v>
      </c>
      <c r="H1147" s="55">
        <f>+IF(G1147&lt;=$H$2,1,0)</f>
        <v>1</v>
      </c>
      <c r="I1147" s="55">
        <f>IF(G1147&lt;$I$2,1,0)</f>
        <v>1</v>
      </c>
      <c r="J1147" s="55">
        <f>+IF(I1147=1,0,IF(G1147&lt;=$J$2,1,0))</f>
        <v>0</v>
      </c>
      <c r="K1147" s="55">
        <f>+IF(I1147=1,0,IF(J1147=1,0,1))</f>
        <v>0</v>
      </c>
    </row>
    <row r="1148" spans="1:11" ht="15" x14ac:dyDescent="0.25">
      <c r="A1148" t="s">
        <v>6</v>
      </c>
      <c r="B1148">
        <v>9</v>
      </c>
      <c r="C1148" t="s">
        <v>10</v>
      </c>
      <c r="D1148" t="s">
        <v>20</v>
      </c>
      <c r="G1148"/>
      <c r="H1148"/>
      <c r="I1148"/>
      <c r="J1148"/>
      <c r="K1148"/>
    </row>
    <row r="1149" spans="1:11" ht="20.25" customHeight="1" x14ac:dyDescent="0.25">
      <c r="A1149" t="s">
        <v>6</v>
      </c>
      <c r="B1149">
        <v>9</v>
      </c>
      <c r="C1149" t="s">
        <v>10</v>
      </c>
      <c r="D1149" t="s">
        <v>21</v>
      </c>
      <c r="E1149" s="1">
        <v>41647.660416666666</v>
      </c>
      <c r="F1149" s="1">
        <v>41647.661805555559</v>
      </c>
      <c r="G1149" s="66">
        <f>+E1149-F1149</f>
        <v>-1.3888888934161514E-3</v>
      </c>
      <c r="H1149" s="55">
        <f>+IF(G1149&lt;=$H$2,1,0)</f>
        <v>1</v>
      </c>
      <c r="I1149" s="55">
        <f>IF(G1149&lt;$I$2,1,0)</f>
        <v>1</v>
      </c>
      <c r="J1149" s="55">
        <f>+IF(I1149=1,0,IF(G1149&lt;=$J$2,1,0))</f>
        <v>0</v>
      </c>
      <c r="K1149" s="55">
        <f>+IF(I1149=1,0,IF(J1149=1,0,1))</f>
        <v>0</v>
      </c>
    </row>
    <row r="1150" spans="1:11" ht="15" x14ac:dyDescent="0.25">
      <c r="A1150" t="s">
        <v>6</v>
      </c>
      <c r="B1150">
        <v>9</v>
      </c>
      <c r="C1150" t="s">
        <v>10</v>
      </c>
      <c r="D1150" t="s">
        <v>20</v>
      </c>
      <c r="G1150"/>
      <c r="H1150"/>
      <c r="I1150"/>
      <c r="J1150"/>
      <c r="K1150"/>
    </row>
    <row r="1151" spans="1:11" ht="15" x14ac:dyDescent="0.25">
      <c r="A1151" t="s">
        <v>6</v>
      </c>
      <c r="B1151">
        <v>10</v>
      </c>
      <c r="C1151" t="s">
        <v>25</v>
      </c>
      <c r="D1151" t="s">
        <v>22</v>
      </c>
      <c r="G1151"/>
      <c r="H1151"/>
      <c r="I1151"/>
      <c r="J1151"/>
      <c r="K1151"/>
    </row>
    <row r="1152" spans="1:11" ht="15" x14ac:dyDescent="0.25">
      <c r="A1152" t="s">
        <v>6</v>
      </c>
      <c r="B1152">
        <v>10</v>
      </c>
      <c r="C1152" t="s">
        <v>25</v>
      </c>
      <c r="D1152" t="s">
        <v>22</v>
      </c>
      <c r="G1152"/>
      <c r="H1152"/>
      <c r="I1152"/>
      <c r="J1152"/>
      <c r="K1152"/>
    </row>
    <row r="1153" spans="1:11" ht="20.25" customHeight="1" x14ac:dyDescent="0.25">
      <c r="A1153" t="s">
        <v>6</v>
      </c>
      <c r="B1153">
        <v>10</v>
      </c>
      <c r="C1153" t="s">
        <v>25</v>
      </c>
      <c r="D1153" t="s">
        <v>22</v>
      </c>
      <c r="E1153" s="1">
        <v>41647.844444444447</v>
      </c>
      <c r="F1153" s="1">
        <v>41647.845833333333</v>
      </c>
      <c r="G1153" s="66">
        <f>+E1153-F1153</f>
        <v>-1.3888888861401938E-3</v>
      </c>
      <c r="H1153" s="55">
        <f t="shared" ref="H1153:H1155" si="96">+IF(G1153&lt;=$H$2,1,0)</f>
        <v>1</v>
      </c>
      <c r="I1153" s="55">
        <f t="shared" ref="I1153:I1155" si="97">IF(G1153&lt;$I$2,1,0)</f>
        <v>1</v>
      </c>
      <c r="J1153" s="55">
        <f t="shared" ref="J1153:J1155" si="98">+IF(I1153=1,0,IF(G1153&lt;=$J$2,1,0))</f>
        <v>0</v>
      </c>
      <c r="K1153" s="55">
        <f t="shared" ref="K1153:K1155" si="99">+IF(I1153=1,0,IF(J1153=1,0,1))</f>
        <v>0</v>
      </c>
    </row>
    <row r="1154" spans="1:11" ht="20.25" customHeight="1" x14ac:dyDescent="0.25">
      <c r="A1154" t="s">
        <v>6</v>
      </c>
      <c r="B1154">
        <v>10</v>
      </c>
      <c r="C1154" t="s">
        <v>25</v>
      </c>
      <c r="D1154" t="s">
        <v>22</v>
      </c>
      <c r="E1154" s="1">
        <v>41647.863888888889</v>
      </c>
      <c r="F1154" s="1">
        <v>41647.867361111108</v>
      </c>
      <c r="G1154" s="66">
        <f>+E1154-F1154</f>
        <v>-3.4722222189884633E-3</v>
      </c>
      <c r="H1154" s="55">
        <f t="shared" si="96"/>
        <v>1</v>
      </c>
      <c r="I1154" s="55">
        <f t="shared" si="97"/>
        <v>1</v>
      </c>
      <c r="J1154" s="55">
        <f t="shared" si="98"/>
        <v>0</v>
      </c>
      <c r="K1154" s="55">
        <f t="shared" si="99"/>
        <v>0</v>
      </c>
    </row>
    <row r="1155" spans="1:11" ht="20.25" customHeight="1" x14ac:dyDescent="0.25">
      <c r="A1155" t="s">
        <v>6</v>
      </c>
      <c r="B1155">
        <v>10</v>
      </c>
      <c r="C1155" t="s">
        <v>7</v>
      </c>
      <c r="D1155" t="s">
        <v>11</v>
      </c>
      <c r="E1155" s="1">
        <v>41647.696527777778</v>
      </c>
      <c r="F1155" s="1">
        <v>41647.697222222225</v>
      </c>
      <c r="G1155" s="66">
        <f>+E1155-F1155</f>
        <v>-6.944444467080757E-4</v>
      </c>
      <c r="H1155" s="55">
        <f t="shared" si="96"/>
        <v>1</v>
      </c>
      <c r="I1155" s="55">
        <f t="shared" si="97"/>
        <v>1</v>
      </c>
      <c r="J1155" s="55">
        <f t="shared" si="98"/>
        <v>0</v>
      </c>
      <c r="K1155" s="55">
        <f t="shared" si="99"/>
        <v>0</v>
      </c>
    </row>
    <row r="1156" spans="1:11" ht="15" x14ac:dyDescent="0.25">
      <c r="A1156" t="s">
        <v>6</v>
      </c>
      <c r="B1156">
        <v>10</v>
      </c>
      <c r="C1156" t="s">
        <v>7</v>
      </c>
      <c r="D1156" t="s">
        <v>22</v>
      </c>
      <c r="G1156"/>
      <c r="H1156"/>
      <c r="I1156"/>
      <c r="J1156"/>
      <c r="K1156"/>
    </row>
    <row r="1157" spans="1:11" ht="20.25" customHeight="1" x14ac:dyDescent="0.25">
      <c r="A1157" t="s">
        <v>6</v>
      </c>
      <c r="B1157">
        <v>10</v>
      </c>
      <c r="C1157" t="s">
        <v>7</v>
      </c>
      <c r="D1157" t="s">
        <v>11</v>
      </c>
      <c r="E1157" s="1">
        <v>41647.442361111112</v>
      </c>
      <c r="F1157" s="1">
        <v>41647.44027777778</v>
      </c>
      <c r="G1157" s="66">
        <f>+E1157-F1157</f>
        <v>2.0833333328482695E-3</v>
      </c>
      <c r="H1157" s="55">
        <f>+IF(G1157&lt;=$H$2,1,0)</f>
        <v>0</v>
      </c>
      <c r="I1157" s="55">
        <f>IF(G1157&lt;$I$2,1,0)</f>
        <v>0</v>
      </c>
      <c r="J1157" s="55">
        <f>+IF(I1157=1,0,IF(G1157&lt;=$J$2,1,0))</f>
        <v>1</v>
      </c>
      <c r="K1157" s="55">
        <f>+IF(I1157=1,0,IF(J1157=1,0,1))</f>
        <v>0</v>
      </c>
    </row>
    <row r="1158" spans="1:11" ht="15" x14ac:dyDescent="0.25">
      <c r="A1158" t="s">
        <v>6</v>
      </c>
      <c r="B1158">
        <v>10</v>
      </c>
      <c r="C1158" t="s">
        <v>7</v>
      </c>
      <c r="D1158" t="s">
        <v>22</v>
      </c>
      <c r="G1158"/>
      <c r="H1158"/>
      <c r="I1158"/>
      <c r="J1158"/>
      <c r="K1158"/>
    </row>
    <row r="1159" spans="1:11" ht="20.25" customHeight="1" x14ac:dyDescent="0.25">
      <c r="A1159" t="s">
        <v>6</v>
      </c>
      <c r="B1159">
        <v>10</v>
      </c>
      <c r="C1159" t="s">
        <v>7</v>
      </c>
      <c r="D1159" t="s">
        <v>11</v>
      </c>
      <c r="E1159" s="1">
        <v>41647.777083333334</v>
      </c>
      <c r="F1159" s="1">
        <v>41647.777777777781</v>
      </c>
      <c r="G1159" s="66">
        <f>+E1159-F1159</f>
        <v>-6.944444467080757E-4</v>
      </c>
      <c r="H1159" s="55">
        <f>+IF(G1159&lt;=$H$2,1,0)</f>
        <v>1</v>
      </c>
      <c r="I1159" s="55">
        <f>IF(G1159&lt;$I$2,1,0)</f>
        <v>1</v>
      </c>
      <c r="J1159" s="55">
        <f>+IF(I1159=1,0,IF(G1159&lt;=$J$2,1,0))</f>
        <v>0</v>
      </c>
      <c r="K1159" s="55">
        <f>+IF(I1159=1,0,IF(J1159=1,0,1))</f>
        <v>0</v>
      </c>
    </row>
    <row r="1160" spans="1:11" ht="15" x14ac:dyDescent="0.25">
      <c r="A1160" t="s">
        <v>6</v>
      </c>
      <c r="B1160">
        <v>10</v>
      </c>
      <c r="C1160" t="s">
        <v>7</v>
      </c>
      <c r="D1160" t="s">
        <v>22</v>
      </c>
      <c r="G1160"/>
      <c r="H1160"/>
      <c r="I1160"/>
      <c r="J1160"/>
      <c r="K1160"/>
    </row>
    <row r="1161" spans="1:11" ht="20.25" customHeight="1" x14ac:dyDescent="0.25">
      <c r="A1161" t="s">
        <v>6</v>
      </c>
      <c r="B1161">
        <v>10</v>
      </c>
      <c r="C1161" t="s">
        <v>7</v>
      </c>
      <c r="D1161" t="s">
        <v>11</v>
      </c>
      <c r="E1161" s="1">
        <v>41647.354166666664</v>
      </c>
      <c r="F1161" s="1">
        <v>41647.352083333331</v>
      </c>
      <c r="G1161" s="66">
        <f>+E1161-F1161</f>
        <v>2.0833333328482695E-3</v>
      </c>
      <c r="H1161" s="55">
        <f>+IF(G1161&lt;=$H$2,1,0)</f>
        <v>0</v>
      </c>
      <c r="I1161" s="55">
        <f>IF(G1161&lt;$I$2,1,0)</f>
        <v>0</v>
      </c>
      <c r="J1161" s="55">
        <f>+IF(I1161=1,0,IF(G1161&lt;=$J$2,1,0))</f>
        <v>1</v>
      </c>
      <c r="K1161" s="55">
        <f>+IF(I1161=1,0,IF(J1161=1,0,1))</f>
        <v>0</v>
      </c>
    </row>
    <row r="1162" spans="1:11" ht="15" x14ac:dyDescent="0.25">
      <c r="A1162" t="s">
        <v>6</v>
      </c>
      <c r="B1162">
        <v>10</v>
      </c>
      <c r="C1162" t="s">
        <v>7</v>
      </c>
      <c r="D1162" t="s">
        <v>22</v>
      </c>
      <c r="G1162"/>
      <c r="H1162"/>
      <c r="I1162"/>
      <c r="J1162"/>
      <c r="K1162"/>
    </row>
    <row r="1163" spans="1:11" ht="20.25" customHeight="1" x14ac:dyDescent="0.25">
      <c r="A1163" t="s">
        <v>6</v>
      </c>
      <c r="B1163">
        <v>10</v>
      </c>
      <c r="C1163" t="s">
        <v>7</v>
      </c>
      <c r="D1163" t="s">
        <v>11</v>
      </c>
      <c r="E1163" s="1">
        <v>41647.271527777775</v>
      </c>
      <c r="F1163" s="1">
        <v>41647.271527777775</v>
      </c>
      <c r="G1163" s="66">
        <f>+E1163-F1163</f>
        <v>0</v>
      </c>
      <c r="H1163" s="55">
        <f>+IF(G1163&lt;=$H$2,1,0)</f>
        <v>0</v>
      </c>
      <c r="I1163" s="55">
        <f>IF(G1163&lt;$I$2,1,0)</f>
        <v>0</v>
      </c>
      <c r="J1163" s="55">
        <f>+IF(I1163=1,0,IF(G1163&lt;=$J$2,1,0))</f>
        <v>1</v>
      </c>
      <c r="K1163" s="55">
        <f>+IF(I1163=1,0,IF(J1163=1,0,1))</f>
        <v>0</v>
      </c>
    </row>
    <row r="1164" spans="1:11" ht="15" x14ac:dyDescent="0.25">
      <c r="A1164" t="s">
        <v>6</v>
      </c>
      <c r="B1164">
        <v>10</v>
      </c>
      <c r="C1164" t="s">
        <v>7</v>
      </c>
      <c r="D1164" t="s">
        <v>22</v>
      </c>
      <c r="G1164"/>
      <c r="H1164"/>
      <c r="I1164"/>
      <c r="J1164"/>
      <c r="K1164"/>
    </row>
    <row r="1165" spans="1:11" ht="20.25" customHeight="1" x14ac:dyDescent="0.25">
      <c r="A1165" t="s">
        <v>6</v>
      </c>
      <c r="B1165">
        <v>10</v>
      </c>
      <c r="C1165" t="s">
        <v>7</v>
      </c>
      <c r="D1165" t="s">
        <v>11</v>
      </c>
      <c r="E1165" s="1">
        <v>41647.524305555555</v>
      </c>
      <c r="F1165" s="1">
        <v>41647.523611111108</v>
      </c>
      <c r="G1165" s="66">
        <f>+E1165-F1165</f>
        <v>6.944444467080757E-4</v>
      </c>
      <c r="H1165" s="55">
        <f>+IF(G1165&lt;=$H$2,1,0)</f>
        <v>0</v>
      </c>
      <c r="I1165" s="55">
        <f>IF(G1165&lt;$I$2,1,0)</f>
        <v>0</v>
      </c>
      <c r="J1165" s="55">
        <f>+IF(I1165=1,0,IF(G1165&lt;=$J$2,1,0))</f>
        <v>1</v>
      </c>
      <c r="K1165" s="55">
        <f>+IF(I1165=1,0,IF(J1165=1,0,1))</f>
        <v>0</v>
      </c>
    </row>
    <row r="1166" spans="1:11" ht="15" x14ac:dyDescent="0.25">
      <c r="A1166" t="s">
        <v>6</v>
      </c>
      <c r="B1166">
        <v>10</v>
      </c>
      <c r="C1166" t="s">
        <v>7</v>
      </c>
      <c r="D1166" t="s">
        <v>22</v>
      </c>
      <c r="G1166"/>
      <c r="H1166"/>
      <c r="I1166"/>
      <c r="J1166"/>
      <c r="K1166"/>
    </row>
    <row r="1167" spans="1:11" ht="20.25" customHeight="1" x14ac:dyDescent="0.25">
      <c r="A1167" t="s">
        <v>6</v>
      </c>
      <c r="B1167">
        <v>10</v>
      </c>
      <c r="C1167" t="s">
        <v>7</v>
      </c>
      <c r="D1167" t="s">
        <v>11</v>
      </c>
      <c r="E1167" s="1">
        <v>41647.604861111111</v>
      </c>
      <c r="F1167" s="1">
        <v>41647.604861111111</v>
      </c>
      <c r="G1167" s="66">
        <f>+E1167-F1167</f>
        <v>0</v>
      </c>
      <c r="H1167" s="55">
        <f>+IF(G1167&lt;=$H$2,1,0)</f>
        <v>0</v>
      </c>
      <c r="I1167" s="55">
        <f>IF(G1167&lt;$I$2,1,0)</f>
        <v>0</v>
      </c>
      <c r="J1167" s="55">
        <f>+IF(I1167=1,0,IF(G1167&lt;=$J$2,1,0))</f>
        <v>1</v>
      </c>
      <c r="K1167" s="55">
        <f>+IF(I1167=1,0,IF(J1167=1,0,1))</f>
        <v>0</v>
      </c>
    </row>
    <row r="1168" spans="1:11" ht="15" x14ac:dyDescent="0.25">
      <c r="A1168" t="s">
        <v>6</v>
      </c>
      <c r="B1168">
        <v>10</v>
      </c>
      <c r="C1168" t="s">
        <v>7</v>
      </c>
      <c r="D1168" t="s">
        <v>22</v>
      </c>
      <c r="G1168"/>
      <c r="H1168"/>
      <c r="I1168"/>
      <c r="J1168"/>
      <c r="K1168"/>
    </row>
    <row r="1169" spans="1:11" ht="20.25" customHeight="1" x14ac:dyDescent="0.25">
      <c r="A1169" t="s">
        <v>6</v>
      </c>
      <c r="B1169">
        <v>10</v>
      </c>
      <c r="C1169" t="s">
        <v>7</v>
      </c>
      <c r="D1169" t="s">
        <v>11</v>
      </c>
      <c r="E1169" s="1">
        <v>41647.370833333334</v>
      </c>
      <c r="F1169" s="1">
        <v>41647.370833333334</v>
      </c>
      <c r="G1169" s="66">
        <f>+E1169-F1169</f>
        <v>0</v>
      </c>
      <c r="H1169" s="55">
        <f>+IF(G1169&lt;=$H$2,1,0)</f>
        <v>0</v>
      </c>
      <c r="I1169" s="55">
        <f>IF(G1169&lt;$I$2,1,0)</f>
        <v>0</v>
      </c>
      <c r="J1169" s="55">
        <f>+IF(I1169=1,0,IF(G1169&lt;=$J$2,1,0))</f>
        <v>1</v>
      </c>
      <c r="K1169" s="55">
        <f>+IF(I1169=1,0,IF(J1169=1,0,1))</f>
        <v>0</v>
      </c>
    </row>
    <row r="1170" spans="1:11" ht="15" x14ac:dyDescent="0.25">
      <c r="A1170" t="s">
        <v>6</v>
      </c>
      <c r="B1170">
        <v>10</v>
      </c>
      <c r="C1170" t="s">
        <v>7</v>
      </c>
      <c r="D1170" t="s">
        <v>22</v>
      </c>
      <c r="G1170"/>
      <c r="H1170"/>
      <c r="I1170"/>
      <c r="J1170"/>
      <c r="K1170"/>
    </row>
    <row r="1171" spans="1:11" ht="20.25" customHeight="1" x14ac:dyDescent="0.25">
      <c r="A1171" t="s">
        <v>6</v>
      </c>
      <c r="B1171">
        <v>10</v>
      </c>
      <c r="C1171" t="s">
        <v>7</v>
      </c>
      <c r="D1171" t="s">
        <v>11</v>
      </c>
      <c r="E1171" s="1">
        <v>41647.717361111114</v>
      </c>
      <c r="F1171" s="1">
        <v>41647.716666666667</v>
      </c>
      <c r="G1171" s="66">
        <f>+E1171-F1171</f>
        <v>6.944444467080757E-4</v>
      </c>
      <c r="H1171" s="55">
        <f>+IF(G1171&lt;=$H$2,1,0)</f>
        <v>0</v>
      </c>
      <c r="I1171" s="55">
        <f>IF(G1171&lt;$I$2,1,0)</f>
        <v>0</v>
      </c>
      <c r="J1171" s="55">
        <f>+IF(I1171=1,0,IF(G1171&lt;=$J$2,1,0))</f>
        <v>1</v>
      </c>
      <c r="K1171" s="55">
        <f>+IF(I1171=1,0,IF(J1171=1,0,1))</f>
        <v>0</v>
      </c>
    </row>
    <row r="1172" spans="1:11" ht="15" x14ac:dyDescent="0.25">
      <c r="A1172" t="s">
        <v>6</v>
      </c>
      <c r="B1172">
        <v>10</v>
      </c>
      <c r="C1172" t="s">
        <v>7</v>
      </c>
      <c r="D1172" t="s">
        <v>22</v>
      </c>
      <c r="G1172"/>
      <c r="H1172"/>
      <c r="I1172"/>
      <c r="J1172"/>
      <c r="K1172"/>
    </row>
    <row r="1173" spans="1:11" ht="20.25" customHeight="1" x14ac:dyDescent="0.25">
      <c r="A1173" t="s">
        <v>6</v>
      </c>
      <c r="B1173">
        <v>10</v>
      </c>
      <c r="C1173" t="s">
        <v>7</v>
      </c>
      <c r="D1173" t="s">
        <v>11</v>
      </c>
      <c r="E1173" s="1">
        <v>41647.567361111112</v>
      </c>
      <c r="F1173" s="1">
        <v>41647.568055555559</v>
      </c>
      <c r="G1173" s="66">
        <f>+E1173-F1173</f>
        <v>-6.944444467080757E-4</v>
      </c>
      <c r="H1173" s="55">
        <f>+IF(G1173&lt;=$H$2,1,0)</f>
        <v>1</v>
      </c>
      <c r="I1173" s="55">
        <f>IF(G1173&lt;$I$2,1,0)</f>
        <v>1</v>
      </c>
      <c r="J1173" s="55">
        <f>+IF(I1173=1,0,IF(G1173&lt;=$J$2,1,0))</f>
        <v>0</v>
      </c>
      <c r="K1173" s="55">
        <f>+IF(I1173=1,0,IF(J1173=1,0,1))</f>
        <v>0</v>
      </c>
    </row>
    <row r="1174" spans="1:11" ht="15" x14ac:dyDescent="0.25">
      <c r="A1174" t="s">
        <v>6</v>
      </c>
      <c r="B1174">
        <v>10</v>
      </c>
      <c r="C1174" t="s">
        <v>7</v>
      </c>
      <c r="D1174" t="s">
        <v>22</v>
      </c>
      <c r="G1174"/>
      <c r="H1174"/>
      <c r="I1174"/>
      <c r="J1174"/>
      <c r="K1174"/>
    </row>
    <row r="1175" spans="1:11" ht="20.25" customHeight="1" x14ac:dyDescent="0.25">
      <c r="A1175" t="s">
        <v>6</v>
      </c>
      <c r="B1175">
        <v>10</v>
      </c>
      <c r="C1175" t="s">
        <v>7</v>
      </c>
      <c r="D1175" t="s">
        <v>11</v>
      </c>
      <c r="E1175" s="1">
        <v>41647.395138888889</v>
      </c>
      <c r="F1175" s="1">
        <v>41647.394444444442</v>
      </c>
      <c r="G1175" s="66">
        <f>+E1175-F1175</f>
        <v>6.944444467080757E-4</v>
      </c>
      <c r="H1175" s="55">
        <f>+IF(G1175&lt;=$H$2,1,0)</f>
        <v>0</v>
      </c>
      <c r="I1175" s="55">
        <f>IF(G1175&lt;$I$2,1,0)</f>
        <v>0</v>
      </c>
      <c r="J1175" s="55">
        <f>+IF(I1175=1,0,IF(G1175&lt;=$J$2,1,0))</f>
        <v>1</v>
      </c>
      <c r="K1175" s="55">
        <f>+IF(I1175=1,0,IF(J1175=1,0,1))</f>
        <v>0</v>
      </c>
    </row>
    <row r="1176" spans="1:11" ht="15" x14ac:dyDescent="0.25">
      <c r="A1176" t="s">
        <v>6</v>
      </c>
      <c r="B1176">
        <v>10</v>
      </c>
      <c r="C1176" t="s">
        <v>7</v>
      </c>
      <c r="D1176" t="s">
        <v>22</v>
      </c>
      <c r="G1176"/>
      <c r="H1176"/>
      <c r="I1176"/>
      <c r="J1176"/>
      <c r="K1176"/>
    </row>
    <row r="1177" spans="1:11" ht="20.25" customHeight="1" x14ac:dyDescent="0.25">
      <c r="A1177" t="s">
        <v>6</v>
      </c>
      <c r="B1177">
        <v>10</v>
      </c>
      <c r="C1177" t="s">
        <v>7</v>
      </c>
      <c r="D1177" t="s">
        <v>11</v>
      </c>
      <c r="E1177" s="1">
        <v>41647.647222222222</v>
      </c>
      <c r="F1177" s="1">
        <v>41647.647222222222</v>
      </c>
      <c r="G1177" s="66">
        <f>+E1177-F1177</f>
        <v>0</v>
      </c>
      <c r="H1177" s="55">
        <f>+IF(G1177&lt;=$H$2,1,0)</f>
        <v>0</v>
      </c>
      <c r="I1177" s="55">
        <f>IF(G1177&lt;$I$2,1,0)</f>
        <v>0</v>
      </c>
      <c r="J1177" s="55">
        <f>+IF(I1177=1,0,IF(G1177&lt;=$J$2,1,0))</f>
        <v>1</v>
      </c>
      <c r="K1177" s="55">
        <f>+IF(I1177=1,0,IF(J1177=1,0,1))</f>
        <v>0</v>
      </c>
    </row>
    <row r="1178" spans="1:11" ht="15" x14ac:dyDescent="0.25">
      <c r="A1178" t="s">
        <v>6</v>
      </c>
      <c r="B1178">
        <v>10</v>
      </c>
      <c r="C1178" t="s">
        <v>7</v>
      </c>
      <c r="D1178" t="s">
        <v>22</v>
      </c>
      <c r="G1178"/>
      <c r="H1178"/>
      <c r="I1178"/>
      <c r="J1178"/>
      <c r="K1178"/>
    </row>
    <row r="1179" spans="1:11" ht="20.25" customHeight="1" x14ac:dyDescent="0.25">
      <c r="A1179" t="s">
        <v>6</v>
      </c>
      <c r="B1179">
        <v>10</v>
      </c>
      <c r="C1179" t="s">
        <v>7</v>
      </c>
      <c r="D1179" t="s">
        <v>11</v>
      </c>
      <c r="E1179" s="1">
        <v>41647.488888888889</v>
      </c>
      <c r="F1179" s="1">
        <v>41647.488888888889</v>
      </c>
      <c r="G1179" s="66">
        <f>+E1179-F1179</f>
        <v>0</v>
      </c>
      <c r="H1179" s="55">
        <f>+IF(G1179&lt;=$H$2,1,0)</f>
        <v>0</v>
      </c>
      <c r="I1179" s="55">
        <f>IF(G1179&lt;$I$2,1,0)</f>
        <v>0</v>
      </c>
      <c r="J1179" s="55">
        <f>+IF(I1179=1,0,IF(G1179&lt;=$J$2,1,0))</f>
        <v>1</v>
      </c>
      <c r="K1179" s="55">
        <f>+IF(I1179=1,0,IF(J1179=1,0,1))</f>
        <v>0</v>
      </c>
    </row>
    <row r="1180" spans="1:11" ht="15" x14ac:dyDescent="0.25">
      <c r="A1180" t="s">
        <v>6</v>
      </c>
      <c r="B1180">
        <v>10</v>
      </c>
      <c r="C1180" t="s">
        <v>7</v>
      </c>
      <c r="D1180" t="s">
        <v>22</v>
      </c>
      <c r="G1180"/>
      <c r="H1180"/>
      <c r="I1180"/>
      <c r="J1180"/>
      <c r="K1180"/>
    </row>
    <row r="1181" spans="1:11" ht="20.25" customHeight="1" x14ac:dyDescent="0.25">
      <c r="A1181" t="s">
        <v>6</v>
      </c>
      <c r="B1181">
        <v>10</v>
      </c>
      <c r="C1181" t="s">
        <v>7</v>
      </c>
      <c r="D1181" t="s">
        <v>11</v>
      </c>
      <c r="E1181" s="1">
        <v>41647.814583333333</v>
      </c>
      <c r="F1181" s="1">
        <v>41647.81527777778</v>
      </c>
      <c r="G1181" s="66">
        <f>+E1181-F1181</f>
        <v>-6.944444467080757E-4</v>
      </c>
      <c r="H1181" s="55">
        <f>+IF(G1181&lt;=$H$2,1,0)</f>
        <v>1</v>
      </c>
      <c r="I1181" s="55">
        <f>IF(G1181&lt;$I$2,1,0)</f>
        <v>1</v>
      </c>
      <c r="J1181" s="55">
        <f>+IF(I1181=1,0,IF(G1181&lt;=$J$2,1,0))</f>
        <v>0</v>
      </c>
      <c r="K1181" s="55">
        <f>+IF(I1181=1,0,IF(J1181=1,0,1))</f>
        <v>0</v>
      </c>
    </row>
    <row r="1182" spans="1:11" ht="15" x14ac:dyDescent="0.25">
      <c r="A1182" t="s">
        <v>6</v>
      </c>
      <c r="B1182">
        <v>10</v>
      </c>
      <c r="C1182" t="s">
        <v>7</v>
      </c>
      <c r="D1182" t="s">
        <v>22</v>
      </c>
      <c r="G1182"/>
      <c r="H1182"/>
      <c r="I1182"/>
      <c r="J1182"/>
      <c r="K1182"/>
    </row>
    <row r="1183" spans="1:11" ht="20.25" customHeight="1" x14ac:dyDescent="0.25">
      <c r="A1183" t="s">
        <v>6</v>
      </c>
      <c r="B1183">
        <v>10</v>
      </c>
      <c r="C1183" t="s">
        <v>7</v>
      </c>
      <c r="D1183" t="s">
        <v>11</v>
      </c>
      <c r="E1183" s="1">
        <v>41647.292361111111</v>
      </c>
      <c r="F1183" s="1">
        <v>41647.291666666664</v>
      </c>
      <c r="G1183" s="66">
        <f>+E1183-F1183</f>
        <v>6.944444467080757E-4</v>
      </c>
      <c r="H1183" s="55">
        <f>+IF(G1183&lt;=$H$2,1,0)</f>
        <v>0</v>
      </c>
      <c r="I1183" s="55">
        <f>IF(G1183&lt;$I$2,1,0)</f>
        <v>0</v>
      </c>
      <c r="J1183" s="55">
        <f>+IF(I1183=1,0,IF(G1183&lt;=$J$2,1,0))</f>
        <v>1</v>
      </c>
      <c r="K1183" s="55">
        <f>+IF(I1183=1,0,IF(J1183=1,0,1))</f>
        <v>0</v>
      </c>
    </row>
    <row r="1184" spans="1:11" ht="15" x14ac:dyDescent="0.25">
      <c r="A1184" t="s">
        <v>6</v>
      </c>
      <c r="B1184">
        <v>10</v>
      </c>
      <c r="C1184" t="s">
        <v>7</v>
      </c>
      <c r="D1184" t="s">
        <v>22</v>
      </c>
      <c r="G1184"/>
      <c r="H1184"/>
      <c r="I1184"/>
      <c r="J1184"/>
      <c r="K1184"/>
    </row>
    <row r="1185" spans="1:11" ht="20.25" customHeight="1" x14ac:dyDescent="0.25">
      <c r="A1185" t="s">
        <v>6</v>
      </c>
      <c r="B1185">
        <v>10</v>
      </c>
      <c r="C1185" t="s">
        <v>7</v>
      </c>
      <c r="D1185" t="s">
        <v>11</v>
      </c>
      <c r="E1185" s="1">
        <v>41647.543055555558</v>
      </c>
      <c r="F1185" s="1">
        <v>41647.543055555558</v>
      </c>
      <c r="G1185" s="66">
        <f>+E1185-F1185</f>
        <v>0</v>
      </c>
      <c r="H1185" s="55">
        <f>+IF(G1185&lt;=$H$2,1,0)</f>
        <v>0</v>
      </c>
      <c r="I1185" s="55">
        <f>IF(G1185&lt;$I$2,1,0)</f>
        <v>0</v>
      </c>
      <c r="J1185" s="55">
        <f>+IF(I1185=1,0,IF(G1185&lt;=$J$2,1,0))</f>
        <v>1</v>
      </c>
      <c r="K1185" s="55">
        <f>+IF(I1185=1,0,IF(J1185=1,0,1))</f>
        <v>0</v>
      </c>
    </row>
    <row r="1186" spans="1:11" ht="15" x14ac:dyDescent="0.25">
      <c r="A1186" t="s">
        <v>6</v>
      </c>
      <c r="B1186">
        <v>10</v>
      </c>
      <c r="C1186" t="s">
        <v>7</v>
      </c>
      <c r="D1186" t="s">
        <v>22</v>
      </c>
      <c r="G1186"/>
      <c r="H1186"/>
      <c r="I1186"/>
      <c r="J1186"/>
      <c r="K1186"/>
    </row>
    <row r="1187" spans="1:11" ht="20.25" customHeight="1" x14ac:dyDescent="0.25">
      <c r="A1187" t="s">
        <v>6</v>
      </c>
      <c r="B1187">
        <v>10</v>
      </c>
      <c r="C1187" t="s">
        <v>7</v>
      </c>
      <c r="D1187" t="s">
        <v>11</v>
      </c>
      <c r="E1187" s="1">
        <v>41647.309027777781</v>
      </c>
      <c r="F1187" s="1">
        <v>41647.308333333334</v>
      </c>
      <c r="G1187" s="66">
        <f>+E1187-F1187</f>
        <v>6.944444467080757E-4</v>
      </c>
      <c r="H1187" s="55">
        <f>+IF(G1187&lt;=$H$2,1,0)</f>
        <v>0</v>
      </c>
      <c r="I1187" s="55">
        <f>IF(G1187&lt;$I$2,1,0)</f>
        <v>0</v>
      </c>
      <c r="J1187" s="55">
        <f>+IF(I1187=1,0,IF(G1187&lt;=$J$2,1,0))</f>
        <v>1</v>
      </c>
      <c r="K1187" s="55">
        <f>+IF(I1187=1,0,IF(J1187=1,0,1))</f>
        <v>0</v>
      </c>
    </row>
    <row r="1188" spans="1:11" ht="15" x14ac:dyDescent="0.25">
      <c r="A1188" t="s">
        <v>6</v>
      </c>
      <c r="B1188">
        <v>10</v>
      </c>
      <c r="C1188" t="s">
        <v>7</v>
      </c>
      <c r="D1188" t="s">
        <v>22</v>
      </c>
      <c r="G1188"/>
      <c r="H1188"/>
      <c r="I1188"/>
      <c r="J1188"/>
      <c r="K1188"/>
    </row>
    <row r="1189" spans="1:11" ht="20.25" customHeight="1" x14ac:dyDescent="0.25">
      <c r="A1189" t="s">
        <v>6</v>
      </c>
      <c r="B1189">
        <v>10</v>
      </c>
      <c r="C1189" t="s">
        <v>7</v>
      </c>
      <c r="D1189" t="s">
        <v>11</v>
      </c>
      <c r="E1189" s="1">
        <v>41647.738888888889</v>
      </c>
      <c r="F1189" s="1">
        <v>41647.738194444442</v>
      </c>
      <c r="G1189" s="66">
        <f>+E1189-F1189</f>
        <v>6.944444467080757E-4</v>
      </c>
      <c r="H1189" s="55">
        <f>+IF(G1189&lt;=$H$2,1,0)</f>
        <v>0</v>
      </c>
      <c r="I1189" s="55">
        <f>IF(G1189&lt;$I$2,1,0)</f>
        <v>0</v>
      </c>
      <c r="J1189" s="55">
        <f>+IF(I1189=1,0,IF(G1189&lt;=$J$2,1,0))</f>
        <v>1</v>
      </c>
      <c r="K1189" s="55">
        <f>+IF(I1189=1,0,IF(J1189=1,0,1))</f>
        <v>0</v>
      </c>
    </row>
    <row r="1190" spans="1:11" ht="15" x14ac:dyDescent="0.25">
      <c r="A1190" t="s">
        <v>6</v>
      </c>
      <c r="B1190">
        <v>10</v>
      </c>
      <c r="C1190" t="s">
        <v>7</v>
      </c>
      <c r="D1190" t="s">
        <v>22</v>
      </c>
      <c r="G1190"/>
      <c r="H1190"/>
      <c r="I1190"/>
      <c r="J1190"/>
      <c r="K1190"/>
    </row>
    <row r="1191" spans="1:11" ht="20.25" customHeight="1" x14ac:dyDescent="0.25">
      <c r="A1191" t="s">
        <v>6</v>
      </c>
      <c r="B1191">
        <v>10</v>
      </c>
      <c r="C1191" t="s">
        <v>7</v>
      </c>
      <c r="D1191" t="s">
        <v>11</v>
      </c>
      <c r="E1191" s="1">
        <v>41647.461805555555</v>
      </c>
      <c r="F1191" s="1">
        <v>41647.460416666669</v>
      </c>
      <c r="G1191" s="66">
        <f>+E1191-F1191</f>
        <v>1.3888888861401938E-3</v>
      </c>
      <c r="H1191" s="55">
        <f>+IF(G1191&lt;=$H$2,1,0)</f>
        <v>0</v>
      </c>
      <c r="I1191" s="55">
        <f>IF(G1191&lt;$I$2,1,0)</f>
        <v>0</v>
      </c>
      <c r="J1191" s="55">
        <f>+IF(I1191=1,0,IF(G1191&lt;=$J$2,1,0))</f>
        <v>1</v>
      </c>
      <c r="K1191" s="55">
        <f>+IF(I1191=1,0,IF(J1191=1,0,1))</f>
        <v>0</v>
      </c>
    </row>
    <row r="1192" spans="1:11" ht="15" x14ac:dyDescent="0.25">
      <c r="A1192" t="s">
        <v>6</v>
      </c>
      <c r="B1192">
        <v>10</v>
      </c>
      <c r="C1192" t="s">
        <v>7</v>
      </c>
      <c r="D1192" t="s">
        <v>22</v>
      </c>
      <c r="G1192"/>
      <c r="H1192"/>
      <c r="I1192"/>
      <c r="J1192"/>
      <c r="K1192"/>
    </row>
    <row r="1193" spans="1:11" ht="20.25" customHeight="1" x14ac:dyDescent="0.25">
      <c r="A1193" t="s">
        <v>6</v>
      </c>
      <c r="B1193">
        <v>10</v>
      </c>
      <c r="C1193" t="s">
        <v>7</v>
      </c>
      <c r="D1193" t="s">
        <v>11</v>
      </c>
      <c r="E1193" s="1">
        <v>41647.796527777777</v>
      </c>
      <c r="F1193" s="1">
        <v>41647.795138888891</v>
      </c>
      <c r="G1193" s="66">
        <f>+E1193-F1193</f>
        <v>1.3888888861401938E-3</v>
      </c>
      <c r="H1193" s="55">
        <f>+IF(G1193&lt;=$H$2,1,0)</f>
        <v>0</v>
      </c>
      <c r="I1193" s="55">
        <f>IF(G1193&lt;$I$2,1,0)</f>
        <v>0</v>
      </c>
      <c r="J1193" s="55">
        <f>+IF(I1193=1,0,IF(G1193&lt;=$J$2,1,0))</f>
        <v>1</v>
      </c>
      <c r="K1193" s="55">
        <f>+IF(I1193=1,0,IF(J1193=1,0,1))</f>
        <v>0</v>
      </c>
    </row>
    <row r="1194" spans="1:11" ht="15" x14ac:dyDescent="0.25">
      <c r="A1194" t="s">
        <v>6</v>
      </c>
      <c r="B1194">
        <v>10</v>
      </c>
      <c r="C1194" t="s">
        <v>7</v>
      </c>
      <c r="D1194" t="s">
        <v>22</v>
      </c>
      <c r="G1194"/>
      <c r="H1194"/>
      <c r="I1194"/>
      <c r="J1194"/>
      <c r="K1194"/>
    </row>
    <row r="1195" spans="1:11" ht="20.25" customHeight="1" x14ac:dyDescent="0.25">
      <c r="A1195" t="s">
        <v>6</v>
      </c>
      <c r="B1195">
        <v>10</v>
      </c>
      <c r="C1195" t="s">
        <v>7</v>
      </c>
      <c r="D1195" t="s">
        <v>11</v>
      </c>
      <c r="E1195" s="1">
        <v>41647.624305555553</v>
      </c>
      <c r="F1195" s="1">
        <v>41647.625</v>
      </c>
      <c r="G1195" s="66">
        <f>+E1195-F1195</f>
        <v>-6.944444467080757E-4</v>
      </c>
      <c r="H1195" s="55">
        <f>+IF(G1195&lt;=$H$2,1,0)</f>
        <v>1</v>
      </c>
      <c r="I1195" s="55">
        <f>IF(G1195&lt;$I$2,1,0)</f>
        <v>1</v>
      </c>
      <c r="J1195" s="55">
        <f>+IF(I1195=1,0,IF(G1195&lt;=$J$2,1,0))</f>
        <v>0</v>
      </c>
      <c r="K1195" s="55">
        <f>+IF(I1195=1,0,IF(J1195=1,0,1))</f>
        <v>0</v>
      </c>
    </row>
    <row r="1196" spans="1:11" ht="15" x14ac:dyDescent="0.25">
      <c r="A1196" t="s">
        <v>6</v>
      </c>
      <c r="B1196">
        <v>10</v>
      </c>
      <c r="C1196" t="s">
        <v>7</v>
      </c>
      <c r="D1196" t="s">
        <v>22</v>
      </c>
      <c r="G1196"/>
      <c r="H1196"/>
      <c r="I1196"/>
      <c r="J1196"/>
      <c r="K1196"/>
    </row>
    <row r="1197" spans="1:11" ht="20.25" customHeight="1" x14ac:dyDescent="0.25">
      <c r="A1197" t="s">
        <v>6</v>
      </c>
      <c r="B1197">
        <v>10</v>
      </c>
      <c r="C1197" t="s">
        <v>7</v>
      </c>
      <c r="D1197" t="s">
        <v>11</v>
      </c>
      <c r="E1197" s="1">
        <v>41647.836111111108</v>
      </c>
      <c r="F1197" s="1">
        <v>41647.836805555555</v>
      </c>
      <c r="G1197" s="66">
        <f>+E1197-F1197</f>
        <v>-6.944444467080757E-4</v>
      </c>
      <c r="H1197" s="55">
        <f>+IF(G1197&lt;=$H$2,1,0)</f>
        <v>1</v>
      </c>
      <c r="I1197" s="55">
        <f>IF(G1197&lt;$I$2,1,0)</f>
        <v>1</v>
      </c>
      <c r="J1197" s="55">
        <f>+IF(I1197=1,0,IF(G1197&lt;=$J$2,1,0))</f>
        <v>0</v>
      </c>
      <c r="K1197" s="55">
        <f>+IF(I1197=1,0,IF(J1197=1,0,1))</f>
        <v>0</v>
      </c>
    </row>
    <row r="1198" spans="1:11" ht="15" x14ac:dyDescent="0.25">
      <c r="A1198" t="s">
        <v>6</v>
      </c>
      <c r="B1198">
        <v>10</v>
      </c>
      <c r="C1198" t="s">
        <v>7</v>
      </c>
      <c r="D1198" t="s">
        <v>22</v>
      </c>
      <c r="G1198"/>
      <c r="H1198"/>
      <c r="I1198"/>
      <c r="J1198"/>
      <c r="K1198"/>
    </row>
    <row r="1199" spans="1:11" ht="20.25" customHeight="1" x14ac:dyDescent="0.25">
      <c r="A1199" t="s">
        <v>6</v>
      </c>
      <c r="B1199">
        <v>10</v>
      </c>
      <c r="C1199" t="s">
        <v>7</v>
      </c>
      <c r="D1199" t="s">
        <v>11</v>
      </c>
      <c r="E1199" s="1">
        <v>41647.416666666664</v>
      </c>
      <c r="F1199" s="1">
        <v>41647.416666666664</v>
      </c>
      <c r="G1199" s="66">
        <f>+E1199-F1199</f>
        <v>0</v>
      </c>
      <c r="H1199" s="55">
        <f>+IF(G1199&lt;=$H$2,1,0)</f>
        <v>0</v>
      </c>
      <c r="I1199" s="55">
        <f>IF(G1199&lt;$I$2,1,0)</f>
        <v>0</v>
      </c>
      <c r="J1199" s="55">
        <f>+IF(I1199=1,0,IF(G1199&lt;=$J$2,1,0))</f>
        <v>1</v>
      </c>
      <c r="K1199" s="55">
        <f>+IF(I1199=1,0,IF(J1199=1,0,1))</f>
        <v>0</v>
      </c>
    </row>
    <row r="1200" spans="1:11" ht="15" x14ac:dyDescent="0.25">
      <c r="A1200" t="s">
        <v>6</v>
      </c>
      <c r="B1200">
        <v>10</v>
      </c>
      <c r="C1200" t="s">
        <v>7</v>
      </c>
      <c r="D1200" t="s">
        <v>22</v>
      </c>
      <c r="G1200"/>
      <c r="H1200"/>
      <c r="I1200"/>
      <c r="J1200"/>
      <c r="K1200"/>
    </row>
    <row r="1201" spans="1:11" ht="20.25" customHeight="1" x14ac:dyDescent="0.25">
      <c r="A1201" t="s">
        <v>6</v>
      </c>
      <c r="B1201">
        <v>10</v>
      </c>
      <c r="C1201" t="s">
        <v>7</v>
      </c>
      <c r="D1201" t="s">
        <v>11</v>
      </c>
      <c r="E1201" s="1">
        <v>41647.334722222222</v>
      </c>
      <c r="F1201" s="1">
        <v>41647.334722222222</v>
      </c>
      <c r="G1201" s="66">
        <f>+E1201-F1201</f>
        <v>0</v>
      </c>
      <c r="H1201" s="55">
        <f>+IF(G1201&lt;=$H$2,1,0)</f>
        <v>0</v>
      </c>
      <c r="I1201" s="55">
        <f>IF(G1201&lt;$I$2,1,0)</f>
        <v>0</v>
      </c>
      <c r="J1201" s="55">
        <f>+IF(I1201=1,0,IF(G1201&lt;=$J$2,1,0))</f>
        <v>1</v>
      </c>
      <c r="K1201" s="55">
        <f>+IF(I1201=1,0,IF(J1201=1,0,1))</f>
        <v>0</v>
      </c>
    </row>
    <row r="1202" spans="1:11" ht="15" x14ac:dyDescent="0.25">
      <c r="A1202" t="s">
        <v>6</v>
      </c>
      <c r="B1202">
        <v>10</v>
      </c>
      <c r="C1202" t="s">
        <v>7</v>
      </c>
      <c r="D1202" t="s">
        <v>22</v>
      </c>
      <c r="G1202"/>
      <c r="H1202"/>
      <c r="I1202"/>
      <c r="J1202"/>
      <c r="K1202"/>
    </row>
    <row r="1203" spans="1:11" ht="20.25" customHeight="1" x14ac:dyDescent="0.25">
      <c r="A1203" t="s">
        <v>6</v>
      </c>
      <c r="B1203">
        <v>10</v>
      </c>
      <c r="C1203" t="s">
        <v>7</v>
      </c>
      <c r="D1203" t="s">
        <v>11</v>
      </c>
      <c r="E1203" s="1">
        <v>41647.501388888886</v>
      </c>
      <c r="F1203" s="1">
        <v>41647.50277777778</v>
      </c>
      <c r="G1203" s="66">
        <f>+E1203-F1203</f>
        <v>-1.3888888934161514E-3</v>
      </c>
      <c r="H1203" s="55">
        <f>+IF(G1203&lt;=$H$2,1,0)</f>
        <v>1</v>
      </c>
      <c r="I1203" s="55">
        <f>IF(G1203&lt;$I$2,1,0)</f>
        <v>1</v>
      </c>
      <c r="J1203" s="55">
        <f>+IF(I1203=1,0,IF(G1203&lt;=$J$2,1,0))</f>
        <v>0</v>
      </c>
      <c r="K1203" s="55">
        <f>+IF(I1203=1,0,IF(J1203=1,0,1))</f>
        <v>0</v>
      </c>
    </row>
    <row r="1204" spans="1:11" ht="15" x14ac:dyDescent="0.25">
      <c r="A1204" t="s">
        <v>6</v>
      </c>
      <c r="B1204">
        <v>10</v>
      </c>
      <c r="C1204" t="s">
        <v>7</v>
      </c>
      <c r="D1204" t="s">
        <v>22</v>
      </c>
      <c r="G1204"/>
      <c r="H1204"/>
      <c r="I1204"/>
      <c r="J1204"/>
      <c r="K1204"/>
    </row>
    <row r="1205" spans="1:11" ht="20.25" customHeight="1" x14ac:dyDescent="0.25">
      <c r="A1205" t="s">
        <v>6</v>
      </c>
      <c r="B1205">
        <v>10</v>
      </c>
      <c r="C1205" t="s">
        <v>7</v>
      </c>
      <c r="D1205" t="s">
        <v>11</v>
      </c>
      <c r="E1205" s="1">
        <v>41647.761805555558</v>
      </c>
      <c r="F1205" s="1">
        <v>41647.761111111111</v>
      </c>
      <c r="G1205" s="66">
        <f>+E1205-F1205</f>
        <v>6.944444467080757E-4</v>
      </c>
      <c r="H1205" s="55">
        <f>+IF(G1205&lt;=$H$2,1,0)</f>
        <v>0</v>
      </c>
      <c r="I1205" s="55">
        <f>IF(G1205&lt;$I$2,1,0)</f>
        <v>0</v>
      </c>
      <c r="J1205" s="55">
        <f>+IF(I1205=1,0,IF(G1205&lt;=$J$2,1,0))</f>
        <v>1</v>
      </c>
      <c r="K1205" s="55">
        <f>+IF(I1205=1,0,IF(J1205=1,0,1))</f>
        <v>0</v>
      </c>
    </row>
    <row r="1206" spans="1:11" ht="15" x14ac:dyDescent="0.25">
      <c r="A1206" t="s">
        <v>6</v>
      </c>
      <c r="B1206">
        <v>10</v>
      </c>
      <c r="C1206" t="s">
        <v>7</v>
      </c>
      <c r="D1206" t="s">
        <v>22</v>
      </c>
      <c r="G1206"/>
      <c r="H1206"/>
      <c r="I1206"/>
      <c r="J1206"/>
      <c r="K1206"/>
    </row>
    <row r="1207" spans="1:11" ht="20.25" customHeight="1" x14ac:dyDescent="0.25">
      <c r="A1207" t="s">
        <v>6</v>
      </c>
      <c r="B1207">
        <v>10</v>
      </c>
      <c r="C1207" t="s">
        <v>7</v>
      </c>
      <c r="D1207" t="s">
        <v>11</v>
      </c>
      <c r="E1207" s="1">
        <v>41647.666666666664</v>
      </c>
      <c r="F1207" s="1">
        <v>41647.667361111111</v>
      </c>
      <c r="G1207" s="66">
        <f>+E1207-F1207</f>
        <v>-6.944444467080757E-4</v>
      </c>
      <c r="H1207" s="55">
        <f>+IF(G1207&lt;=$H$2,1,0)</f>
        <v>1</v>
      </c>
      <c r="I1207" s="55">
        <f>IF(G1207&lt;$I$2,1,0)</f>
        <v>1</v>
      </c>
      <c r="J1207" s="55">
        <f>+IF(I1207=1,0,IF(G1207&lt;=$J$2,1,0))</f>
        <v>0</v>
      </c>
      <c r="K1207" s="55">
        <f>+IF(I1207=1,0,IF(J1207=1,0,1))</f>
        <v>0</v>
      </c>
    </row>
    <row r="1208" spans="1:11" ht="15" x14ac:dyDescent="0.25">
      <c r="A1208" t="s">
        <v>6</v>
      </c>
      <c r="B1208">
        <v>10</v>
      </c>
      <c r="C1208" t="s">
        <v>7</v>
      </c>
      <c r="D1208" t="s">
        <v>22</v>
      </c>
      <c r="G1208"/>
      <c r="H1208"/>
      <c r="I1208"/>
      <c r="J1208"/>
      <c r="K1208"/>
    </row>
    <row r="1209" spans="1:11" ht="20.25" customHeight="1" x14ac:dyDescent="0.25">
      <c r="A1209" t="s">
        <v>6</v>
      </c>
      <c r="B1209">
        <v>10</v>
      </c>
      <c r="C1209" t="s">
        <v>7</v>
      </c>
      <c r="D1209" t="s">
        <v>11</v>
      </c>
      <c r="E1209" s="1">
        <v>41647.586111111108</v>
      </c>
      <c r="F1209" s="1">
        <v>41647.585416666669</v>
      </c>
      <c r="G1209" s="66">
        <f>+E1209-F1209</f>
        <v>6.9444443943211809E-4</v>
      </c>
      <c r="H1209" s="55">
        <f>+IF(G1209&lt;=$H$2,1,0)</f>
        <v>0</v>
      </c>
      <c r="I1209" s="55">
        <f>IF(G1209&lt;$I$2,1,0)</f>
        <v>0</v>
      </c>
      <c r="J1209" s="55">
        <f>+IF(I1209=1,0,IF(G1209&lt;=$J$2,1,0))</f>
        <v>1</v>
      </c>
      <c r="K1209" s="55">
        <f>+IF(I1209=1,0,IF(J1209=1,0,1))</f>
        <v>0</v>
      </c>
    </row>
    <row r="1210" spans="1:11" ht="15" x14ac:dyDescent="0.25">
      <c r="A1210" t="s">
        <v>6</v>
      </c>
      <c r="B1210">
        <v>10</v>
      </c>
      <c r="C1210" t="s">
        <v>7</v>
      </c>
      <c r="D1210" t="s">
        <v>22</v>
      </c>
      <c r="G1210"/>
      <c r="H1210"/>
      <c r="I1210"/>
      <c r="J1210"/>
      <c r="K1210"/>
    </row>
    <row r="1211" spans="1:11" ht="20.25" customHeight="1" x14ac:dyDescent="0.25">
      <c r="A1211" t="s">
        <v>6</v>
      </c>
      <c r="B1211">
        <v>10</v>
      </c>
      <c r="C1211" t="s">
        <v>7</v>
      </c>
      <c r="D1211" t="s">
        <v>11</v>
      </c>
      <c r="E1211" s="1">
        <v>41647.300694444442</v>
      </c>
      <c r="F1211" s="1">
        <v>41647.301388888889</v>
      </c>
      <c r="G1211" s="66">
        <f t="shared" ref="G1211:G1242" si="100">+E1211-F1211</f>
        <v>-6.944444467080757E-4</v>
      </c>
      <c r="H1211" s="55">
        <f t="shared" ref="H1211:H1267" si="101">+IF(G1211&lt;=$H$2,1,0)</f>
        <v>1</v>
      </c>
      <c r="I1211" s="55">
        <f t="shared" ref="I1211:I1267" si="102">IF(G1211&lt;$I$2,1,0)</f>
        <v>1</v>
      </c>
      <c r="J1211" s="55">
        <f t="shared" ref="J1211:J1267" si="103">+IF(I1211=1,0,IF(G1211&lt;=$J$2,1,0))</f>
        <v>0</v>
      </c>
      <c r="K1211" s="55">
        <f t="shared" ref="K1211:K1267" si="104">+IF(I1211=1,0,IF(J1211=1,0,1))</f>
        <v>0</v>
      </c>
    </row>
    <row r="1212" spans="1:11" ht="20.25" customHeight="1" x14ac:dyDescent="0.25">
      <c r="A1212" t="s">
        <v>6</v>
      </c>
      <c r="B1212">
        <v>10</v>
      </c>
      <c r="C1212" t="s">
        <v>7</v>
      </c>
      <c r="D1212" t="s">
        <v>11</v>
      </c>
      <c r="E1212" s="1">
        <v>41647.321527777778</v>
      </c>
      <c r="F1212" s="1">
        <v>41647.321527777778</v>
      </c>
      <c r="G1212" s="66">
        <f t="shared" si="100"/>
        <v>0</v>
      </c>
      <c r="H1212" s="55">
        <f t="shared" si="101"/>
        <v>0</v>
      </c>
      <c r="I1212" s="55">
        <f t="shared" si="102"/>
        <v>0</v>
      </c>
      <c r="J1212" s="55">
        <f t="shared" si="103"/>
        <v>1</v>
      </c>
      <c r="K1212" s="55">
        <f t="shared" si="104"/>
        <v>0</v>
      </c>
    </row>
    <row r="1213" spans="1:11" ht="20.25" customHeight="1" x14ac:dyDescent="0.25">
      <c r="A1213" t="s">
        <v>6</v>
      </c>
      <c r="B1213">
        <v>10</v>
      </c>
      <c r="C1213" t="s">
        <v>10</v>
      </c>
      <c r="D1213" t="s">
        <v>22</v>
      </c>
      <c r="E1213" s="1">
        <v>41647.650694444441</v>
      </c>
      <c r="F1213" s="1">
        <v>41647.650694444441</v>
      </c>
      <c r="G1213" s="66">
        <f t="shared" si="100"/>
        <v>0</v>
      </c>
      <c r="H1213" s="55">
        <f t="shared" si="101"/>
        <v>0</v>
      </c>
      <c r="I1213" s="55">
        <f t="shared" si="102"/>
        <v>0</v>
      </c>
      <c r="J1213" s="55">
        <f t="shared" si="103"/>
        <v>1</v>
      </c>
      <c r="K1213" s="55">
        <f t="shared" si="104"/>
        <v>0</v>
      </c>
    </row>
    <row r="1214" spans="1:11" ht="20.25" customHeight="1" x14ac:dyDescent="0.25">
      <c r="A1214" t="s">
        <v>6</v>
      </c>
      <c r="B1214">
        <v>10</v>
      </c>
      <c r="C1214" t="s">
        <v>10</v>
      </c>
      <c r="D1214" t="s">
        <v>9</v>
      </c>
      <c r="E1214" s="1">
        <v>41647.68472222222</v>
      </c>
      <c r="F1214" s="1">
        <v>41647.680555555555</v>
      </c>
      <c r="G1214" s="66">
        <f t="shared" si="100"/>
        <v>4.166666665696539E-3</v>
      </c>
      <c r="H1214" s="55">
        <f t="shared" si="101"/>
        <v>0</v>
      </c>
      <c r="I1214" s="55">
        <f t="shared" si="102"/>
        <v>0</v>
      </c>
      <c r="J1214" s="55">
        <f t="shared" si="103"/>
        <v>0</v>
      </c>
      <c r="K1214" s="55">
        <f t="shared" si="104"/>
        <v>1</v>
      </c>
    </row>
    <row r="1215" spans="1:11" ht="20.25" customHeight="1" x14ac:dyDescent="0.25">
      <c r="A1215" t="s">
        <v>6</v>
      </c>
      <c r="B1215">
        <v>10</v>
      </c>
      <c r="C1215" t="s">
        <v>10</v>
      </c>
      <c r="D1215" t="s">
        <v>22</v>
      </c>
      <c r="E1215" s="1">
        <v>41647.399305555555</v>
      </c>
      <c r="F1215" s="1">
        <v>41647.396527777775</v>
      </c>
      <c r="G1215" s="66">
        <f t="shared" si="100"/>
        <v>2.7777777795563452E-3</v>
      </c>
      <c r="H1215" s="55">
        <f t="shared" si="101"/>
        <v>0</v>
      </c>
      <c r="I1215" s="55">
        <f t="shared" si="102"/>
        <v>0</v>
      </c>
      <c r="J1215" s="55">
        <f t="shared" si="103"/>
        <v>0</v>
      </c>
      <c r="K1215" s="55">
        <f t="shared" si="104"/>
        <v>1</v>
      </c>
    </row>
    <row r="1216" spans="1:11" ht="20.25" customHeight="1" x14ac:dyDescent="0.25">
      <c r="A1216" t="s">
        <v>6</v>
      </c>
      <c r="B1216">
        <v>10</v>
      </c>
      <c r="C1216" t="s">
        <v>10</v>
      </c>
      <c r="D1216" t="s">
        <v>9</v>
      </c>
      <c r="E1216" s="1">
        <v>41647.429166666669</v>
      </c>
      <c r="F1216" s="1">
        <v>41647.426388888889</v>
      </c>
      <c r="G1216" s="66">
        <f t="shared" si="100"/>
        <v>2.7777777795563452E-3</v>
      </c>
      <c r="H1216" s="55">
        <f t="shared" si="101"/>
        <v>0</v>
      </c>
      <c r="I1216" s="55">
        <f t="shared" si="102"/>
        <v>0</v>
      </c>
      <c r="J1216" s="55">
        <f t="shared" si="103"/>
        <v>0</v>
      </c>
      <c r="K1216" s="55">
        <f t="shared" si="104"/>
        <v>1</v>
      </c>
    </row>
    <row r="1217" spans="1:11" ht="20.25" customHeight="1" x14ac:dyDescent="0.25">
      <c r="A1217" t="s">
        <v>6</v>
      </c>
      <c r="B1217">
        <v>10</v>
      </c>
      <c r="C1217" t="s">
        <v>10</v>
      </c>
      <c r="D1217" t="s">
        <v>22</v>
      </c>
      <c r="E1217" s="1">
        <v>41647.8125</v>
      </c>
      <c r="F1217" s="1">
        <v>41647.8125</v>
      </c>
      <c r="G1217" s="66">
        <f t="shared" si="100"/>
        <v>0</v>
      </c>
      <c r="H1217" s="55">
        <f t="shared" si="101"/>
        <v>0</v>
      </c>
      <c r="I1217" s="55">
        <f t="shared" si="102"/>
        <v>0</v>
      </c>
      <c r="J1217" s="55">
        <f t="shared" si="103"/>
        <v>1</v>
      </c>
      <c r="K1217" s="55">
        <f t="shared" si="104"/>
        <v>0</v>
      </c>
    </row>
    <row r="1218" spans="1:11" ht="20.25" customHeight="1" x14ac:dyDescent="0.25">
      <c r="A1218" t="s">
        <v>6</v>
      </c>
      <c r="B1218">
        <v>10</v>
      </c>
      <c r="C1218" t="s">
        <v>10</v>
      </c>
      <c r="D1218" t="s">
        <v>9</v>
      </c>
      <c r="E1218" s="1">
        <v>41647.840277777781</v>
      </c>
      <c r="F1218" s="1">
        <v>41647.840277777781</v>
      </c>
      <c r="G1218" s="66">
        <f t="shared" si="100"/>
        <v>0</v>
      </c>
      <c r="H1218" s="55">
        <f t="shared" si="101"/>
        <v>0</v>
      </c>
      <c r="I1218" s="55">
        <f t="shared" si="102"/>
        <v>0</v>
      </c>
      <c r="J1218" s="55">
        <f t="shared" si="103"/>
        <v>1</v>
      </c>
      <c r="K1218" s="55">
        <f t="shared" si="104"/>
        <v>0</v>
      </c>
    </row>
    <row r="1219" spans="1:11" ht="20.25" customHeight="1" x14ac:dyDescent="0.25">
      <c r="A1219" t="s">
        <v>6</v>
      </c>
      <c r="B1219">
        <v>10</v>
      </c>
      <c r="C1219" t="s">
        <v>10</v>
      </c>
      <c r="D1219" t="s">
        <v>22</v>
      </c>
      <c r="E1219" s="1">
        <v>41647.306250000001</v>
      </c>
      <c r="F1219" s="1">
        <v>41647.304861111108</v>
      </c>
      <c r="G1219" s="66">
        <f t="shared" si="100"/>
        <v>1.3888888934161514E-3</v>
      </c>
      <c r="H1219" s="55">
        <f t="shared" si="101"/>
        <v>0</v>
      </c>
      <c r="I1219" s="55">
        <f t="shared" si="102"/>
        <v>0</v>
      </c>
      <c r="J1219" s="55">
        <f t="shared" si="103"/>
        <v>1</v>
      </c>
      <c r="K1219" s="55">
        <f t="shared" si="104"/>
        <v>0</v>
      </c>
    </row>
    <row r="1220" spans="1:11" ht="20.25" customHeight="1" x14ac:dyDescent="0.25">
      <c r="A1220" t="s">
        <v>6</v>
      </c>
      <c r="B1220">
        <v>10</v>
      </c>
      <c r="C1220" t="s">
        <v>10</v>
      </c>
      <c r="D1220" t="s">
        <v>9</v>
      </c>
      <c r="E1220" s="1">
        <v>41647.339583333334</v>
      </c>
      <c r="F1220" s="1">
        <v>41647.335416666669</v>
      </c>
      <c r="G1220" s="66">
        <f t="shared" si="100"/>
        <v>4.166666665696539E-3</v>
      </c>
      <c r="H1220" s="55">
        <f t="shared" si="101"/>
        <v>0</v>
      </c>
      <c r="I1220" s="55">
        <f t="shared" si="102"/>
        <v>0</v>
      </c>
      <c r="J1220" s="55">
        <f t="shared" si="103"/>
        <v>0</v>
      </c>
      <c r="K1220" s="55">
        <f t="shared" si="104"/>
        <v>1</v>
      </c>
    </row>
    <row r="1221" spans="1:11" ht="20.25" customHeight="1" x14ac:dyDescent="0.25">
      <c r="A1221" t="s">
        <v>6</v>
      </c>
      <c r="B1221">
        <v>10</v>
      </c>
      <c r="C1221" t="s">
        <v>10</v>
      </c>
      <c r="D1221" t="s">
        <v>9</v>
      </c>
      <c r="E1221" s="1">
        <v>41647.51458333333</v>
      </c>
      <c r="F1221" s="1">
        <v>41647.511805555558</v>
      </c>
      <c r="G1221" s="66">
        <f t="shared" si="100"/>
        <v>2.7777777722803876E-3</v>
      </c>
      <c r="H1221" s="55">
        <f t="shared" si="101"/>
        <v>0</v>
      </c>
      <c r="I1221" s="55">
        <f t="shared" si="102"/>
        <v>0</v>
      </c>
      <c r="J1221" s="55">
        <f t="shared" si="103"/>
        <v>0</v>
      </c>
      <c r="K1221" s="55">
        <f t="shared" si="104"/>
        <v>1</v>
      </c>
    </row>
    <row r="1222" spans="1:11" ht="20.25" customHeight="1" x14ac:dyDescent="0.25">
      <c r="A1222" t="s">
        <v>6</v>
      </c>
      <c r="B1222">
        <v>10</v>
      </c>
      <c r="C1222" t="s">
        <v>10</v>
      </c>
      <c r="D1222" t="s">
        <v>22</v>
      </c>
      <c r="E1222" s="1">
        <v>41647.581250000003</v>
      </c>
      <c r="F1222" s="1">
        <v>41647.581250000003</v>
      </c>
      <c r="G1222" s="66">
        <f t="shared" si="100"/>
        <v>0</v>
      </c>
      <c r="H1222" s="55">
        <f t="shared" si="101"/>
        <v>0</v>
      </c>
      <c r="I1222" s="55">
        <f t="shared" si="102"/>
        <v>0</v>
      </c>
      <c r="J1222" s="55">
        <f t="shared" si="103"/>
        <v>1</v>
      </c>
      <c r="K1222" s="55">
        <f t="shared" si="104"/>
        <v>0</v>
      </c>
    </row>
    <row r="1223" spans="1:11" ht="20.25" customHeight="1" x14ac:dyDescent="0.25">
      <c r="A1223" t="s">
        <v>6</v>
      </c>
      <c r="B1223">
        <v>10</v>
      </c>
      <c r="C1223" t="s">
        <v>10</v>
      </c>
      <c r="D1223" t="s">
        <v>9</v>
      </c>
      <c r="E1223" s="1">
        <v>41647.612500000003</v>
      </c>
      <c r="F1223" s="1">
        <v>41647.611111111109</v>
      </c>
      <c r="G1223" s="66">
        <f t="shared" si="100"/>
        <v>1.3888888934161514E-3</v>
      </c>
      <c r="H1223" s="55">
        <f t="shared" si="101"/>
        <v>0</v>
      </c>
      <c r="I1223" s="55">
        <f t="shared" si="102"/>
        <v>0</v>
      </c>
      <c r="J1223" s="55">
        <f t="shared" si="103"/>
        <v>1</v>
      </c>
      <c r="K1223" s="55">
        <f t="shared" si="104"/>
        <v>0</v>
      </c>
    </row>
    <row r="1224" spans="1:11" ht="20.25" customHeight="1" x14ac:dyDescent="0.25">
      <c r="A1224" t="s">
        <v>6</v>
      </c>
      <c r="B1224">
        <v>10</v>
      </c>
      <c r="C1224" t="s">
        <v>10</v>
      </c>
      <c r="D1224" t="s">
        <v>22</v>
      </c>
      <c r="E1224" s="1">
        <v>41647.561111111114</v>
      </c>
      <c r="F1224" s="1">
        <v>41647.561111111114</v>
      </c>
      <c r="G1224" s="66">
        <f t="shared" si="100"/>
        <v>0</v>
      </c>
      <c r="H1224" s="55">
        <f t="shared" si="101"/>
        <v>0</v>
      </c>
      <c r="I1224" s="55">
        <f t="shared" si="102"/>
        <v>0</v>
      </c>
      <c r="J1224" s="55">
        <f t="shared" si="103"/>
        <v>1</v>
      </c>
      <c r="K1224" s="55">
        <f t="shared" si="104"/>
        <v>0</v>
      </c>
    </row>
    <row r="1225" spans="1:11" ht="20.25" customHeight="1" x14ac:dyDescent="0.25">
      <c r="A1225" t="s">
        <v>6</v>
      </c>
      <c r="B1225">
        <v>10</v>
      </c>
      <c r="C1225" t="s">
        <v>10</v>
      </c>
      <c r="D1225" t="s">
        <v>9</v>
      </c>
      <c r="E1225" s="1">
        <v>41647.592361111114</v>
      </c>
      <c r="F1225" s="1">
        <v>41647.59097222222</v>
      </c>
      <c r="G1225" s="66">
        <f t="shared" si="100"/>
        <v>1.3888888934161514E-3</v>
      </c>
      <c r="H1225" s="55">
        <f t="shared" si="101"/>
        <v>0</v>
      </c>
      <c r="I1225" s="55">
        <f t="shared" si="102"/>
        <v>0</v>
      </c>
      <c r="J1225" s="55">
        <f t="shared" si="103"/>
        <v>1</v>
      </c>
      <c r="K1225" s="55">
        <f t="shared" si="104"/>
        <v>0</v>
      </c>
    </row>
    <row r="1226" spans="1:11" ht="20.25" customHeight="1" x14ac:dyDescent="0.25">
      <c r="A1226" t="s">
        <v>6</v>
      </c>
      <c r="B1226">
        <v>10</v>
      </c>
      <c r="C1226" t="s">
        <v>10</v>
      </c>
      <c r="D1226" t="s">
        <v>22</v>
      </c>
      <c r="E1226" s="1">
        <v>41647.482638888891</v>
      </c>
      <c r="F1226" s="1">
        <v>41647.481944444444</v>
      </c>
      <c r="G1226" s="66">
        <f t="shared" si="100"/>
        <v>6.944444467080757E-4</v>
      </c>
      <c r="H1226" s="55">
        <f t="shared" si="101"/>
        <v>0</v>
      </c>
      <c r="I1226" s="55">
        <f t="shared" si="102"/>
        <v>0</v>
      </c>
      <c r="J1226" s="55">
        <f t="shared" si="103"/>
        <v>1</v>
      </c>
      <c r="K1226" s="55">
        <f t="shared" si="104"/>
        <v>0</v>
      </c>
    </row>
    <row r="1227" spans="1:11" ht="20.25" customHeight="1" x14ac:dyDescent="0.25">
      <c r="A1227" t="s">
        <v>6</v>
      </c>
      <c r="B1227">
        <v>10</v>
      </c>
      <c r="C1227" t="s">
        <v>10</v>
      </c>
      <c r="D1227" t="s">
        <v>22</v>
      </c>
      <c r="E1227" s="1">
        <v>41647.736111111109</v>
      </c>
      <c r="F1227" s="1">
        <v>41647.732638888891</v>
      </c>
      <c r="G1227" s="66">
        <f t="shared" si="100"/>
        <v>3.4722222189884633E-3</v>
      </c>
      <c r="H1227" s="55">
        <f t="shared" si="101"/>
        <v>0</v>
      </c>
      <c r="I1227" s="55">
        <f t="shared" si="102"/>
        <v>0</v>
      </c>
      <c r="J1227" s="55">
        <f t="shared" si="103"/>
        <v>0</v>
      </c>
      <c r="K1227" s="55">
        <f t="shared" si="104"/>
        <v>1</v>
      </c>
    </row>
    <row r="1228" spans="1:11" ht="20.25" customHeight="1" x14ac:dyDescent="0.25">
      <c r="A1228" t="s">
        <v>6</v>
      </c>
      <c r="B1228">
        <v>10</v>
      </c>
      <c r="C1228" t="s">
        <v>10</v>
      </c>
      <c r="D1228" t="s">
        <v>9</v>
      </c>
      <c r="E1228" s="1">
        <v>41647.768055555556</v>
      </c>
      <c r="F1228" s="1">
        <v>41647.763194444444</v>
      </c>
      <c r="G1228" s="66">
        <f t="shared" si="100"/>
        <v>4.8611111124046147E-3</v>
      </c>
      <c r="H1228" s="55">
        <f t="shared" si="101"/>
        <v>0</v>
      </c>
      <c r="I1228" s="55">
        <f t="shared" si="102"/>
        <v>0</v>
      </c>
      <c r="J1228" s="55">
        <f t="shared" si="103"/>
        <v>0</v>
      </c>
      <c r="K1228" s="55">
        <f t="shared" si="104"/>
        <v>1</v>
      </c>
    </row>
    <row r="1229" spans="1:11" ht="20.25" customHeight="1" x14ac:dyDescent="0.25">
      <c r="A1229" t="s">
        <v>6</v>
      </c>
      <c r="B1229">
        <v>10</v>
      </c>
      <c r="C1229" t="s">
        <v>10</v>
      </c>
      <c r="D1229" t="s">
        <v>22</v>
      </c>
      <c r="E1229" s="1">
        <v>41647.417361111111</v>
      </c>
      <c r="F1229" s="1">
        <v>41647.416666666664</v>
      </c>
      <c r="G1229" s="66">
        <f t="shared" si="100"/>
        <v>6.944444467080757E-4</v>
      </c>
      <c r="H1229" s="55">
        <f t="shared" si="101"/>
        <v>0</v>
      </c>
      <c r="I1229" s="55">
        <f t="shared" si="102"/>
        <v>0</v>
      </c>
      <c r="J1229" s="55">
        <f t="shared" si="103"/>
        <v>1</v>
      </c>
      <c r="K1229" s="55">
        <f t="shared" si="104"/>
        <v>0</v>
      </c>
    </row>
    <row r="1230" spans="1:11" ht="20.25" customHeight="1" x14ac:dyDescent="0.25">
      <c r="A1230" t="s">
        <v>6</v>
      </c>
      <c r="B1230">
        <v>10</v>
      </c>
      <c r="C1230" t="s">
        <v>10</v>
      </c>
      <c r="D1230" t="s">
        <v>9</v>
      </c>
      <c r="E1230" s="1">
        <v>41647.446527777778</v>
      </c>
      <c r="F1230" s="1">
        <v>41647.446527777778</v>
      </c>
      <c r="G1230" s="66">
        <f t="shared" si="100"/>
        <v>0</v>
      </c>
      <c r="H1230" s="55">
        <f t="shared" si="101"/>
        <v>0</v>
      </c>
      <c r="I1230" s="55">
        <f t="shared" si="102"/>
        <v>0</v>
      </c>
      <c r="J1230" s="55">
        <f t="shared" si="103"/>
        <v>1</v>
      </c>
      <c r="K1230" s="55">
        <f t="shared" si="104"/>
        <v>0</v>
      </c>
    </row>
    <row r="1231" spans="1:11" ht="20.25" customHeight="1" x14ac:dyDescent="0.25">
      <c r="A1231" t="s">
        <v>6</v>
      </c>
      <c r="B1231">
        <v>10</v>
      </c>
      <c r="C1231" t="s">
        <v>10</v>
      </c>
      <c r="D1231" t="s">
        <v>22</v>
      </c>
      <c r="E1231" s="1">
        <v>41647.754166666666</v>
      </c>
      <c r="F1231" s="1">
        <v>41647.752083333333</v>
      </c>
      <c r="G1231" s="66">
        <f t="shared" si="100"/>
        <v>2.0833333328482695E-3</v>
      </c>
      <c r="H1231" s="55">
        <f t="shared" si="101"/>
        <v>0</v>
      </c>
      <c r="I1231" s="55">
        <f t="shared" si="102"/>
        <v>0</v>
      </c>
      <c r="J1231" s="55">
        <f t="shared" si="103"/>
        <v>1</v>
      </c>
      <c r="K1231" s="55">
        <f t="shared" si="104"/>
        <v>0</v>
      </c>
    </row>
    <row r="1232" spans="1:11" ht="20.25" customHeight="1" x14ac:dyDescent="0.25">
      <c r="A1232" t="s">
        <v>6</v>
      </c>
      <c r="B1232">
        <v>10</v>
      </c>
      <c r="C1232" t="s">
        <v>10</v>
      </c>
      <c r="D1232" t="s">
        <v>9</v>
      </c>
      <c r="E1232" s="1">
        <v>41647.782638888886</v>
      </c>
      <c r="F1232" s="1">
        <v>41647.78125</v>
      </c>
      <c r="G1232" s="66">
        <f t="shared" si="100"/>
        <v>1.3888888861401938E-3</v>
      </c>
      <c r="H1232" s="55">
        <f t="shared" si="101"/>
        <v>0</v>
      </c>
      <c r="I1232" s="55">
        <f t="shared" si="102"/>
        <v>0</v>
      </c>
      <c r="J1232" s="55">
        <f t="shared" si="103"/>
        <v>1</v>
      </c>
      <c r="K1232" s="55">
        <f t="shared" si="104"/>
        <v>0</v>
      </c>
    </row>
    <row r="1233" spans="1:11" ht="20.25" customHeight="1" x14ac:dyDescent="0.25">
      <c r="A1233" t="s">
        <v>6</v>
      </c>
      <c r="B1233">
        <v>10</v>
      </c>
      <c r="C1233" t="s">
        <v>10</v>
      </c>
      <c r="D1233" t="s">
        <v>22</v>
      </c>
      <c r="E1233" s="1">
        <v>41647.67083333333</v>
      </c>
      <c r="F1233" s="1">
        <v>41647.67083333333</v>
      </c>
      <c r="G1233" s="66">
        <f t="shared" si="100"/>
        <v>0</v>
      </c>
      <c r="H1233" s="55">
        <f t="shared" si="101"/>
        <v>0</v>
      </c>
      <c r="I1233" s="55">
        <f t="shared" si="102"/>
        <v>0</v>
      </c>
      <c r="J1233" s="55">
        <f t="shared" si="103"/>
        <v>1</v>
      </c>
      <c r="K1233" s="55">
        <f t="shared" si="104"/>
        <v>0</v>
      </c>
    </row>
    <row r="1234" spans="1:11" ht="20.25" customHeight="1" x14ac:dyDescent="0.25">
      <c r="A1234" t="s">
        <v>6</v>
      </c>
      <c r="B1234">
        <v>10</v>
      </c>
      <c r="C1234" t="s">
        <v>10</v>
      </c>
      <c r="D1234" t="s">
        <v>9</v>
      </c>
      <c r="E1234" s="1">
        <v>41647.703472222223</v>
      </c>
      <c r="F1234" s="1">
        <v>41647.701388888891</v>
      </c>
      <c r="G1234" s="66">
        <f t="shared" si="100"/>
        <v>2.0833333328482695E-3</v>
      </c>
      <c r="H1234" s="55">
        <f t="shared" si="101"/>
        <v>0</v>
      </c>
      <c r="I1234" s="55">
        <f t="shared" si="102"/>
        <v>0</v>
      </c>
      <c r="J1234" s="55">
        <f t="shared" si="103"/>
        <v>1</v>
      </c>
      <c r="K1234" s="55">
        <f t="shared" si="104"/>
        <v>0</v>
      </c>
    </row>
    <row r="1235" spans="1:11" ht="20.25" customHeight="1" x14ac:dyDescent="0.25">
      <c r="A1235" t="s">
        <v>6</v>
      </c>
      <c r="B1235">
        <v>10</v>
      </c>
      <c r="C1235" t="s">
        <v>10</v>
      </c>
      <c r="D1235" t="s">
        <v>22</v>
      </c>
      <c r="E1235" s="1">
        <v>41647.690972222219</v>
      </c>
      <c r="F1235" s="1">
        <v>41647.690972222219</v>
      </c>
      <c r="G1235" s="66">
        <f t="shared" si="100"/>
        <v>0</v>
      </c>
      <c r="H1235" s="55">
        <f t="shared" si="101"/>
        <v>0</v>
      </c>
      <c r="I1235" s="55">
        <f t="shared" si="102"/>
        <v>0</v>
      </c>
      <c r="J1235" s="55">
        <f t="shared" si="103"/>
        <v>1</v>
      </c>
      <c r="K1235" s="55">
        <f t="shared" si="104"/>
        <v>0</v>
      </c>
    </row>
    <row r="1236" spans="1:11" ht="20.25" customHeight="1" x14ac:dyDescent="0.25">
      <c r="A1236" t="s">
        <v>6</v>
      </c>
      <c r="B1236">
        <v>10</v>
      </c>
      <c r="C1236" t="s">
        <v>10</v>
      </c>
      <c r="D1236" t="s">
        <v>22</v>
      </c>
      <c r="E1236" s="1">
        <v>41647.773611111108</v>
      </c>
      <c r="F1236" s="1">
        <v>41647.773611111108</v>
      </c>
      <c r="G1236" s="66">
        <f t="shared" si="100"/>
        <v>0</v>
      </c>
      <c r="H1236" s="55">
        <f t="shared" si="101"/>
        <v>0</v>
      </c>
      <c r="I1236" s="55">
        <f t="shared" si="102"/>
        <v>0</v>
      </c>
      <c r="J1236" s="55">
        <f t="shared" si="103"/>
        <v>1</v>
      </c>
      <c r="K1236" s="55">
        <f t="shared" si="104"/>
        <v>0</v>
      </c>
    </row>
    <row r="1237" spans="1:11" ht="20.25" customHeight="1" x14ac:dyDescent="0.25">
      <c r="A1237" t="s">
        <v>6</v>
      </c>
      <c r="B1237">
        <v>10</v>
      </c>
      <c r="C1237" t="s">
        <v>10</v>
      </c>
      <c r="D1237" t="s">
        <v>9</v>
      </c>
      <c r="E1237" s="1">
        <v>41647.803472222222</v>
      </c>
      <c r="F1237" s="1">
        <v>41647.802083333336</v>
      </c>
      <c r="G1237" s="66">
        <f t="shared" si="100"/>
        <v>1.3888888861401938E-3</v>
      </c>
      <c r="H1237" s="55">
        <f t="shared" si="101"/>
        <v>0</v>
      </c>
      <c r="I1237" s="55">
        <f t="shared" si="102"/>
        <v>0</v>
      </c>
      <c r="J1237" s="55">
        <f t="shared" si="103"/>
        <v>1</v>
      </c>
      <c r="K1237" s="55">
        <f t="shared" si="104"/>
        <v>0</v>
      </c>
    </row>
    <row r="1238" spans="1:11" ht="20.25" customHeight="1" x14ac:dyDescent="0.25">
      <c r="A1238" t="s">
        <v>6</v>
      </c>
      <c r="B1238">
        <v>10</v>
      </c>
      <c r="C1238" t="s">
        <v>10</v>
      </c>
      <c r="D1238" t="s">
        <v>22</v>
      </c>
      <c r="E1238" s="1">
        <v>41647.602777777778</v>
      </c>
      <c r="F1238" s="1">
        <v>41647.602777777778</v>
      </c>
      <c r="G1238" s="66">
        <f t="shared" si="100"/>
        <v>0</v>
      </c>
      <c r="H1238" s="55">
        <f t="shared" si="101"/>
        <v>0</v>
      </c>
      <c r="I1238" s="55">
        <f t="shared" si="102"/>
        <v>0</v>
      </c>
      <c r="J1238" s="55">
        <f t="shared" si="103"/>
        <v>1</v>
      </c>
      <c r="K1238" s="55">
        <f t="shared" si="104"/>
        <v>0</v>
      </c>
    </row>
    <row r="1239" spans="1:11" ht="20.25" customHeight="1" x14ac:dyDescent="0.25">
      <c r="A1239" t="s">
        <v>6</v>
      </c>
      <c r="B1239">
        <v>10</v>
      </c>
      <c r="C1239" t="s">
        <v>10</v>
      </c>
      <c r="D1239" t="s">
        <v>9</v>
      </c>
      <c r="E1239" s="1">
        <v>41647.634027777778</v>
      </c>
      <c r="F1239" s="1">
        <v>41647.632638888892</v>
      </c>
      <c r="G1239" s="66">
        <f t="shared" si="100"/>
        <v>1.3888888861401938E-3</v>
      </c>
      <c r="H1239" s="55">
        <f t="shared" si="101"/>
        <v>0</v>
      </c>
      <c r="I1239" s="55">
        <f t="shared" si="102"/>
        <v>0</v>
      </c>
      <c r="J1239" s="55">
        <f t="shared" si="103"/>
        <v>1</v>
      </c>
      <c r="K1239" s="55">
        <f t="shared" si="104"/>
        <v>0</v>
      </c>
    </row>
    <row r="1240" spans="1:11" ht="20.25" customHeight="1" x14ac:dyDescent="0.25">
      <c r="A1240" t="s">
        <v>6</v>
      </c>
      <c r="B1240">
        <v>10</v>
      </c>
      <c r="C1240" t="s">
        <v>10</v>
      </c>
      <c r="D1240" t="s">
        <v>22</v>
      </c>
      <c r="E1240" s="1">
        <v>41647.268055555556</v>
      </c>
      <c r="F1240" s="1">
        <v>41647.268055555556</v>
      </c>
      <c r="G1240" s="66">
        <f t="shared" si="100"/>
        <v>0</v>
      </c>
      <c r="H1240" s="55">
        <f t="shared" si="101"/>
        <v>0</v>
      </c>
      <c r="I1240" s="55">
        <f t="shared" si="102"/>
        <v>0</v>
      </c>
      <c r="J1240" s="55">
        <f t="shared" si="103"/>
        <v>1</v>
      </c>
      <c r="K1240" s="55">
        <f t="shared" si="104"/>
        <v>0</v>
      </c>
    </row>
    <row r="1241" spans="1:11" ht="20.25" customHeight="1" x14ac:dyDescent="0.25">
      <c r="A1241" t="s">
        <v>6</v>
      </c>
      <c r="B1241">
        <v>10</v>
      </c>
      <c r="C1241" t="s">
        <v>10</v>
      </c>
      <c r="D1241" t="s">
        <v>9</v>
      </c>
      <c r="E1241" s="1">
        <v>41647.294444444444</v>
      </c>
      <c r="F1241" s="1">
        <v>41647.295138888891</v>
      </c>
      <c r="G1241" s="66">
        <f t="shared" si="100"/>
        <v>-6.944444467080757E-4</v>
      </c>
      <c r="H1241" s="55">
        <f t="shared" si="101"/>
        <v>1</v>
      </c>
      <c r="I1241" s="55">
        <f t="shared" si="102"/>
        <v>1</v>
      </c>
      <c r="J1241" s="55">
        <f t="shared" si="103"/>
        <v>0</v>
      </c>
      <c r="K1241" s="55">
        <f t="shared" si="104"/>
        <v>0</v>
      </c>
    </row>
    <row r="1242" spans="1:11" ht="20.25" customHeight="1" x14ac:dyDescent="0.25">
      <c r="A1242" t="s">
        <v>6</v>
      </c>
      <c r="B1242">
        <v>10</v>
      </c>
      <c r="C1242" t="s">
        <v>10</v>
      </c>
      <c r="D1242" t="s">
        <v>22</v>
      </c>
      <c r="E1242" s="1">
        <v>41647.4375</v>
      </c>
      <c r="F1242" s="1">
        <v>41647.4375</v>
      </c>
      <c r="G1242" s="66">
        <f t="shared" si="100"/>
        <v>0</v>
      </c>
      <c r="H1242" s="55">
        <f t="shared" si="101"/>
        <v>0</v>
      </c>
      <c r="I1242" s="55">
        <f t="shared" si="102"/>
        <v>0</v>
      </c>
      <c r="J1242" s="55">
        <f t="shared" si="103"/>
        <v>1</v>
      </c>
      <c r="K1242" s="55">
        <f t="shared" si="104"/>
        <v>0</v>
      </c>
    </row>
    <row r="1243" spans="1:11" ht="20.25" customHeight="1" x14ac:dyDescent="0.25">
      <c r="A1243" t="s">
        <v>6</v>
      </c>
      <c r="B1243">
        <v>10</v>
      </c>
      <c r="C1243" t="s">
        <v>10</v>
      </c>
      <c r="D1243" t="s">
        <v>9</v>
      </c>
      <c r="E1243" s="1">
        <v>41647.469444444447</v>
      </c>
      <c r="F1243" s="1">
        <v>41647.467361111114</v>
      </c>
      <c r="G1243" s="66">
        <f t="shared" ref="G1243:G1267" si="105">+E1243-F1243</f>
        <v>2.0833333328482695E-3</v>
      </c>
      <c r="H1243" s="55">
        <f t="shared" si="101"/>
        <v>0</v>
      </c>
      <c r="I1243" s="55">
        <f t="shared" si="102"/>
        <v>0</v>
      </c>
      <c r="J1243" s="55">
        <f t="shared" si="103"/>
        <v>1</v>
      </c>
      <c r="K1243" s="55">
        <f t="shared" si="104"/>
        <v>0</v>
      </c>
    </row>
    <row r="1244" spans="1:11" ht="20.25" customHeight="1" x14ac:dyDescent="0.25">
      <c r="A1244" t="s">
        <v>6</v>
      </c>
      <c r="B1244">
        <v>10</v>
      </c>
      <c r="C1244" t="s">
        <v>10</v>
      </c>
      <c r="D1244" t="s">
        <v>22</v>
      </c>
      <c r="E1244" s="1">
        <v>41647.523611111108</v>
      </c>
      <c r="F1244" s="1">
        <v>41647.523611111108</v>
      </c>
      <c r="G1244" s="66">
        <f t="shared" si="105"/>
        <v>0</v>
      </c>
      <c r="H1244" s="55">
        <f t="shared" si="101"/>
        <v>0</v>
      </c>
      <c r="I1244" s="55">
        <f t="shared" si="102"/>
        <v>0</v>
      </c>
      <c r="J1244" s="55">
        <f t="shared" si="103"/>
        <v>1</v>
      </c>
      <c r="K1244" s="55">
        <f t="shared" si="104"/>
        <v>0</v>
      </c>
    </row>
    <row r="1245" spans="1:11" ht="20.25" customHeight="1" x14ac:dyDescent="0.25">
      <c r="A1245" t="s">
        <v>6</v>
      </c>
      <c r="B1245">
        <v>10</v>
      </c>
      <c r="C1245" t="s">
        <v>10</v>
      </c>
      <c r="D1245" t="s">
        <v>9</v>
      </c>
      <c r="E1245" s="1">
        <v>41647.553472222222</v>
      </c>
      <c r="F1245" s="1">
        <v>41647.553472222222</v>
      </c>
      <c r="G1245" s="66">
        <f t="shared" si="105"/>
        <v>0</v>
      </c>
      <c r="H1245" s="55">
        <f t="shared" si="101"/>
        <v>0</v>
      </c>
      <c r="I1245" s="55">
        <f t="shared" si="102"/>
        <v>0</v>
      </c>
      <c r="J1245" s="55">
        <f t="shared" si="103"/>
        <v>1</v>
      </c>
      <c r="K1245" s="55">
        <f t="shared" si="104"/>
        <v>0</v>
      </c>
    </row>
    <row r="1246" spans="1:11" ht="20.25" customHeight="1" x14ac:dyDescent="0.25">
      <c r="A1246" t="s">
        <v>6</v>
      </c>
      <c r="B1246">
        <v>10</v>
      </c>
      <c r="C1246" t="s">
        <v>10</v>
      </c>
      <c r="D1246" t="s">
        <v>22</v>
      </c>
      <c r="E1246" s="1">
        <v>41647.326388888891</v>
      </c>
      <c r="F1246" s="1">
        <v>41647.326388888891</v>
      </c>
      <c r="G1246" s="66">
        <f t="shared" si="105"/>
        <v>0</v>
      </c>
      <c r="H1246" s="55">
        <f t="shared" si="101"/>
        <v>0</v>
      </c>
      <c r="I1246" s="55">
        <f t="shared" si="102"/>
        <v>0</v>
      </c>
      <c r="J1246" s="55">
        <f t="shared" si="103"/>
        <v>1</v>
      </c>
      <c r="K1246" s="55">
        <f t="shared" si="104"/>
        <v>0</v>
      </c>
    </row>
    <row r="1247" spans="1:11" ht="20.25" customHeight="1" x14ac:dyDescent="0.25">
      <c r="A1247" t="s">
        <v>6</v>
      </c>
      <c r="B1247">
        <v>10</v>
      </c>
      <c r="C1247" t="s">
        <v>10</v>
      </c>
      <c r="D1247" t="s">
        <v>9</v>
      </c>
      <c r="E1247" s="1">
        <v>41647.35833333333</v>
      </c>
      <c r="F1247" s="1">
        <v>41647.356944444444</v>
      </c>
      <c r="G1247" s="66">
        <f t="shared" si="105"/>
        <v>1.3888888861401938E-3</v>
      </c>
      <c r="H1247" s="55">
        <f t="shared" si="101"/>
        <v>0</v>
      </c>
      <c r="I1247" s="55">
        <f t="shared" si="102"/>
        <v>0</v>
      </c>
      <c r="J1247" s="55">
        <f t="shared" si="103"/>
        <v>1</v>
      </c>
      <c r="K1247" s="55">
        <f t="shared" si="104"/>
        <v>0</v>
      </c>
    </row>
    <row r="1248" spans="1:11" ht="20.25" customHeight="1" x14ac:dyDescent="0.25">
      <c r="A1248" t="s">
        <v>6</v>
      </c>
      <c r="B1248">
        <v>10</v>
      </c>
      <c r="C1248" t="s">
        <v>10</v>
      </c>
      <c r="D1248" t="s">
        <v>22</v>
      </c>
      <c r="E1248" s="1">
        <v>41647.345833333333</v>
      </c>
      <c r="F1248" s="1">
        <v>41647.34652777778</v>
      </c>
      <c r="G1248" s="66">
        <f t="shared" si="105"/>
        <v>-6.944444467080757E-4</v>
      </c>
      <c r="H1248" s="55">
        <f t="shared" si="101"/>
        <v>1</v>
      </c>
      <c r="I1248" s="55">
        <f t="shared" si="102"/>
        <v>1</v>
      </c>
      <c r="J1248" s="55">
        <f t="shared" si="103"/>
        <v>0</v>
      </c>
      <c r="K1248" s="55">
        <f t="shared" si="104"/>
        <v>0</v>
      </c>
    </row>
    <row r="1249" spans="1:11" ht="20.25" customHeight="1" x14ac:dyDescent="0.25">
      <c r="A1249" t="s">
        <v>6</v>
      </c>
      <c r="B1249">
        <v>10</v>
      </c>
      <c r="C1249" t="s">
        <v>10</v>
      </c>
      <c r="D1249" t="s">
        <v>9</v>
      </c>
      <c r="E1249" s="1">
        <v>41647.725694444445</v>
      </c>
      <c r="F1249" s="1">
        <v>41647.722916666666</v>
      </c>
      <c r="G1249" s="66">
        <f t="shared" si="105"/>
        <v>2.7777777795563452E-3</v>
      </c>
      <c r="H1249" s="55">
        <f t="shared" si="101"/>
        <v>0</v>
      </c>
      <c r="I1249" s="55">
        <f t="shared" si="102"/>
        <v>0</v>
      </c>
      <c r="J1249" s="55">
        <f t="shared" si="103"/>
        <v>0</v>
      </c>
      <c r="K1249" s="55">
        <f t="shared" si="104"/>
        <v>1</v>
      </c>
    </row>
    <row r="1250" spans="1:11" ht="20.25" customHeight="1" x14ac:dyDescent="0.25">
      <c r="A1250" t="s">
        <v>6</v>
      </c>
      <c r="B1250">
        <v>10</v>
      </c>
      <c r="C1250" t="s">
        <v>10</v>
      </c>
      <c r="D1250" t="s">
        <v>22</v>
      </c>
      <c r="E1250" s="1">
        <v>41647.499305555553</v>
      </c>
      <c r="F1250" s="1">
        <v>41647.498611111114</v>
      </c>
      <c r="G1250" s="66">
        <f t="shared" si="105"/>
        <v>6.9444443943211809E-4</v>
      </c>
      <c r="H1250" s="55">
        <f t="shared" si="101"/>
        <v>0</v>
      </c>
      <c r="I1250" s="55">
        <f t="shared" si="102"/>
        <v>0</v>
      </c>
      <c r="J1250" s="55">
        <f t="shared" si="103"/>
        <v>1</v>
      </c>
      <c r="K1250" s="55">
        <f t="shared" si="104"/>
        <v>0</v>
      </c>
    </row>
    <row r="1251" spans="1:11" ht="20.25" customHeight="1" x14ac:dyDescent="0.25">
      <c r="A1251" t="s">
        <v>6</v>
      </c>
      <c r="B1251">
        <v>10</v>
      </c>
      <c r="C1251" t="s">
        <v>10</v>
      </c>
      <c r="D1251" t="s">
        <v>9</v>
      </c>
      <c r="E1251" s="1">
        <v>41647.527777777781</v>
      </c>
      <c r="F1251" s="1">
        <v>41647.52847222222</v>
      </c>
      <c r="G1251" s="66">
        <f t="shared" si="105"/>
        <v>-6.9444443943211809E-4</v>
      </c>
      <c r="H1251" s="55">
        <f t="shared" si="101"/>
        <v>0</v>
      </c>
      <c r="I1251" s="55">
        <f t="shared" si="102"/>
        <v>1</v>
      </c>
      <c r="J1251" s="55">
        <f t="shared" si="103"/>
        <v>0</v>
      </c>
      <c r="K1251" s="55">
        <f t="shared" si="104"/>
        <v>0</v>
      </c>
    </row>
    <row r="1252" spans="1:11" ht="20.25" customHeight="1" x14ac:dyDescent="0.25">
      <c r="A1252" t="s">
        <v>6</v>
      </c>
      <c r="B1252">
        <v>10</v>
      </c>
      <c r="C1252" t="s">
        <v>10</v>
      </c>
      <c r="D1252" t="s">
        <v>22</v>
      </c>
      <c r="E1252" s="1">
        <v>41647.841666666667</v>
      </c>
      <c r="F1252" s="1">
        <v>41647.84097222222</v>
      </c>
      <c r="G1252" s="66">
        <f t="shared" si="105"/>
        <v>6.944444467080757E-4</v>
      </c>
      <c r="H1252" s="55">
        <f t="shared" si="101"/>
        <v>0</v>
      </c>
      <c r="I1252" s="55">
        <f t="shared" si="102"/>
        <v>0</v>
      </c>
      <c r="J1252" s="55">
        <f t="shared" si="103"/>
        <v>1</v>
      </c>
      <c r="K1252" s="55">
        <f t="shared" si="104"/>
        <v>0</v>
      </c>
    </row>
    <row r="1253" spans="1:11" ht="20.25" customHeight="1" x14ac:dyDescent="0.25">
      <c r="A1253" t="s">
        <v>6</v>
      </c>
      <c r="B1253">
        <v>10</v>
      </c>
      <c r="C1253" t="s">
        <v>10</v>
      </c>
      <c r="D1253" t="s">
        <v>9</v>
      </c>
      <c r="E1253" s="1">
        <v>41647.869444444441</v>
      </c>
      <c r="F1253" s="1">
        <v>41647.868055555555</v>
      </c>
      <c r="G1253" s="66">
        <f t="shared" si="105"/>
        <v>1.3888888861401938E-3</v>
      </c>
      <c r="H1253" s="55">
        <f t="shared" si="101"/>
        <v>0</v>
      </c>
      <c r="I1253" s="55">
        <f t="shared" si="102"/>
        <v>0</v>
      </c>
      <c r="J1253" s="55">
        <f t="shared" si="103"/>
        <v>1</v>
      </c>
      <c r="K1253" s="55">
        <f t="shared" si="104"/>
        <v>0</v>
      </c>
    </row>
    <row r="1254" spans="1:11" ht="20.25" customHeight="1" x14ac:dyDescent="0.25">
      <c r="A1254" t="s">
        <v>6</v>
      </c>
      <c r="B1254">
        <v>10</v>
      </c>
      <c r="C1254" t="s">
        <v>10</v>
      </c>
      <c r="D1254" t="s">
        <v>9</v>
      </c>
      <c r="E1254" s="1">
        <v>41647.380555555559</v>
      </c>
      <c r="F1254" s="1">
        <v>41647.37777777778</v>
      </c>
      <c r="G1254" s="66">
        <f t="shared" si="105"/>
        <v>2.7777777795563452E-3</v>
      </c>
      <c r="H1254" s="55">
        <f t="shared" si="101"/>
        <v>0</v>
      </c>
      <c r="I1254" s="55">
        <f t="shared" si="102"/>
        <v>0</v>
      </c>
      <c r="J1254" s="55">
        <f t="shared" si="103"/>
        <v>0</v>
      </c>
      <c r="K1254" s="55">
        <f t="shared" si="104"/>
        <v>1</v>
      </c>
    </row>
    <row r="1255" spans="1:11" ht="20.25" customHeight="1" x14ac:dyDescent="0.25">
      <c r="A1255" t="s">
        <v>6</v>
      </c>
      <c r="B1255">
        <v>10</v>
      </c>
      <c r="C1255" t="s">
        <v>10</v>
      </c>
      <c r="D1255" t="s">
        <v>22</v>
      </c>
      <c r="E1255" s="1">
        <v>41647.374305555553</v>
      </c>
      <c r="F1255" s="1">
        <v>41647.372916666667</v>
      </c>
      <c r="G1255" s="66">
        <f t="shared" si="105"/>
        <v>1.3888888861401938E-3</v>
      </c>
      <c r="H1255" s="55">
        <f t="shared" si="101"/>
        <v>0</v>
      </c>
      <c r="I1255" s="55">
        <f t="shared" si="102"/>
        <v>0</v>
      </c>
      <c r="J1255" s="55">
        <f t="shared" si="103"/>
        <v>1</v>
      </c>
      <c r="K1255" s="55">
        <f t="shared" si="104"/>
        <v>0</v>
      </c>
    </row>
    <row r="1256" spans="1:11" ht="20.25" customHeight="1" x14ac:dyDescent="0.25">
      <c r="A1256" t="s">
        <v>6</v>
      </c>
      <c r="B1256">
        <v>10</v>
      </c>
      <c r="C1256" t="s">
        <v>10</v>
      </c>
      <c r="D1256" t="s">
        <v>9</v>
      </c>
      <c r="E1256" s="1">
        <v>41647.405555555553</v>
      </c>
      <c r="F1256" s="1">
        <v>41647.402777777781</v>
      </c>
      <c r="G1256" s="66">
        <f t="shared" si="105"/>
        <v>2.7777777722803876E-3</v>
      </c>
      <c r="H1256" s="55">
        <f t="shared" si="101"/>
        <v>0</v>
      </c>
      <c r="I1256" s="55">
        <f t="shared" si="102"/>
        <v>0</v>
      </c>
      <c r="J1256" s="55">
        <f t="shared" si="103"/>
        <v>0</v>
      </c>
      <c r="K1256" s="55">
        <f t="shared" si="104"/>
        <v>1</v>
      </c>
    </row>
    <row r="1257" spans="1:11" ht="20.25" customHeight="1" x14ac:dyDescent="0.25">
      <c r="A1257" t="s">
        <v>6</v>
      </c>
      <c r="B1257">
        <v>10</v>
      </c>
      <c r="C1257" t="s">
        <v>10</v>
      </c>
      <c r="D1257" t="s">
        <v>22</v>
      </c>
      <c r="E1257" s="1">
        <v>41647.458333333336</v>
      </c>
      <c r="F1257" s="1">
        <v>41647.459027777775</v>
      </c>
      <c r="G1257" s="66">
        <f t="shared" si="105"/>
        <v>-6.9444443943211809E-4</v>
      </c>
      <c r="H1257" s="55">
        <f t="shared" si="101"/>
        <v>0</v>
      </c>
      <c r="I1257" s="55">
        <f t="shared" si="102"/>
        <v>1</v>
      </c>
      <c r="J1257" s="55">
        <f t="shared" si="103"/>
        <v>0</v>
      </c>
      <c r="K1257" s="55">
        <f t="shared" si="104"/>
        <v>0</v>
      </c>
    </row>
    <row r="1258" spans="1:11" ht="20.25" customHeight="1" x14ac:dyDescent="0.25">
      <c r="A1258" t="s">
        <v>6</v>
      </c>
      <c r="B1258">
        <v>10</v>
      </c>
      <c r="C1258" t="s">
        <v>10</v>
      </c>
      <c r="D1258" t="s">
        <v>9</v>
      </c>
      <c r="E1258" s="1">
        <v>41647.492361111108</v>
      </c>
      <c r="F1258" s="1">
        <v>41647.488888888889</v>
      </c>
      <c r="G1258" s="66">
        <f t="shared" si="105"/>
        <v>3.4722222189884633E-3</v>
      </c>
      <c r="H1258" s="55">
        <f t="shared" si="101"/>
        <v>0</v>
      </c>
      <c r="I1258" s="55">
        <f t="shared" si="102"/>
        <v>0</v>
      </c>
      <c r="J1258" s="55">
        <f t="shared" si="103"/>
        <v>0</v>
      </c>
      <c r="K1258" s="55">
        <f t="shared" si="104"/>
        <v>1</v>
      </c>
    </row>
    <row r="1259" spans="1:11" ht="20.25" customHeight="1" x14ac:dyDescent="0.25">
      <c r="A1259" t="s">
        <v>6</v>
      </c>
      <c r="B1259">
        <v>10</v>
      </c>
      <c r="C1259" t="s">
        <v>10</v>
      </c>
      <c r="D1259" t="s">
        <v>22</v>
      </c>
      <c r="E1259" s="1">
        <v>41647.79583333333</v>
      </c>
      <c r="F1259" s="1">
        <v>41647.79583333333</v>
      </c>
      <c r="G1259" s="66">
        <f t="shared" si="105"/>
        <v>0</v>
      </c>
      <c r="H1259" s="55">
        <f t="shared" si="101"/>
        <v>0</v>
      </c>
      <c r="I1259" s="55">
        <f t="shared" si="102"/>
        <v>0</v>
      </c>
      <c r="J1259" s="55">
        <f t="shared" si="103"/>
        <v>1</v>
      </c>
      <c r="K1259" s="55">
        <f t="shared" si="104"/>
        <v>0</v>
      </c>
    </row>
    <row r="1260" spans="1:11" ht="20.25" customHeight="1" x14ac:dyDescent="0.25">
      <c r="A1260" t="s">
        <v>6</v>
      </c>
      <c r="B1260">
        <v>10</v>
      </c>
      <c r="C1260" t="s">
        <v>10</v>
      </c>
      <c r="D1260" t="s">
        <v>9</v>
      </c>
      <c r="E1260" s="1">
        <v>41647.824305555558</v>
      </c>
      <c r="F1260" s="1">
        <v>41647.824305555558</v>
      </c>
      <c r="G1260" s="66">
        <f t="shared" si="105"/>
        <v>0</v>
      </c>
      <c r="H1260" s="55">
        <f t="shared" si="101"/>
        <v>0</v>
      </c>
      <c r="I1260" s="55">
        <f t="shared" si="102"/>
        <v>0</v>
      </c>
      <c r="J1260" s="55">
        <f t="shared" si="103"/>
        <v>1</v>
      </c>
      <c r="K1260" s="55">
        <f t="shared" si="104"/>
        <v>0</v>
      </c>
    </row>
    <row r="1261" spans="1:11" ht="20.25" customHeight="1" x14ac:dyDescent="0.25">
      <c r="A1261" t="s">
        <v>6</v>
      </c>
      <c r="B1261">
        <v>10</v>
      </c>
      <c r="C1261" t="s">
        <v>10</v>
      </c>
      <c r="D1261" t="s">
        <v>22</v>
      </c>
      <c r="E1261" s="1">
        <v>41647.713888888888</v>
      </c>
      <c r="F1261" s="1">
        <v>41647.713888888888</v>
      </c>
      <c r="G1261" s="66">
        <f t="shared" si="105"/>
        <v>0</v>
      </c>
      <c r="H1261" s="55">
        <f t="shared" si="101"/>
        <v>0</v>
      </c>
      <c r="I1261" s="55">
        <f t="shared" si="102"/>
        <v>0</v>
      </c>
      <c r="J1261" s="55">
        <f t="shared" si="103"/>
        <v>1</v>
      </c>
      <c r="K1261" s="55">
        <f t="shared" si="104"/>
        <v>0</v>
      </c>
    </row>
    <row r="1262" spans="1:11" ht="20.25" customHeight="1" x14ac:dyDescent="0.25">
      <c r="A1262" t="s">
        <v>6</v>
      </c>
      <c r="B1262">
        <v>10</v>
      </c>
      <c r="C1262" t="s">
        <v>10</v>
      </c>
      <c r="D1262" t="s">
        <v>9</v>
      </c>
      <c r="E1262" s="1">
        <v>41647.745138888888</v>
      </c>
      <c r="F1262" s="1">
        <v>41647.745833333334</v>
      </c>
      <c r="G1262" s="66">
        <f t="shared" si="105"/>
        <v>-6.944444467080757E-4</v>
      </c>
      <c r="H1262" s="55">
        <f t="shared" si="101"/>
        <v>1</v>
      </c>
      <c r="I1262" s="55">
        <f t="shared" si="102"/>
        <v>1</v>
      </c>
      <c r="J1262" s="55">
        <f t="shared" si="103"/>
        <v>0</v>
      </c>
      <c r="K1262" s="55">
        <f t="shared" si="104"/>
        <v>0</v>
      </c>
    </row>
    <row r="1263" spans="1:11" ht="20.25" customHeight="1" x14ac:dyDescent="0.25">
      <c r="A1263" t="s">
        <v>6</v>
      </c>
      <c r="B1263">
        <v>10</v>
      </c>
      <c r="C1263" t="s">
        <v>10</v>
      </c>
      <c r="D1263" t="s">
        <v>22</v>
      </c>
      <c r="E1263" s="1">
        <v>41647.622916666667</v>
      </c>
      <c r="F1263" s="1">
        <v>41647.622916666667</v>
      </c>
      <c r="G1263" s="66">
        <f t="shared" si="105"/>
        <v>0</v>
      </c>
      <c r="H1263" s="55">
        <f t="shared" si="101"/>
        <v>0</v>
      </c>
      <c r="I1263" s="55">
        <f t="shared" si="102"/>
        <v>0</v>
      </c>
      <c r="J1263" s="55">
        <f t="shared" si="103"/>
        <v>1</v>
      </c>
      <c r="K1263" s="55">
        <f t="shared" si="104"/>
        <v>0</v>
      </c>
    </row>
    <row r="1264" spans="1:11" ht="20.25" customHeight="1" x14ac:dyDescent="0.25">
      <c r="A1264" t="s">
        <v>6</v>
      </c>
      <c r="B1264">
        <v>10</v>
      </c>
      <c r="C1264" t="s">
        <v>10</v>
      </c>
      <c r="D1264" t="s">
        <v>9</v>
      </c>
      <c r="E1264" s="1">
        <v>41647.652777777781</v>
      </c>
      <c r="F1264" s="1">
        <v>41647.652777777781</v>
      </c>
      <c r="G1264" s="66">
        <f t="shared" si="105"/>
        <v>0</v>
      </c>
      <c r="H1264" s="55">
        <f t="shared" si="101"/>
        <v>0</v>
      </c>
      <c r="I1264" s="55">
        <f t="shared" si="102"/>
        <v>0</v>
      </c>
      <c r="J1264" s="55">
        <f t="shared" si="103"/>
        <v>1</v>
      </c>
      <c r="K1264" s="55">
        <f t="shared" si="104"/>
        <v>0</v>
      </c>
    </row>
    <row r="1265" spans="1:11" ht="20.25" customHeight="1" x14ac:dyDescent="0.25">
      <c r="A1265" t="s">
        <v>6</v>
      </c>
      <c r="B1265">
        <v>10</v>
      </c>
      <c r="C1265" t="s">
        <v>10</v>
      </c>
      <c r="D1265" t="s">
        <v>9</v>
      </c>
      <c r="E1265" s="1">
        <v>41647.321527777778</v>
      </c>
      <c r="F1265" s="1">
        <v>41647.321527777778</v>
      </c>
      <c r="G1265" s="66">
        <f t="shared" si="105"/>
        <v>0</v>
      </c>
      <c r="H1265" s="55">
        <f t="shared" si="101"/>
        <v>0</v>
      </c>
      <c r="I1265" s="55">
        <f t="shared" si="102"/>
        <v>0</v>
      </c>
      <c r="J1265" s="55">
        <f t="shared" si="103"/>
        <v>1</v>
      </c>
      <c r="K1265" s="55">
        <f t="shared" si="104"/>
        <v>0</v>
      </c>
    </row>
    <row r="1266" spans="1:11" ht="20.25" customHeight="1" x14ac:dyDescent="0.25">
      <c r="A1266" t="s">
        <v>6</v>
      </c>
      <c r="B1266">
        <v>10</v>
      </c>
      <c r="C1266" t="s">
        <v>10</v>
      </c>
      <c r="D1266" t="s">
        <v>22</v>
      </c>
      <c r="E1266" s="1">
        <v>41647.537499999999</v>
      </c>
      <c r="F1266" s="1">
        <v>41647.540972222225</v>
      </c>
      <c r="G1266" s="66">
        <f t="shared" si="105"/>
        <v>-3.4722222262644209E-3</v>
      </c>
      <c r="H1266" s="55">
        <f t="shared" si="101"/>
        <v>1</v>
      </c>
      <c r="I1266" s="55">
        <f t="shared" si="102"/>
        <v>1</v>
      </c>
      <c r="J1266" s="55">
        <f t="shared" si="103"/>
        <v>0</v>
      </c>
      <c r="K1266" s="55">
        <f t="shared" si="104"/>
        <v>0</v>
      </c>
    </row>
    <row r="1267" spans="1:11" ht="20.25" customHeight="1" x14ac:dyDescent="0.25">
      <c r="A1267" t="s">
        <v>6</v>
      </c>
      <c r="B1267">
        <v>10</v>
      </c>
      <c r="C1267" t="s">
        <v>10</v>
      </c>
      <c r="D1267" t="s">
        <v>9</v>
      </c>
      <c r="E1267" s="1">
        <v>41647.570138888892</v>
      </c>
      <c r="F1267" s="1">
        <v>41647.570833333331</v>
      </c>
      <c r="G1267" s="66">
        <f t="shared" si="105"/>
        <v>-6.9444443943211809E-4</v>
      </c>
      <c r="H1267" s="55">
        <f t="shared" si="101"/>
        <v>0</v>
      </c>
      <c r="I1267" s="55">
        <f t="shared" si="102"/>
        <v>1</v>
      </c>
      <c r="J1267" s="55">
        <f t="shared" si="103"/>
        <v>0</v>
      </c>
      <c r="K1267" s="55">
        <f t="shared" si="104"/>
        <v>0</v>
      </c>
    </row>
    <row r="1268" spans="1:11" ht="15" x14ac:dyDescent="0.25">
      <c r="A1268" t="s">
        <v>6</v>
      </c>
      <c r="B1268">
        <v>10</v>
      </c>
      <c r="C1268" t="s">
        <v>10</v>
      </c>
      <c r="D1268" t="s">
        <v>22</v>
      </c>
      <c r="F1268" s="1">
        <v>41647.291666666664</v>
      </c>
      <c r="G1268"/>
      <c r="H1268"/>
      <c r="I1268"/>
      <c r="J1268"/>
      <c r="K1268"/>
    </row>
    <row r="1269" spans="1:11" ht="20.25" customHeight="1" x14ac:dyDescent="0.25">
      <c r="A1269" t="s">
        <v>6</v>
      </c>
      <c r="B1269">
        <v>10</v>
      </c>
      <c r="C1269" t="s">
        <v>10</v>
      </c>
      <c r="D1269" t="s">
        <v>9</v>
      </c>
      <c r="E1269" s="1">
        <v>41647.732638888891</v>
      </c>
      <c r="F1269" s="1">
        <v>41647.730555555558</v>
      </c>
      <c r="G1269" s="66">
        <f t="shared" ref="G1269:G1299" si="106">+E1269-F1269</f>
        <v>2.0833333328482695E-3</v>
      </c>
      <c r="H1269" s="55">
        <f t="shared" ref="H1269:H1299" si="107">+IF(G1269&lt;=$H$2,1,0)</f>
        <v>0</v>
      </c>
      <c r="I1269" s="55">
        <f t="shared" ref="I1269:I1299" si="108">IF(G1269&lt;$I$2,1,0)</f>
        <v>0</v>
      </c>
      <c r="J1269" s="55">
        <f t="shared" ref="J1269:J1299" si="109">+IF(I1269=1,0,IF(G1269&lt;=$J$2,1,0))</f>
        <v>1</v>
      </c>
      <c r="K1269" s="55">
        <f t="shared" ref="K1269:K1299" si="110">+IF(I1269=1,0,IF(J1269=1,0,1))</f>
        <v>0</v>
      </c>
    </row>
    <row r="1270" spans="1:11" ht="20.25" customHeight="1" x14ac:dyDescent="0.25">
      <c r="A1270" t="s">
        <v>6</v>
      </c>
      <c r="B1270">
        <v>10</v>
      </c>
      <c r="C1270" t="s">
        <v>10</v>
      </c>
      <c r="D1270" t="s">
        <v>9</v>
      </c>
      <c r="E1270" s="1">
        <v>41647.688194444447</v>
      </c>
      <c r="F1270" s="1">
        <v>41647.688888888886</v>
      </c>
      <c r="G1270" s="66">
        <f t="shared" si="106"/>
        <v>-6.9444443943211809E-4</v>
      </c>
      <c r="H1270" s="55">
        <f t="shared" si="107"/>
        <v>0</v>
      </c>
      <c r="I1270" s="55">
        <f t="shared" si="108"/>
        <v>1</v>
      </c>
      <c r="J1270" s="55">
        <f t="shared" si="109"/>
        <v>0</v>
      </c>
      <c r="K1270" s="55">
        <f t="shared" si="110"/>
        <v>0</v>
      </c>
    </row>
    <row r="1271" spans="1:11" ht="20.25" customHeight="1" x14ac:dyDescent="0.25">
      <c r="A1271" t="s">
        <v>6</v>
      </c>
      <c r="B1271">
        <v>10</v>
      </c>
      <c r="C1271" t="s">
        <v>10</v>
      </c>
      <c r="D1271" t="s">
        <v>9</v>
      </c>
      <c r="E1271" s="1">
        <v>41647.770138888889</v>
      </c>
      <c r="F1271" s="1">
        <v>41647.770833333336</v>
      </c>
      <c r="G1271" s="66">
        <f t="shared" si="106"/>
        <v>-6.944444467080757E-4</v>
      </c>
      <c r="H1271" s="55">
        <f t="shared" si="107"/>
        <v>1</v>
      </c>
      <c r="I1271" s="55">
        <f t="shared" si="108"/>
        <v>1</v>
      </c>
      <c r="J1271" s="55">
        <f t="shared" si="109"/>
        <v>0</v>
      </c>
      <c r="K1271" s="55">
        <f t="shared" si="110"/>
        <v>0</v>
      </c>
    </row>
    <row r="1272" spans="1:11" ht="20.25" customHeight="1" x14ac:dyDescent="0.25">
      <c r="A1272" t="s">
        <v>6</v>
      </c>
      <c r="B1272">
        <v>16</v>
      </c>
      <c r="C1272" t="s">
        <v>10</v>
      </c>
      <c r="D1272" t="s">
        <v>23</v>
      </c>
      <c r="E1272" s="1">
        <v>41647.773611111108</v>
      </c>
      <c r="F1272" s="1">
        <v>41647.762499999997</v>
      </c>
      <c r="G1272" s="66">
        <f t="shared" si="106"/>
        <v>1.1111111110949423E-2</v>
      </c>
      <c r="H1272" s="55">
        <f t="shared" si="107"/>
        <v>0</v>
      </c>
      <c r="I1272" s="55">
        <f t="shared" si="108"/>
        <v>0</v>
      </c>
      <c r="J1272" s="55">
        <f t="shared" si="109"/>
        <v>0</v>
      </c>
      <c r="K1272" s="55">
        <f t="shared" si="110"/>
        <v>1</v>
      </c>
    </row>
    <row r="1273" spans="1:11" ht="20.25" customHeight="1" x14ac:dyDescent="0.25">
      <c r="A1273" t="s">
        <v>6</v>
      </c>
      <c r="B1273">
        <v>16</v>
      </c>
      <c r="C1273" t="s">
        <v>10</v>
      </c>
      <c r="D1273" t="s">
        <v>23</v>
      </c>
      <c r="E1273" s="1">
        <v>41647.519444444442</v>
      </c>
      <c r="F1273" s="1">
        <v>41647.515277777777</v>
      </c>
      <c r="G1273" s="66">
        <f t="shared" si="106"/>
        <v>4.166666665696539E-3</v>
      </c>
      <c r="H1273" s="55">
        <f t="shared" si="107"/>
        <v>0</v>
      </c>
      <c r="I1273" s="55">
        <f t="shared" si="108"/>
        <v>0</v>
      </c>
      <c r="J1273" s="55">
        <f t="shared" si="109"/>
        <v>0</v>
      </c>
      <c r="K1273" s="55">
        <f t="shared" si="110"/>
        <v>1</v>
      </c>
    </row>
    <row r="1274" spans="1:11" ht="20.25" customHeight="1" x14ac:dyDescent="0.25">
      <c r="A1274" t="s">
        <v>6</v>
      </c>
      <c r="B1274">
        <v>16</v>
      </c>
      <c r="C1274" t="s">
        <v>10</v>
      </c>
      <c r="D1274" t="s">
        <v>23</v>
      </c>
      <c r="E1274" s="1">
        <v>41647.325694444444</v>
      </c>
      <c r="F1274" s="1">
        <v>41647.324305555558</v>
      </c>
      <c r="G1274" s="66">
        <f t="shared" si="106"/>
        <v>1.3888888861401938E-3</v>
      </c>
      <c r="H1274" s="55">
        <f t="shared" si="107"/>
        <v>0</v>
      </c>
      <c r="I1274" s="55">
        <f t="shared" si="108"/>
        <v>0</v>
      </c>
      <c r="J1274" s="55">
        <f t="shared" si="109"/>
        <v>1</v>
      </c>
      <c r="K1274" s="55">
        <f t="shared" si="110"/>
        <v>0</v>
      </c>
    </row>
    <row r="1275" spans="1:11" ht="20.25" customHeight="1" x14ac:dyDescent="0.25">
      <c r="A1275" t="s">
        <v>6</v>
      </c>
      <c r="B1275">
        <v>16</v>
      </c>
      <c r="C1275" t="s">
        <v>10</v>
      </c>
      <c r="D1275" t="s">
        <v>23</v>
      </c>
      <c r="E1275" s="1">
        <v>41647.49722222222</v>
      </c>
      <c r="F1275" s="1">
        <v>41647.491666666669</v>
      </c>
      <c r="G1275" s="66">
        <f t="shared" si="106"/>
        <v>5.5555555518367328E-3</v>
      </c>
      <c r="H1275" s="55">
        <f t="shared" si="107"/>
        <v>0</v>
      </c>
      <c r="I1275" s="55">
        <f t="shared" si="108"/>
        <v>0</v>
      </c>
      <c r="J1275" s="55">
        <f t="shared" si="109"/>
        <v>0</v>
      </c>
      <c r="K1275" s="55">
        <f t="shared" si="110"/>
        <v>1</v>
      </c>
    </row>
    <row r="1276" spans="1:11" ht="20.25" customHeight="1" x14ac:dyDescent="0.25">
      <c r="A1276" t="s">
        <v>6</v>
      </c>
      <c r="B1276">
        <v>16</v>
      </c>
      <c r="C1276" t="s">
        <v>10</v>
      </c>
      <c r="D1276" t="s">
        <v>23</v>
      </c>
      <c r="E1276" s="1">
        <v>41647.553472222222</v>
      </c>
      <c r="F1276" s="1">
        <v>41647.554166666669</v>
      </c>
      <c r="G1276" s="66">
        <f t="shared" si="106"/>
        <v>-6.944444467080757E-4</v>
      </c>
      <c r="H1276" s="55">
        <f t="shared" si="107"/>
        <v>1</v>
      </c>
      <c r="I1276" s="55">
        <f t="shared" si="108"/>
        <v>1</v>
      </c>
      <c r="J1276" s="55">
        <f t="shared" si="109"/>
        <v>0</v>
      </c>
      <c r="K1276" s="55">
        <f t="shared" si="110"/>
        <v>0</v>
      </c>
    </row>
    <row r="1277" spans="1:11" ht="20.25" customHeight="1" x14ac:dyDescent="0.25">
      <c r="A1277" t="s">
        <v>6</v>
      </c>
      <c r="B1277">
        <v>16</v>
      </c>
      <c r="C1277" t="s">
        <v>10</v>
      </c>
      <c r="D1277" t="s">
        <v>23</v>
      </c>
      <c r="E1277" s="1">
        <v>41647.615277777775</v>
      </c>
      <c r="F1277" s="1">
        <v>41647.614583333336</v>
      </c>
      <c r="G1277" s="66">
        <f t="shared" si="106"/>
        <v>6.9444443943211809E-4</v>
      </c>
      <c r="H1277" s="55">
        <f t="shared" si="107"/>
        <v>0</v>
      </c>
      <c r="I1277" s="55">
        <f t="shared" si="108"/>
        <v>0</v>
      </c>
      <c r="J1277" s="55">
        <f t="shared" si="109"/>
        <v>1</v>
      </c>
      <c r="K1277" s="55">
        <f t="shared" si="110"/>
        <v>0</v>
      </c>
    </row>
    <row r="1278" spans="1:11" ht="20.25" customHeight="1" x14ac:dyDescent="0.25">
      <c r="A1278" t="s">
        <v>6</v>
      </c>
      <c r="B1278">
        <v>16</v>
      </c>
      <c r="C1278" t="s">
        <v>10</v>
      </c>
      <c r="D1278" t="s">
        <v>23</v>
      </c>
      <c r="E1278" s="1">
        <v>41647.6875</v>
      </c>
      <c r="F1278" s="1">
        <v>41647.680555555555</v>
      </c>
      <c r="G1278" s="66">
        <f t="shared" si="106"/>
        <v>6.9444444452528842E-3</v>
      </c>
      <c r="H1278" s="55">
        <f t="shared" si="107"/>
        <v>0</v>
      </c>
      <c r="I1278" s="55">
        <f t="shared" si="108"/>
        <v>0</v>
      </c>
      <c r="J1278" s="55">
        <f t="shared" si="109"/>
        <v>0</v>
      </c>
      <c r="K1278" s="55">
        <f t="shared" si="110"/>
        <v>1</v>
      </c>
    </row>
    <row r="1279" spans="1:11" ht="20.25" customHeight="1" x14ac:dyDescent="0.25">
      <c r="A1279" t="s">
        <v>6</v>
      </c>
      <c r="B1279">
        <v>16</v>
      </c>
      <c r="C1279" t="s">
        <v>10</v>
      </c>
      <c r="D1279" t="s">
        <v>23</v>
      </c>
      <c r="E1279" s="1">
        <v>41647.369444444441</v>
      </c>
      <c r="F1279" s="1">
        <v>41647.365972222222</v>
      </c>
      <c r="G1279" s="66">
        <f t="shared" si="106"/>
        <v>3.4722222189884633E-3</v>
      </c>
      <c r="H1279" s="55">
        <f t="shared" si="107"/>
        <v>0</v>
      </c>
      <c r="I1279" s="55">
        <f t="shared" si="108"/>
        <v>0</v>
      </c>
      <c r="J1279" s="55">
        <f t="shared" si="109"/>
        <v>0</v>
      </c>
      <c r="K1279" s="55">
        <f t="shared" si="110"/>
        <v>1</v>
      </c>
    </row>
    <row r="1280" spans="1:11" ht="20.25" customHeight="1" x14ac:dyDescent="0.25">
      <c r="A1280" t="s">
        <v>6</v>
      </c>
      <c r="B1280">
        <v>16</v>
      </c>
      <c r="C1280" t="s">
        <v>10</v>
      </c>
      <c r="D1280" t="s">
        <v>23</v>
      </c>
      <c r="E1280" s="1">
        <v>41647.429861111108</v>
      </c>
      <c r="F1280" s="1">
        <v>41647.428472222222</v>
      </c>
      <c r="G1280" s="66">
        <f t="shared" si="106"/>
        <v>1.3888888861401938E-3</v>
      </c>
      <c r="H1280" s="55">
        <f t="shared" si="107"/>
        <v>0</v>
      </c>
      <c r="I1280" s="55">
        <f t="shared" si="108"/>
        <v>0</v>
      </c>
      <c r="J1280" s="55">
        <f t="shared" si="109"/>
        <v>1</v>
      </c>
      <c r="K1280" s="55">
        <f t="shared" si="110"/>
        <v>0</v>
      </c>
    </row>
    <row r="1281" spans="1:11" ht="20.25" customHeight="1" x14ac:dyDescent="0.25">
      <c r="A1281" t="s">
        <v>6</v>
      </c>
      <c r="B1281">
        <v>16</v>
      </c>
      <c r="C1281" t="s">
        <v>10</v>
      </c>
      <c r="D1281" t="s">
        <v>23</v>
      </c>
      <c r="E1281" s="1">
        <v>41647.75277777778</v>
      </c>
      <c r="F1281" s="1">
        <v>41647.741666666669</v>
      </c>
      <c r="G1281" s="66">
        <f t="shared" si="106"/>
        <v>1.1111111110949423E-2</v>
      </c>
      <c r="H1281" s="55">
        <f t="shared" si="107"/>
        <v>0</v>
      </c>
      <c r="I1281" s="55">
        <f t="shared" si="108"/>
        <v>0</v>
      </c>
      <c r="J1281" s="55">
        <f t="shared" si="109"/>
        <v>0</v>
      </c>
      <c r="K1281" s="55">
        <f t="shared" si="110"/>
        <v>1</v>
      </c>
    </row>
    <row r="1282" spans="1:11" ht="20.25" customHeight="1" x14ac:dyDescent="0.25">
      <c r="A1282" t="s">
        <v>6</v>
      </c>
      <c r="B1282">
        <v>16</v>
      </c>
      <c r="C1282" t="s">
        <v>10</v>
      </c>
      <c r="D1282" t="s">
        <v>23</v>
      </c>
      <c r="E1282" s="1">
        <v>41647.803472222222</v>
      </c>
      <c r="F1282" s="1">
        <v>41647.803472222222</v>
      </c>
      <c r="G1282" s="66">
        <f t="shared" si="106"/>
        <v>0</v>
      </c>
      <c r="H1282" s="55">
        <f t="shared" si="107"/>
        <v>0</v>
      </c>
      <c r="I1282" s="55">
        <f t="shared" si="108"/>
        <v>0</v>
      </c>
      <c r="J1282" s="55">
        <f t="shared" si="109"/>
        <v>1</v>
      </c>
      <c r="K1282" s="55">
        <f t="shared" si="110"/>
        <v>0</v>
      </c>
    </row>
    <row r="1283" spans="1:11" ht="20.25" customHeight="1" x14ac:dyDescent="0.25">
      <c r="A1283" t="s">
        <v>6</v>
      </c>
      <c r="B1283">
        <v>16</v>
      </c>
      <c r="C1283" t="s">
        <v>10</v>
      </c>
      <c r="D1283" t="s">
        <v>23</v>
      </c>
      <c r="E1283" s="1">
        <v>41647.302083333336</v>
      </c>
      <c r="F1283" s="1">
        <v>41647.303472222222</v>
      </c>
      <c r="G1283" s="66">
        <f t="shared" si="106"/>
        <v>-1.3888888861401938E-3</v>
      </c>
      <c r="H1283" s="55">
        <f t="shared" si="107"/>
        <v>1</v>
      </c>
      <c r="I1283" s="55">
        <f t="shared" si="108"/>
        <v>1</v>
      </c>
      <c r="J1283" s="55">
        <f t="shared" si="109"/>
        <v>0</v>
      </c>
      <c r="K1283" s="55">
        <f t="shared" si="110"/>
        <v>0</v>
      </c>
    </row>
    <row r="1284" spans="1:11" ht="20.25" customHeight="1" x14ac:dyDescent="0.25">
      <c r="A1284" t="s">
        <v>6</v>
      </c>
      <c r="B1284">
        <v>16</v>
      </c>
      <c r="C1284" t="s">
        <v>10</v>
      </c>
      <c r="D1284" t="s">
        <v>23</v>
      </c>
      <c r="E1284" s="1">
        <v>41647.452777777777</v>
      </c>
      <c r="F1284" s="1">
        <v>41647.449999999997</v>
      </c>
      <c r="G1284" s="66">
        <f t="shared" si="106"/>
        <v>2.7777777795563452E-3</v>
      </c>
      <c r="H1284" s="55">
        <f t="shared" si="107"/>
        <v>0</v>
      </c>
      <c r="I1284" s="55">
        <f t="shared" si="108"/>
        <v>0</v>
      </c>
      <c r="J1284" s="55">
        <f t="shared" si="109"/>
        <v>0</v>
      </c>
      <c r="K1284" s="55">
        <f t="shared" si="110"/>
        <v>1</v>
      </c>
    </row>
    <row r="1285" spans="1:11" ht="20.25" customHeight="1" x14ac:dyDescent="0.25">
      <c r="A1285" t="s">
        <v>6</v>
      </c>
      <c r="B1285">
        <v>16</v>
      </c>
      <c r="C1285" t="s">
        <v>10</v>
      </c>
      <c r="D1285" t="s">
        <v>23</v>
      </c>
      <c r="E1285" s="1">
        <v>41647.388194444444</v>
      </c>
      <c r="F1285" s="1">
        <v>41647.386805555558</v>
      </c>
      <c r="G1285" s="66">
        <f t="shared" si="106"/>
        <v>1.3888888861401938E-3</v>
      </c>
      <c r="H1285" s="55">
        <f t="shared" si="107"/>
        <v>0</v>
      </c>
      <c r="I1285" s="55">
        <f t="shared" si="108"/>
        <v>0</v>
      </c>
      <c r="J1285" s="55">
        <f t="shared" si="109"/>
        <v>1</v>
      </c>
      <c r="K1285" s="55">
        <f t="shared" si="110"/>
        <v>0</v>
      </c>
    </row>
    <row r="1286" spans="1:11" ht="20.25" customHeight="1" x14ac:dyDescent="0.25">
      <c r="A1286" t="s">
        <v>6</v>
      </c>
      <c r="B1286">
        <v>16</v>
      </c>
      <c r="C1286" t="s">
        <v>10</v>
      </c>
      <c r="D1286" t="s">
        <v>23</v>
      </c>
      <c r="E1286" s="1">
        <v>41647.57708333333</v>
      </c>
      <c r="F1286" s="1">
        <v>41647.574999999997</v>
      </c>
      <c r="G1286" s="66">
        <f t="shared" si="106"/>
        <v>2.0833333328482695E-3</v>
      </c>
      <c r="H1286" s="55">
        <f t="shared" si="107"/>
        <v>0</v>
      </c>
      <c r="I1286" s="55">
        <f t="shared" si="108"/>
        <v>0</v>
      </c>
      <c r="J1286" s="55">
        <f t="shared" si="109"/>
        <v>1</v>
      </c>
      <c r="K1286" s="55">
        <f t="shared" si="110"/>
        <v>0</v>
      </c>
    </row>
    <row r="1287" spans="1:11" ht="20.25" customHeight="1" x14ac:dyDescent="0.25">
      <c r="A1287" t="s">
        <v>6</v>
      </c>
      <c r="B1287">
        <v>16</v>
      </c>
      <c r="C1287" t="s">
        <v>10</v>
      </c>
      <c r="D1287" t="s">
        <v>23</v>
      </c>
      <c r="E1287" s="1">
        <v>41647.638888888891</v>
      </c>
      <c r="F1287" s="1">
        <v>41647.635416666664</v>
      </c>
      <c r="G1287" s="66">
        <f t="shared" si="106"/>
        <v>3.4722222262644209E-3</v>
      </c>
      <c r="H1287" s="55">
        <f t="shared" si="107"/>
        <v>0</v>
      </c>
      <c r="I1287" s="55">
        <f t="shared" si="108"/>
        <v>0</v>
      </c>
      <c r="J1287" s="55">
        <f t="shared" si="109"/>
        <v>0</v>
      </c>
      <c r="K1287" s="55">
        <f t="shared" si="110"/>
        <v>1</v>
      </c>
    </row>
    <row r="1288" spans="1:11" ht="20.25" customHeight="1" x14ac:dyDescent="0.25">
      <c r="A1288" t="s">
        <v>6</v>
      </c>
      <c r="B1288">
        <v>16</v>
      </c>
      <c r="C1288" t="s">
        <v>10</v>
      </c>
      <c r="D1288" t="s">
        <v>23</v>
      </c>
      <c r="E1288" s="1">
        <v>41647.822916666664</v>
      </c>
      <c r="F1288" s="1">
        <v>41647.823611111111</v>
      </c>
      <c r="G1288" s="66">
        <f t="shared" si="106"/>
        <v>-6.944444467080757E-4</v>
      </c>
      <c r="H1288" s="55">
        <f t="shared" si="107"/>
        <v>1</v>
      </c>
      <c r="I1288" s="55">
        <f t="shared" si="108"/>
        <v>1</v>
      </c>
      <c r="J1288" s="55">
        <f t="shared" si="109"/>
        <v>0</v>
      </c>
      <c r="K1288" s="55">
        <f t="shared" si="110"/>
        <v>0</v>
      </c>
    </row>
    <row r="1289" spans="1:11" ht="20.25" customHeight="1" x14ac:dyDescent="0.25">
      <c r="A1289" t="s">
        <v>6</v>
      </c>
      <c r="B1289">
        <v>16</v>
      </c>
      <c r="C1289" t="s">
        <v>10</v>
      </c>
      <c r="D1289" t="s">
        <v>23</v>
      </c>
      <c r="E1289" s="1">
        <v>41647.713888888888</v>
      </c>
      <c r="F1289" s="1">
        <v>41647.702777777777</v>
      </c>
      <c r="G1289" s="66">
        <f t="shared" si="106"/>
        <v>1.1111111110949423E-2</v>
      </c>
      <c r="H1289" s="55">
        <f t="shared" si="107"/>
        <v>0</v>
      </c>
      <c r="I1289" s="55">
        <f t="shared" si="108"/>
        <v>0</v>
      </c>
      <c r="J1289" s="55">
        <f t="shared" si="109"/>
        <v>0</v>
      </c>
      <c r="K1289" s="55">
        <f t="shared" si="110"/>
        <v>1</v>
      </c>
    </row>
    <row r="1290" spans="1:11" ht="20.25" customHeight="1" x14ac:dyDescent="0.25">
      <c r="A1290" t="s">
        <v>6</v>
      </c>
      <c r="B1290">
        <v>16</v>
      </c>
      <c r="C1290" t="s">
        <v>10</v>
      </c>
      <c r="D1290" t="s">
        <v>23</v>
      </c>
      <c r="E1290" s="1">
        <v>41647.658333333333</v>
      </c>
      <c r="F1290" s="1">
        <v>41647.655555555553</v>
      </c>
      <c r="G1290" s="66">
        <f t="shared" si="106"/>
        <v>2.7777777795563452E-3</v>
      </c>
      <c r="H1290" s="55">
        <f t="shared" si="107"/>
        <v>0</v>
      </c>
      <c r="I1290" s="55">
        <f t="shared" si="108"/>
        <v>0</v>
      </c>
      <c r="J1290" s="55">
        <f t="shared" si="109"/>
        <v>0</v>
      </c>
      <c r="K1290" s="55">
        <f t="shared" si="110"/>
        <v>1</v>
      </c>
    </row>
    <row r="1291" spans="1:11" ht="20.25" customHeight="1" x14ac:dyDescent="0.25">
      <c r="A1291" t="s">
        <v>6</v>
      </c>
      <c r="B1291">
        <v>16</v>
      </c>
      <c r="C1291" t="s">
        <v>10</v>
      </c>
      <c r="D1291" t="s">
        <v>23</v>
      </c>
      <c r="E1291" s="1">
        <v>41647.597222222219</v>
      </c>
      <c r="F1291" s="1">
        <v>41647.595833333333</v>
      </c>
      <c r="G1291" s="66">
        <f t="shared" si="106"/>
        <v>1.3888888861401938E-3</v>
      </c>
      <c r="H1291" s="55">
        <f t="shared" si="107"/>
        <v>0</v>
      </c>
      <c r="I1291" s="55">
        <f t="shared" si="108"/>
        <v>0</v>
      </c>
      <c r="J1291" s="55">
        <f t="shared" si="109"/>
        <v>1</v>
      </c>
      <c r="K1291" s="55">
        <f t="shared" si="110"/>
        <v>0</v>
      </c>
    </row>
    <row r="1292" spans="1:11" ht="20.25" customHeight="1" x14ac:dyDescent="0.25">
      <c r="A1292" t="s">
        <v>6</v>
      </c>
      <c r="B1292">
        <v>16</v>
      </c>
      <c r="C1292" t="s">
        <v>10</v>
      </c>
      <c r="D1292" t="s">
        <v>23</v>
      </c>
      <c r="E1292" s="1">
        <v>41647.732638888891</v>
      </c>
      <c r="F1292" s="1">
        <v>41647.723611111112</v>
      </c>
      <c r="G1292" s="66">
        <f t="shared" si="106"/>
        <v>9.0277777781011537E-3</v>
      </c>
      <c r="H1292" s="55">
        <f t="shared" si="107"/>
        <v>0</v>
      </c>
      <c r="I1292" s="55">
        <f t="shared" si="108"/>
        <v>0</v>
      </c>
      <c r="J1292" s="55">
        <f t="shared" si="109"/>
        <v>0</v>
      </c>
      <c r="K1292" s="55">
        <f t="shared" si="110"/>
        <v>1</v>
      </c>
    </row>
    <row r="1293" spans="1:11" ht="20.25" customHeight="1" x14ac:dyDescent="0.25">
      <c r="A1293" t="s">
        <v>6</v>
      </c>
      <c r="B1293">
        <v>16</v>
      </c>
      <c r="C1293" t="s">
        <v>10</v>
      </c>
      <c r="D1293" t="s">
        <v>23</v>
      </c>
      <c r="E1293" s="1">
        <v>41647.788888888892</v>
      </c>
      <c r="F1293" s="1">
        <v>41647.783333333333</v>
      </c>
      <c r="G1293" s="66">
        <f t="shared" si="106"/>
        <v>5.5555555591126904E-3</v>
      </c>
      <c r="H1293" s="55">
        <f t="shared" si="107"/>
        <v>0</v>
      </c>
      <c r="I1293" s="55">
        <f t="shared" si="108"/>
        <v>0</v>
      </c>
      <c r="J1293" s="55">
        <f t="shared" si="109"/>
        <v>0</v>
      </c>
      <c r="K1293" s="55">
        <f t="shared" si="110"/>
        <v>1</v>
      </c>
    </row>
    <row r="1294" spans="1:11" ht="20.25" customHeight="1" x14ac:dyDescent="0.25">
      <c r="A1294" t="s">
        <v>6</v>
      </c>
      <c r="B1294">
        <v>16</v>
      </c>
      <c r="C1294" t="s">
        <v>10</v>
      </c>
      <c r="D1294" t="s">
        <v>23</v>
      </c>
      <c r="E1294" s="1">
        <v>41647.849305555559</v>
      </c>
      <c r="F1294" s="1">
        <v>41647.849305555559</v>
      </c>
      <c r="G1294" s="66">
        <f t="shared" si="106"/>
        <v>0</v>
      </c>
      <c r="H1294" s="55">
        <f t="shared" si="107"/>
        <v>0</v>
      </c>
      <c r="I1294" s="55">
        <f t="shared" si="108"/>
        <v>0</v>
      </c>
      <c r="J1294" s="55">
        <f t="shared" si="109"/>
        <v>1</v>
      </c>
      <c r="K1294" s="55">
        <f t="shared" si="110"/>
        <v>0</v>
      </c>
    </row>
    <row r="1295" spans="1:11" ht="20.25" customHeight="1" x14ac:dyDescent="0.25">
      <c r="A1295" t="s">
        <v>6</v>
      </c>
      <c r="B1295">
        <v>16</v>
      </c>
      <c r="C1295" t="s">
        <v>10</v>
      </c>
      <c r="D1295" t="s">
        <v>23</v>
      </c>
      <c r="E1295" s="1">
        <v>41647.28402777778</v>
      </c>
      <c r="F1295" s="1">
        <v>41647.281944444447</v>
      </c>
      <c r="G1295" s="66">
        <f t="shared" si="106"/>
        <v>2.0833333328482695E-3</v>
      </c>
      <c r="H1295" s="55">
        <f t="shared" si="107"/>
        <v>0</v>
      </c>
      <c r="I1295" s="55">
        <f t="shared" si="108"/>
        <v>0</v>
      </c>
      <c r="J1295" s="55">
        <f t="shared" si="109"/>
        <v>1</v>
      </c>
      <c r="K1295" s="55">
        <f t="shared" si="110"/>
        <v>0</v>
      </c>
    </row>
    <row r="1296" spans="1:11" ht="20.25" customHeight="1" x14ac:dyDescent="0.25">
      <c r="A1296" t="s">
        <v>6</v>
      </c>
      <c r="B1296">
        <v>16</v>
      </c>
      <c r="C1296" t="s">
        <v>10</v>
      </c>
      <c r="D1296" t="s">
        <v>23</v>
      </c>
      <c r="E1296" s="1">
        <v>41647.352083333331</v>
      </c>
      <c r="F1296" s="1">
        <v>41647.345138888886</v>
      </c>
      <c r="G1296" s="66">
        <f t="shared" si="106"/>
        <v>6.9444444452528842E-3</v>
      </c>
      <c r="H1296" s="55">
        <f t="shared" si="107"/>
        <v>0</v>
      </c>
      <c r="I1296" s="55">
        <f t="shared" si="108"/>
        <v>0</v>
      </c>
      <c r="J1296" s="55">
        <f t="shared" si="109"/>
        <v>0</v>
      </c>
      <c r="K1296" s="55">
        <f t="shared" si="110"/>
        <v>1</v>
      </c>
    </row>
    <row r="1297" spans="1:12" ht="20.25" customHeight="1" x14ac:dyDescent="0.25">
      <c r="A1297" t="s">
        <v>6</v>
      </c>
      <c r="B1297">
        <v>16</v>
      </c>
      <c r="C1297" t="s">
        <v>10</v>
      </c>
      <c r="D1297" t="s">
        <v>23</v>
      </c>
      <c r="E1297" s="1">
        <v>41647.472916666666</v>
      </c>
      <c r="F1297" s="1">
        <v>41647.470833333333</v>
      </c>
      <c r="G1297" s="66">
        <f t="shared" si="106"/>
        <v>2.0833333328482695E-3</v>
      </c>
      <c r="H1297" s="55">
        <f t="shared" si="107"/>
        <v>0</v>
      </c>
      <c r="I1297" s="55">
        <f t="shared" si="108"/>
        <v>0</v>
      </c>
      <c r="J1297" s="55">
        <f t="shared" si="109"/>
        <v>1</v>
      </c>
      <c r="K1297" s="55">
        <f t="shared" si="110"/>
        <v>0</v>
      </c>
    </row>
    <row r="1298" spans="1:12" ht="20.25" customHeight="1" x14ac:dyDescent="0.25">
      <c r="A1298" t="s">
        <v>6</v>
      </c>
      <c r="B1298">
        <v>16</v>
      </c>
      <c r="C1298" t="s">
        <v>10</v>
      </c>
      <c r="D1298" t="s">
        <v>23</v>
      </c>
      <c r="E1298" s="1">
        <v>41647.53402777778</v>
      </c>
      <c r="F1298" s="1">
        <v>41647.533333333333</v>
      </c>
      <c r="G1298" s="66">
        <f t="shared" si="106"/>
        <v>6.944444467080757E-4</v>
      </c>
      <c r="H1298" s="55">
        <f t="shared" si="107"/>
        <v>0</v>
      </c>
      <c r="I1298" s="55">
        <f t="shared" si="108"/>
        <v>0</v>
      </c>
      <c r="J1298" s="55">
        <f t="shared" si="109"/>
        <v>1</v>
      </c>
      <c r="K1298" s="55">
        <f t="shared" si="110"/>
        <v>0</v>
      </c>
    </row>
    <row r="1299" spans="1:12" ht="20.25" customHeight="1" x14ac:dyDescent="0.25">
      <c r="A1299" t="s">
        <v>6</v>
      </c>
      <c r="B1299">
        <v>16</v>
      </c>
      <c r="C1299" t="s">
        <v>10</v>
      </c>
      <c r="D1299" t="s">
        <v>23</v>
      </c>
      <c r="E1299" s="1">
        <v>41647.410416666666</v>
      </c>
      <c r="F1299" s="1">
        <v>41647.407638888886</v>
      </c>
      <c r="G1299" s="66">
        <f t="shared" si="106"/>
        <v>2.7777777795563452E-3</v>
      </c>
      <c r="H1299" s="55">
        <f t="shared" si="107"/>
        <v>0</v>
      </c>
      <c r="I1299" s="55">
        <f t="shared" si="108"/>
        <v>0</v>
      </c>
      <c r="J1299" s="55">
        <f t="shared" si="109"/>
        <v>0</v>
      </c>
      <c r="K1299" s="55">
        <f t="shared" si="110"/>
        <v>1</v>
      </c>
    </row>
    <row r="1300" spans="1:12" ht="19.5" customHeight="1" x14ac:dyDescent="0.25">
      <c r="G1300"/>
      <c r="H1300" s="68">
        <f>SUBTOTAL(9,H3:H1299)</f>
        <v>208</v>
      </c>
      <c r="I1300" s="68">
        <f>SUBTOTAL(9,I3:I1299)</f>
        <v>242</v>
      </c>
      <c r="J1300" s="68">
        <f t="shared" ref="J1300:K1300" si="111">SUBTOTAL(9,J3:J1299)</f>
        <v>515</v>
      </c>
      <c r="K1300" s="68">
        <f t="shared" si="111"/>
        <v>114</v>
      </c>
      <c r="L1300">
        <f>+K1300+J1300+I1300</f>
        <v>871</v>
      </c>
    </row>
    <row r="1301" spans="1:12" ht="16.5" customHeight="1" x14ac:dyDescent="0.25">
      <c r="G1301"/>
      <c r="H1301" s="69">
        <f>+H1300/$L$1300</f>
        <v>0.23880597014925373</v>
      </c>
      <c r="I1301" s="69">
        <f>+I1300/$L$1300</f>
        <v>0.27784156142365096</v>
      </c>
      <c r="J1301" s="69">
        <f t="shared" ref="J1301:K1301" si="112">+J1300/$L$1300</f>
        <v>0.59127439724454645</v>
      </c>
      <c r="K1301" s="69">
        <f t="shared" si="112"/>
        <v>0.13088404133180254</v>
      </c>
    </row>
    <row r="1302" spans="1:12" ht="20.25" customHeight="1" x14ac:dyDescent="0.25">
      <c r="G1302" s="67"/>
      <c r="H1302" s="67"/>
      <c r="I1302" s="67"/>
      <c r="J1302" s="67"/>
      <c r="K1302" s="67"/>
    </row>
    <row r="1303" spans="1:12" ht="20.25" customHeight="1" x14ac:dyDescent="0.25">
      <c r="G1303" s="67"/>
      <c r="H1303" s="67"/>
      <c r="I1303" s="67"/>
      <c r="J1303" s="67"/>
      <c r="K1303" s="67"/>
    </row>
    <row r="1304" spans="1:12" ht="20.25" customHeight="1" x14ac:dyDescent="0.25">
      <c r="G1304" s="67"/>
      <c r="H1304" s="67"/>
      <c r="I1304" s="67"/>
      <c r="J1304" s="67"/>
      <c r="K1304" s="67"/>
    </row>
    <row r="1305" spans="1:12" ht="20.25" customHeight="1" x14ac:dyDescent="0.25">
      <c r="G1305" s="67"/>
      <c r="H1305" s="67"/>
      <c r="I1305" s="67"/>
      <c r="J1305" s="67"/>
      <c r="K1305" s="67"/>
    </row>
    <row r="1306" spans="1:12" ht="20.25" customHeight="1" x14ac:dyDescent="0.25">
      <c r="G1306" s="67"/>
      <c r="H1306" s="67"/>
      <c r="I1306" s="67"/>
      <c r="J1306" s="67"/>
      <c r="K1306" s="67"/>
    </row>
    <row r="1307" spans="1:12" ht="20.25" customHeight="1" x14ac:dyDescent="0.25">
      <c r="G1307" s="67"/>
      <c r="H1307" s="67"/>
      <c r="I1307" s="67"/>
      <c r="J1307" s="67"/>
      <c r="K1307" s="67"/>
    </row>
    <row r="1308" spans="1:12" ht="20.25" customHeight="1" x14ac:dyDescent="0.25">
      <c r="G1308" s="67"/>
      <c r="H1308" s="67"/>
      <c r="I1308" s="67"/>
      <c r="J1308" s="67"/>
      <c r="K1308" s="67"/>
    </row>
    <row r="1309" spans="1:12" ht="20.25" customHeight="1" x14ac:dyDescent="0.25">
      <c r="G1309" s="67"/>
      <c r="H1309" s="67"/>
      <c r="I1309" s="67"/>
      <c r="J1309" s="67"/>
      <c r="K1309" s="67"/>
    </row>
    <row r="1310" spans="1:12" ht="20.25" customHeight="1" x14ac:dyDescent="0.25">
      <c r="G1310" s="67"/>
      <c r="H1310" s="67"/>
      <c r="I1310" s="67"/>
      <c r="J1310" s="67"/>
      <c r="K1310" s="67"/>
    </row>
    <row r="1311" spans="1:12" ht="20.25" customHeight="1" x14ac:dyDescent="0.25">
      <c r="G1311" s="67"/>
      <c r="H1311" s="67"/>
      <c r="I1311" s="67"/>
      <c r="J1311" s="67"/>
      <c r="K1311" s="67"/>
    </row>
    <row r="1312" spans="1:12" ht="20.25" customHeight="1" x14ac:dyDescent="0.25">
      <c r="G1312" s="67"/>
      <c r="H1312" s="67"/>
      <c r="I1312" s="67"/>
      <c r="J1312" s="67"/>
      <c r="K1312" s="67"/>
    </row>
    <row r="1313" spans="7:11" ht="20.25" customHeight="1" x14ac:dyDescent="0.25">
      <c r="G1313" s="67"/>
      <c r="H1313" s="67"/>
      <c r="I1313" s="67"/>
      <c r="J1313" s="67"/>
      <c r="K1313" s="67"/>
    </row>
    <row r="1314" spans="7:11" ht="20.25" customHeight="1" x14ac:dyDescent="0.25">
      <c r="G1314" s="67"/>
      <c r="H1314" s="67"/>
      <c r="I1314" s="67"/>
      <c r="J1314" s="67"/>
      <c r="K1314" s="67"/>
    </row>
    <row r="1315" spans="7:11" ht="20.25" customHeight="1" x14ac:dyDescent="0.25">
      <c r="G1315" s="67"/>
      <c r="H1315" s="67"/>
      <c r="I1315" s="67"/>
      <c r="J1315" s="67"/>
      <c r="K1315" s="67"/>
    </row>
    <row r="1316" spans="7:11" ht="20.25" customHeight="1" x14ac:dyDescent="0.25">
      <c r="G1316" s="67"/>
      <c r="H1316" s="67"/>
      <c r="I1316" s="67"/>
      <c r="J1316" s="67"/>
      <c r="K1316" s="67"/>
    </row>
    <row r="1317" spans="7:11" ht="20.25" customHeight="1" x14ac:dyDescent="0.25">
      <c r="G1317" s="67"/>
      <c r="H1317" s="67"/>
      <c r="I1317" s="67"/>
      <c r="J1317" s="67"/>
      <c r="K1317" s="67"/>
    </row>
    <row r="1318" spans="7:11" ht="20.25" customHeight="1" x14ac:dyDescent="0.25">
      <c r="G1318" s="67"/>
      <c r="H1318" s="67"/>
      <c r="I1318" s="67"/>
      <c r="J1318" s="67"/>
      <c r="K1318" s="67"/>
    </row>
    <row r="1319" spans="7:11" ht="20.25" customHeight="1" x14ac:dyDescent="0.25">
      <c r="G1319" s="67"/>
      <c r="H1319" s="67"/>
      <c r="I1319" s="67"/>
      <c r="J1319" s="67"/>
      <c r="K1319" s="67"/>
    </row>
    <row r="1320" spans="7:11" ht="20.25" customHeight="1" x14ac:dyDescent="0.25">
      <c r="G1320" s="67"/>
      <c r="H1320" s="67"/>
      <c r="I1320" s="67"/>
      <c r="J1320" s="67"/>
      <c r="K1320" s="67"/>
    </row>
    <row r="1321" spans="7:11" ht="20.25" customHeight="1" x14ac:dyDescent="0.25">
      <c r="G1321" s="67"/>
      <c r="H1321" s="67"/>
      <c r="I1321" s="67"/>
      <c r="J1321" s="67"/>
      <c r="K1321" s="67"/>
    </row>
    <row r="1322" spans="7:11" ht="20.25" customHeight="1" x14ac:dyDescent="0.25">
      <c r="G1322" s="67"/>
      <c r="H1322" s="67"/>
      <c r="I1322" s="67"/>
      <c r="J1322" s="67"/>
      <c r="K1322" s="67"/>
    </row>
    <row r="1323" spans="7:11" ht="20.25" customHeight="1" x14ac:dyDescent="0.25">
      <c r="G1323" s="67"/>
      <c r="H1323" s="67"/>
      <c r="I1323" s="67"/>
      <c r="J1323" s="67"/>
      <c r="K1323" s="67"/>
    </row>
    <row r="1324" spans="7:11" ht="20.25" customHeight="1" x14ac:dyDescent="0.25">
      <c r="G1324" s="67"/>
      <c r="H1324" s="67"/>
      <c r="I1324" s="67"/>
      <c r="J1324" s="67"/>
      <c r="K1324" s="67"/>
    </row>
    <row r="1325" spans="7:11" ht="20.25" customHeight="1" x14ac:dyDescent="0.25">
      <c r="G1325" s="67"/>
      <c r="H1325" s="67"/>
      <c r="I1325" s="67"/>
      <c r="J1325" s="67"/>
      <c r="K1325" s="67"/>
    </row>
    <row r="1326" spans="7:11" ht="20.25" customHeight="1" x14ac:dyDescent="0.25">
      <c r="G1326" s="67"/>
      <c r="H1326" s="67"/>
      <c r="I1326" s="67"/>
      <c r="J1326" s="67"/>
      <c r="K1326" s="67"/>
    </row>
    <row r="1327" spans="7:11" ht="20.25" customHeight="1" x14ac:dyDescent="0.25">
      <c r="G1327" s="67"/>
      <c r="H1327" s="67"/>
      <c r="I1327" s="67"/>
      <c r="J1327" s="67"/>
      <c r="K1327" s="67"/>
    </row>
    <row r="1328" spans="7:11" ht="20.25" customHeight="1" x14ac:dyDescent="0.25">
      <c r="G1328" s="67"/>
      <c r="H1328" s="67"/>
      <c r="I1328" s="67"/>
      <c r="J1328" s="67"/>
      <c r="K1328" s="67"/>
    </row>
    <row r="1329" spans="7:11" ht="20.25" customHeight="1" x14ac:dyDescent="0.25">
      <c r="G1329" s="67"/>
      <c r="H1329" s="67"/>
      <c r="I1329" s="67"/>
      <c r="J1329" s="67"/>
      <c r="K1329" s="67"/>
    </row>
    <row r="1330" spans="7:11" ht="20.25" customHeight="1" x14ac:dyDescent="0.25">
      <c r="G1330" s="67"/>
      <c r="H1330" s="67"/>
      <c r="I1330" s="67"/>
      <c r="J1330" s="67"/>
      <c r="K1330" s="67"/>
    </row>
    <row r="1331" spans="7:11" ht="20.25" customHeight="1" x14ac:dyDescent="0.25">
      <c r="G1331" s="67"/>
      <c r="H1331" s="67"/>
      <c r="I1331" s="67"/>
      <c r="J1331" s="67"/>
      <c r="K1331" s="67"/>
    </row>
    <row r="1332" spans="7:11" ht="20.25" customHeight="1" x14ac:dyDescent="0.25">
      <c r="G1332" s="67"/>
      <c r="H1332" s="67"/>
      <c r="I1332" s="67"/>
      <c r="J1332" s="67"/>
      <c r="K1332" s="67"/>
    </row>
    <row r="1333" spans="7:11" ht="20.25" customHeight="1" x14ac:dyDescent="0.25">
      <c r="G1333" s="67"/>
      <c r="H1333" s="67"/>
      <c r="I1333" s="67"/>
      <c r="J1333" s="67"/>
      <c r="K1333" s="67"/>
    </row>
    <row r="1334" spans="7:11" ht="20.25" customHeight="1" x14ac:dyDescent="0.25">
      <c r="G1334" s="67"/>
      <c r="H1334" s="67"/>
      <c r="I1334" s="67"/>
      <c r="J1334" s="67"/>
      <c r="K1334" s="67"/>
    </row>
    <row r="1335" spans="7:11" ht="20.25" customHeight="1" x14ac:dyDescent="0.25">
      <c r="G1335" s="67"/>
      <c r="H1335" s="67"/>
      <c r="I1335" s="67"/>
      <c r="J1335" s="67"/>
      <c r="K1335" s="67"/>
    </row>
    <row r="1336" spans="7:11" ht="20.25" customHeight="1" x14ac:dyDescent="0.25">
      <c r="G1336" s="67"/>
      <c r="H1336" s="67"/>
      <c r="I1336" s="67"/>
      <c r="J1336" s="67"/>
      <c r="K1336" s="67"/>
    </row>
    <row r="1337" spans="7:11" ht="20.25" customHeight="1" x14ac:dyDescent="0.25">
      <c r="G1337" s="67"/>
      <c r="H1337" s="67"/>
      <c r="I1337" s="67"/>
      <c r="J1337" s="67"/>
      <c r="K1337" s="67"/>
    </row>
    <row r="1338" spans="7:11" ht="20.25" customHeight="1" x14ac:dyDescent="0.25">
      <c r="G1338" s="67"/>
      <c r="H1338" s="67"/>
      <c r="I1338" s="67"/>
      <c r="J1338" s="67"/>
      <c r="K1338" s="67"/>
    </row>
    <row r="1339" spans="7:11" ht="20.25" customHeight="1" x14ac:dyDescent="0.25">
      <c r="G1339" s="67"/>
      <c r="H1339" s="67"/>
      <c r="I1339" s="67"/>
      <c r="J1339" s="67"/>
      <c r="K1339" s="67"/>
    </row>
    <row r="1340" spans="7:11" ht="20.25" customHeight="1" x14ac:dyDescent="0.25">
      <c r="G1340" s="67"/>
      <c r="H1340" s="67"/>
      <c r="I1340" s="67"/>
      <c r="J1340" s="67"/>
      <c r="K1340" s="67"/>
    </row>
    <row r="1341" spans="7:11" ht="20.25" customHeight="1" x14ac:dyDescent="0.25">
      <c r="G1341" s="67"/>
      <c r="H1341" s="67"/>
      <c r="I1341" s="67"/>
      <c r="J1341" s="67"/>
      <c r="K1341" s="67"/>
    </row>
    <row r="1342" spans="7:11" ht="20.25" customHeight="1" x14ac:dyDescent="0.25">
      <c r="G1342" s="67"/>
      <c r="H1342" s="67"/>
      <c r="I1342" s="67"/>
      <c r="J1342" s="67"/>
      <c r="K1342" s="67"/>
    </row>
    <row r="1343" spans="7:11" ht="20.25" customHeight="1" x14ac:dyDescent="0.25">
      <c r="G1343" s="67"/>
      <c r="H1343" s="67"/>
      <c r="I1343" s="67"/>
      <c r="J1343" s="67"/>
      <c r="K1343" s="67"/>
    </row>
    <row r="1344" spans="7:11" ht="20.25" customHeight="1" x14ac:dyDescent="0.25">
      <c r="G1344" s="67"/>
      <c r="H1344" s="67"/>
      <c r="I1344" s="67"/>
      <c r="J1344" s="67"/>
      <c r="K1344" s="67"/>
    </row>
    <row r="1345" spans="7:11" ht="20.25" customHeight="1" x14ac:dyDescent="0.25">
      <c r="G1345" s="67"/>
      <c r="H1345" s="67"/>
      <c r="I1345" s="67"/>
      <c r="J1345" s="67"/>
      <c r="K1345" s="67"/>
    </row>
    <row r="1346" spans="7:11" ht="20.25" customHeight="1" x14ac:dyDescent="0.25">
      <c r="G1346" s="67"/>
      <c r="H1346" s="67"/>
      <c r="I1346" s="67"/>
      <c r="J1346" s="67"/>
      <c r="K1346" s="67"/>
    </row>
    <row r="1347" spans="7:11" ht="20.25" customHeight="1" x14ac:dyDescent="0.25">
      <c r="G1347" s="67"/>
      <c r="H1347" s="67"/>
      <c r="I1347" s="67"/>
      <c r="J1347" s="67"/>
      <c r="K1347" s="67"/>
    </row>
    <row r="1348" spans="7:11" ht="20.25" customHeight="1" x14ac:dyDescent="0.25">
      <c r="G1348" s="67"/>
      <c r="H1348" s="67"/>
      <c r="I1348" s="67"/>
      <c r="J1348" s="67"/>
      <c r="K1348" s="67"/>
    </row>
    <row r="1349" spans="7:11" ht="20.25" customHeight="1" x14ac:dyDescent="0.25">
      <c r="G1349" s="67"/>
      <c r="H1349" s="67"/>
      <c r="I1349" s="67"/>
      <c r="J1349" s="67"/>
      <c r="K1349" s="67"/>
    </row>
    <row r="1350" spans="7:11" ht="20.25" customHeight="1" x14ac:dyDescent="0.25">
      <c r="G1350" s="67"/>
      <c r="H1350" s="67"/>
      <c r="I1350" s="67"/>
      <c r="J1350" s="67"/>
      <c r="K1350" s="67"/>
    </row>
    <row r="1351" spans="7:11" ht="20.25" customHeight="1" x14ac:dyDescent="0.25">
      <c r="G1351" s="67"/>
      <c r="H1351" s="67"/>
      <c r="I1351" s="67"/>
      <c r="J1351" s="67"/>
      <c r="K1351" s="67"/>
    </row>
    <row r="1352" spans="7:11" ht="20.25" customHeight="1" x14ac:dyDescent="0.25">
      <c r="G1352" s="67"/>
      <c r="H1352" s="67"/>
      <c r="I1352" s="67"/>
      <c r="J1352" s="67"/>
      <c r="K1352" s="67"/>
    </row>
    <row r="1353" spans="7:11" ht="20.25" customHeight="1" x14ac:dyDescent="0.25">
      <c r="G1353" s="67"/>
      <c r="H1353" s="67"/>
      <c r="I1353" s="67"/>
      <c r="J1353" s="67"/>
      <c r="K1353" s="67"/>
    </row>
    <row r="1354" spans="7:11" ht="20.25" customHeight="1" x14ac:dyDescent="0.25">
      <c r="G1354" s="67"/>
      <c r="H1354" s="67"/>
      <c r="I1354" s="67"/>
      <c r="J1354" s="67"/>
      <c r="K1354" s="67"/>
    </row>
    <row r="1355" spans="7:11" ht="20.25" customHeight="1" x14ac:dyDescent="0.25">
      <c r="G1355" s="67"/>
      <c r="H1355" s="67"/>
      <c r="I1355" s="67"/>
      <c r="J1355" s="67"/>
      <c r="K1355" s="67"/>
    </row>
    <row r="1356" spans="7:11" ht="20.25" customHeight="1" x14ac:dyDescent="0.25">
      <c r="G1356" s="67"/>
      <c r="H1356" s="67"/>
      <c r="I1356" s="67"/>
      <c r="J1356" s="67"/>
      <c r="K1356" s="67"/>
    </row>
    <row r="1357" spans="7:11" ht="20.25" customHeight="1" x14ac:dyDescent="0.25">
      <c r="G1357" s="67"/>
      <c r="H1357" s="67"/>
      <c r="I1357" s="67"/>
      <c r="J1357" s="67"/>
      <c r="K1357" s="67"/>
    </row>
    <row r="1358" spans="7:11" ht="20.25" customHeight="1" x14ac:dyDescent="0.25">
      <c r="G1358" s="67"/>
      <c r="H1358" s="67"/>
      <c r="I1358" s="67"/>
      <c r="J1358" s="67"/>
      <c r="K1358" s="67"/>
    </row>
    <row r="1359" spans="7:11" ht="20.25" customHeight="1" x14ac:dyDescent="0.25">
      <c r="G1359" s="67"/>
      <c r="H1359" s="67"/>
      <c r="I1359" s="67"/>
      <c r="J1359" s="67"/>
      <c r="K1359" s="67"/>
    </row>
    <row r="1360" spans="7:11" ht="20.25" customHeight="1" x14ac:dyDescent="0.25">
      <c r="G1360" s="67"/>
      <c r="H1360" s="67"/>
      <c r="I1360" s="67"/>
      <c r="J1360" s="67"/>
      <c r="K1360" s="67"/>
    </row>
    <row r="1361" spans="7:11" ht="20.25" customHeight="1" x14ac:dyDescent="0.25">
      <c r="G1361" s="67"/>
      <c r="H1361" s="67"/>
      <c r="I1361" s="67"/>
      <c r="J1361" s="67"/>
      <c r="K1361" s="67"/>
    </row>
    <row r="1362" spans="7:11" ht="20.25" customHeight="1" x14ac:dyDescent="0.25">
      <c r="G1362" s="67"/>
      <c r="H1362" s="67"/>
      <c r="I1362" s="67"/>
      <c r="J1362" s="67"/>
      <c r="K1362" s="67"/>
    </row>
    <row r="1363" spans="7:11" ht="20.25" customHeight="1" x14ac:dyDescent="0.25">
      <c r="G1363" s="67"/>
      <c r="H1363" s="67"/>
      <c r="I1363" s="67"/>
      <c r="J1363" s="67"/>
      <c r="K1363" s="67"/>
    </row>
    <row r="1364" spans="7:11" ht="20.25" customHeight="1" x14ac:dyDescent="0.25">
      <c r="G1364" s="67"/>
      <c r="H1364" s="67"/>
      <c r="I1364" s="67"/>
      <c r="J1364" s="67"/>
      <c r="K1364" s="67"/>
    </row>
    <row r="1365" spans="7:11" ht="20.25" customHeight="1" x14ac:dyDescent="0.25">
      <c r="G1365" s="67"/>
      <c r="H1365" s="67"/>
      <c r="I1365" s="67"/>
      <c r="J1365" s="67"/>
      <c r="K1365" s="67"/>
    </row>
    <row r="1366" spans="7:11" ht="20.25" customHeight="1" x14ac:dyDescent="0.25">
      <c r="G1366" s="67"/>
      <c r="H1366" s="67"/>
      <c r="I1366" s="67"/>
      <c r="J1366" s="67"/>
      <c r="K1366" s="67"/>
    </row>
    <row r="1367" spans="7:11" ht="20.25" customHeight="1" x14ac:dyDescent="0.25">
      <c r="G1367" s="67"/>
      <c r="H1367" s="67"/>
      <c r="I1367" s="67"/>
      <c r="J1367" s="67"/>
      <c r="K1367" s="67"/>
    </row>
    <row r="1368" spans="7:11" ht="20.25" customHeight="1" x14ac:dyDescent="0.25">
      <c r="G1368" s="67"/>
      <c r="H1368" s="67"/>
      <c r="I1368" s="67"/>
      <c r="J1368" s="67"/>
      <c r="K1368" s="67"/>
    </row>
    <row r="1369" spans="7:11" ht="20.25" customHeight="1" x14ac:dyDescent="0.25">
      <c r="G1369" s="67"/>
      <c r="H1369" s="67"/>
      <c r="I1369" s="67"/>
      <c r="J1369" s="67"/>
      <c r="K1369" s="67"/>
    </row>
    <row r="1370" spans="7:11" ht="20.25" customHeight="1" x14ac:dyDescent="0.25">
      <c r="G1370" s="67"/>
      <c r="H1370" s="67"/>
      <c r="I1370" s="67"/>
      <c r="J1370" s="67"/>
      <c r="K1370" s="67"/>
    </row>
    <row r="1371" spans="7:11" ht="20.25" customHeight="1" x14ac:dyDescent="0.25">
      <c r="G1371" s="67"/>
      <c r="H1371" s="67"/>
      <c r="I1371" s="67"/>
      <c r="J1371" s="67"/>
      <c r="K1371" s="67"/>
    </row>
    <row r="1372" spans="7:11" ht="20.25" customHeight="1" x14ac:dyDescent="0.25">
      <c r="G1372" s="67"/>
      <c r="H1372" s="67"/>
      <c r="I1372" s="67"/>
      <c r="J1372" s="67"/>
      <c r="K1372" s="67"/>
    </row>
    <row r="1373" spans="7:11" ht="20.25" customHeight="1" x14ac:dyDescent="0.25">
      <c r="G1373" s="67"/>
      <c r="H1373" s="67"/>
      <c r="I1373" s="67"/>
      <c r="J1373" s="67"/>
      <c r="K1373" s="67"/>
    </row>
    <row r="1374" spans="7:11" ht="20.25" customHeight="1" x14ac:dyDescent="0.25">
      <c r="G1374" s="67"/>
      <c r="H1374" s="67"/>
      <c r="I1374" s="67"/>
      <c r="J1374" s="67"/>
      <c r="K1374" s="67"/>
    </row>
    <row r="1375" spans="7:11" ht="20.25" customHeight="1" x14ac:dyDescent="0.25">
      <c r="G1375" s="67"/>
      <c r="H1375" s="67"/>
      <c r="I1375" s="67"/>
      <c r="J1375" s="67"/>
      <c r="K1375" s="67"/>
    </row>
    <row r="1376" spans="7:11" ht="20.25" customHeight="1" x14ac:dyDescent="0.25">
      <c r="G1376" s="67"/>
      <c r="H1376" s="67"/>
      <c r="I1376" s="67"/>
      <c r="J1376" s="67"/>
      <c r="K1376" s="67"/>
    </row>
    <row r="1377" spans="7:11" ht="20.25" customHeight="1" x14ac:dyDescent="0.25">
      <c r="G1377" s="67"/>
      <c r="H1377" s="67"/>
      <c r="I1377" s="67"/>
      <c r="J1377" s="67"/>
      <c r="K1377" s="67"/>
    </row>
    <row r="1378" spans="7:11" ht="20.25" customHeight="1" x14ac:dyDescent="0.25">
      <c r="G1378" s="67"/>
      <c r="H1378" s="67"/>
      <c r="I1378" s="67"/>
      <c r="J1378" s="67"/>
      <c r="K1378" s="67"/>
    </row>
    <row r="1379" spans="7:11" ht="20.25" customHeight="1" x14ac:dyDescent="0.25">
      <c r="G1379" s="67"/>
      <c r="H1379" s="67"/>
      <c r="I1379" s="67"/>
      <c r="J1379" s="67"/>
      <c r="K1379" s="67"/>
    </row>
    <row r="1380" spans="7:11" ht="20.25" customHeight="1" x14ac:dyDescent="0.25">
      <c r="G1380" s="67"/>
      <c r="H1380" s="67"/>
      <c r="I1380" s="67"/>
      <c r="J1380" s="67"/>
      <c r="K1380" s="67"/>
    </row>
    <row r="1381" spans="7:11" ht="20.25" customHeight="1" x14ac:dyDescent="0.25">
      <c r="G1381" s="67"/>
      <c r="H1381" s="67"/>
      <c r="I1381" s="67"/>
      <c r="J1381" s="67"/>
      <c r="K1381" s="67"/>
    </row>
    <row r="1382" spans="7:11" ht="20.25" customHeight="1" x14ac:dyDescent="0.25">
      <c r="G1382" s="67"/>
      <c r="H1382" s="67"/>
      <c r="I1382" s="67"/>
      <c r="J1382" s="67"/>
      <c r="K1382" s="67"/>
    </row>
    <row r="1383" spans="7:11" ht="20.25" customHeight="1" x14ac:dyDescent="0.25">
      <c r="G1383" s="67"/>
      <c r="H1383" s="67"/>
      <c r="I1383" s="67"/>
      <c r="J1383" s="67"/>
      <c r="K1383" s="67"/>
    </row>
    <row r="1384" spans="7:11" ht="20.25" customHeight="1" x14ac:dyDescent="0.25">
      <c r="G1384" s="67"/>
      <c r="H1384" s="67"/>
      <c r="I1384" s="67"/>
      <c r="J1384" s="67"/>
      <c r="K1384" s="67"/>
    </row>
    <row r="1385" spans="7:11" ht="20.25" customHeight="1" x14ac:dyDescent="0.25">
      <c r="G1385" s="67"/>
      <c r="H1385" s="67"/>
      <c r="I1385" s="67"/>
      <c r="J1385" s="67"/>
      <c r="K1385" s="67"/>
    </row>
    <row r="1386" spans="7:11" ht="20.25" customHeight="1" x14ac:dyDescent="0.25">
      <c r="G1386" s="67"/>
      <c r="H1386" s="67"/>
      <c r="I1386" s="67"/>
      <c r="J1386" s="67"/>
      <c r="K1386" s="67"/>
    </row>
    <row r="1387" spans="7:11" ht="20.25" customHeight="1" x14ac:dyDescent="0.25">
      <c r="G1387" s="67"/>
      <c r="H1387" s="67"/>
      <c r="I1387" s="67"/>
      <c r="J1387" s="67"/>
      <c r="K1387" s="67"/>
    </row>
    <row r="1388" spans="7:11" ht="20.25" customHeight="1" x14ac:dyDescent="0.25">
      <c r="G1388" s="67"/>
      <c r="H1388" s="67"/>
      <c r="I1388" s="67"/>
      <c r="J1388" s="67"/>
      <c r="K1388" s="67"/>
    </row>
    <row r="1389" spans="7:11" ht="20.25" customHeight="1" x14ac:dyDescent="0.25">
      <c r="G1389" s="67"/>
      <c r="H1389" s="67"/>
      <c r="I1389" s="67"/>
      <c r="J1389" s="67"/>
      <c r="K1389" s="67"/>
    </row>
    <row r="1390" spans="7:11" ht="20.25" customHeight="1" x14ac:dyDescent="0.25">
      <c r="G1390" s="67"/>
      <c r="H1390" s="67"/>
      <c r="I1390" s="67"/>
      <c r="J1390" s="67"/>
      <c r="K1390" s="67"/>
    </row>
    <row r="1391" spans="7:11" ht="20.25" customHeight="1" x14ac:dyDescent="0.25">
      <c r="G1391" s="67"/>
      <c r="H1391" s="67"/>
      <c r="I1391" s="67"/>
      <c r="J1391" s="67"/>
      <c r="K1391" s="67"/>
    </row>
    <row r="1392" spans="7:11" ht="20.25" customHeight="1" x14ac:dyDescent="0.25">
      <c r="G1392" s="67"/>
      <c r="H1392" s="67"/>
      <c r="I1392" s="67"/>
      <c r="J1392" s="67"/>
      <c r="K1392" s="67"/>
    </row>
    <row r="1393" spans="7:11" ht="20.25" customHeight="1" x14ac:dyDescent="0.25">
      <c r="G1393" s="67"/>
      <c r="H1393" s="67"/>
      <c r="I1393" s="67"/>
      <c r="J1393" s="67"/>
      <c r="K1393" s="67"/>
    </row>
    <row r="1394" spans="7:11" ht="20.25" customHeight="1" x14ac:dyDescent="0.25">
      <c r="G1394" s="67"/>
      <c r="H1394" s="67"/>
      <c r="I1394" s="67"/>
      <c r="J1394" s="67"/>
      <c r="K1394" s="67"/>
    </row>
    <row r="1395" spans="7:11" ht="20.25" customHeight="1" x14ac:dyDescent="0.25">
      <c r="G1395" s="67"/>
      <c r="H1395" s="67"/>
      <c r="I1395" s="67"/>
      <c r="J1395" s="67"/>
      <c r="K1395" s="67"/>
    </row>
    <row r="1396" spans="7:11" ht="20.25" customHeight="1" x14ac:dyDescent="0.25">
      <c r="G1396" s="67"/>
      <c r="H1396" s="67"/>
      <c r="I1396" s="67"/>
      <c r="J1396" s="67"/>
      <c r="K1396" s="67"/>
    </row>
    <row r="1397" spans="7:11" ht="20.25" customHeight="1" x14ac:dyDescent="0.25">
      <c r="G1397" s="67"/>
      <c r="H1397" s="67"/>
      <c r="I1397" s="67"/>
      <c r="J1397" s="67"/>
      <c r="K1397" s="67"/>
    </row>
    <row r="1398" spans="7:11" ht="20.25" customHeight="1" x14ac:dyDescent="0.25">
      <c r="G1398" s="67"/>
      <c r="H1398" s="67"/>
      <c r="I1398" s="67"/>
      <c r="J1398" s="67"/>
      <c r="K1398" s="67"/>
    </row>
    <row r="1399" spans="7:11" ht="20.25" customHeight="1" x14ac:dyDescent="0.25">
      <c r="G1399" s="67"/>
      <c r="H1399" s="67"/>
      <c r="I1399" s="67"/>
      <c r="J1399" s="67"/>
      <c r="K1399" s="67"/>
    </row>
    <row r="1400" spans="7:11" ht="20.25" customHeight="1" x14ac:dyDescent="0.25">
      <c r="G1400" s="67"/>
      <c r="H1400" s="67"/>
      <c r="I1400" s="67"/>
      <c r="J1400" s="67"/>
      <c r="K1400" s="67"/>
    </row>
    <row r="1401" spans="7:11" ht="20.25" customHeight="1" x14ac:dyDescent="0.25">
      <c r="G1401" s="67"/>
      <c r="H1401" s="67"/>
      <c r="I1401" s="67"/>
      <c r="J1401" s="67"/>
      <c r="K1401" s="67"/>
    </row>
    <row r="1402" spans="7:11" ht="20.25" customHeight="1" x14ac:dyDescent="0.25">
      <c r="G1402" s="67"/>
      <c r="H1402" s="67"/>
      <c r="I1402" s="67"/>
      <c r="J1402" s="67"/>
      <c r="K1402" s="67"/>
    </row>
    <row r="1403" spans="7:11" ht="20.25" customHeight="1" x14ac:dyDescent="0.25">
      <c r="G1403" s="67"/>
      <c r="H1403" s="67"/>
      <c r="I1403" s="67"/>
      <c r="J1403" s="67"/>
      <c r="K1403" s="67"/>
    </row>
    <row r="1404" spans="7:11" ht="20.25" customHeight="1" x14ac:dyDescent="0.25">
      <c r="G1404" s="67"/>
      <c r="H1404" s="67"/>
      <c r="I1404" s="67"/>
      <c r="J1404" s="67"/>
      <c r="K1404" s="67"/>
    </row>
    <row r="1405" spans="7:11" ht="20.25" customHeight="1" x14ac:dyDescent="0.25">
      <c r="G1405" s="67"/>
      <c r="H1405" s="67"/>
      <c r="I1405" s="67"/>
      <c r="J1405" s="67"/>
      <c r="K1405" s="67"/>
    </row>
    <row r="1406" spans="7:11" ht="20.25" customHeight="1" x14ac:dyDescent="0.25">
      <c r="G1406" s="67"/>
      <c r="H1406" s="67"/>
      <c r="I1406" s="67"/>
      <c r="J1406" s="67"/>
      <c r="K1406" s="67"/>
    </row>
    <row r="1407" spans="7:11" ht="20.25" customHeight="1" x14ac:dyDescent="0.25">
      <c r="G1407" s="67"/>
      <c r="H1407" s="67"/>
      <c r="I1407" s="67"/>
      <c r="J1407" s="67"/>
      <c r="K1407" s="67"/>
    </row>
    <row r="1408" spans="7:11" ht="20.25" customHeight="1" x14ac:dyDescent="0.25">
      <c r="G1408" s="67"/>
      <c r="H1408" s="67"/>
      <c r="I1408" s="67"/>
      <c r="J1408" s="67"/>
      <c r="K1408" s="67"/>
    </row>
    <row r="1409" spans="7:11" ht="20.25" customHeight="1" x14ac:dyDescent="0.25">
      <c r="G1409" s="67"/>
      <c r="H1409" s="67"/>
      <c r="I1409" s="67"/>
      <c r="J1409" s="67"/>
      <c r="K1409" s="67"/>
    </row>
    <row r="1410" spans="7:11" ht="20.25" customHeight="1" x14ac:dyDescent="0.25">
      <c r="G1410" s="67"/>
      <c r="H1410" s="67"/>
      <c r="I1410" s="67"/>
      <c r="J1410" s="67"/>
      <c r="K1410" s="67"/>
    </row>
    <row r="1411" spans="7:11" ht="20.25" customHeight="1" x14ac:dyDescent="0.25">
      <c r="G1411" s="67"/>
      <c r="H1411" s="67"/>
      <c r="I1411" s="67"/>
      <c r="J1411" s="67"/>
      <c r="K1411" s="67"/>
    </row>
    <row r="1412" spans="7:11" ht="20.25" customHeight="1" x14ac:dyDescent="0.25">
      <c r="G1412" s="67"/>
      <c r="H1412" s="67"/>
      <c r="I1412" s="67"/>
      <c r="J1412" s="67"/>
      <c r="K1412" s="67"/>
    </row>
    <row r="1413" spans="7:11" ht="20.25" customHeight="1" x14ac:dyDescent="0.25">
      <c r="G1413" s="67"/>
      <c r="H1413" s="67"/>
      <c r="I1413" s="67"/>
      <c r="J1413" s="67"/>
      <c r="K1413" s="67"/>
    </row>
    <row r="1414" spans="7:11" ht="20.25" customHeight="1" x14ac:dyDescent="0.25">
      <c r="G1414" s="67"/>
      <c r="H1414" s="67"/>
      <c r="I1414" s="67"/>
      <c r="J1414" s="67"/>
      <c r="K1414" s="67"/>
    </row>
    <row r="1415" spans="7:11" ht="20.25" customHeight="1" x14ac:dyDescent="0.25">
      <c r="G1415" s="67"/>
      <c r="H1415" s="67"/>
      <c r="I1415" s="67"/>
      <c r="J1415" s="67"/>
      <c r="K1415" s="67"/>
    </row>
    <row r="1416" spans="7:11" ht="20.25" customHeight="1" x14ac:dyDescent="0.25">
      <c r="G1416" s="67"/>
      <c r="H1416" s="67"/>
      <c r="I1416" s="67"/>
      <c r="J1416" s="67"/>
      <c r="K1416" s="67"/>
    </row>
    <row r="1417" spans="7:11" ht="20.25" customHeight="1" x14ac:dyDescent="0.25">
      <c r="G1417" s="67"/>
      <c r="H1417" s="67"/>
      <c r="I1417" s="67"/>
      <c r="J1417" s="67"/>
      <c r="K1417" s="67"/>
    </row>
    <row r="1418" spans="7:11" ht="20.25" customHeight="1" x14ac:dyDescent="0.25">
      <c r="G1418" s="67"/>
      <c r="H1418" s="67"/>
      <c r="I1418" s="67"/>
      <c r="J1418" s="67"/>
      <c r="K1418" s="67"/>
    </row>
    <row r="1419" spans="7:11" ht="20.25" customHeight="1" x14ac:dyDescent="0.25">
      <c r="G1419" s="67"/>
      <c r="H1419" s="67"/>
      <c r="I1419" s="67"/>
      <c r="J1419" s="67"/>
      <c r="K1419" s="67"/>
    </row>
    <row r="1420" spans="7:11" ht="20.25" customHeight="1" x14ac:dyDescent="0.25">
      <c r="G1420" s="67"/>
      <c r="H1420" s="67"/>
      <c r="I1420" s="67"/>
      <c r="J1420" s="67"/>
      <c r="K1420" s="67"/>
    </row>
    <row r="1421" spans="7:11" ht="20.25" customHeight="1" x14ac:dyDescent="0.25">
      <c r="G1421" s="67"/>
      <c r="H1421" s="67"/>
      <c r="I1421" s="67"/>
      <c r="J1421" s="67"/>
      <c r="K1421" s="67"/>
    </row>
    <row r="1422" spans="7:11" ht="20.25" customHeight="1" x14ac:dyDescent="0.25">
      <c r="G1422" s="67"/>
      <c r="H1422" s="67"/>
      <c r="I1422" s="67"/>
      <c r="J1422" s="67"/>
      <c r="K1422" s="67"/>
    </row>
    <row r="1423" spans="7:11" ht="20.25" customHeight="1" x14ac:dyDescent="0.25">
      <c r="G1423" s="67"/>
      <c r="H1423" s="67"/>
      <c r="I1423" s="67"/>
      <c r="J1423" s="67"/>
      <c r="K1423" s="67"/>
    </row>
    <row r="1424" spans="7:11" ht="20.25" customHeight="1" x14ac:dyDescent="0.25">
      <c r="G1424" s="67"/>
      <c r="H1424" s="67"/>
      <c r="I1424" s="67"/>
      <c r="J1424" s="67"/>
      <c r="K1424" s="67"/>
    </row>
    <row r="1425" spans="7:11" ht="20.25" customHeight="1" x14ac:dyDescent="0.25">
      <c r="G1425" s="67"/>
      <c r="H1425" s="67"/>
      <c r="I1425" s="67"/>
      <c r="J1425" s="67"/>
      <c r="K1425" s="67"/>
    </row>
    <row r="1426" spans="7:11" ht="20.25" customHeight="1" x14ac:dyDescent="0.25">
      <c r="G1426" s="67"/>
      <c r="H1426" s="67"/>
      <c r="I1426" s="67"/>
      <c r="J1426" s="67"/>
      <c r="K1426" s="67"/>
    </row>
    <row r="1427" spans="7:11" ht="20.25" customHeight="1" x14ac:dyDescent="0.25">
      <c r="G1427" s="67"/>
      <c r="H1427" s="67"/>
      <c r="I1427" s="67"/>
      <c r="J1427" s="67"/>
      <c r="K1427" s="67"/>
    </row>
    <row r="1428" spans="7:11" ht="20.25" customHeight="1" x14ac:dyDescent="0.25">
      <c r="G1428" s="67"/>
      <c r="H1428" s="67"/>
      <c r="I1428" s="67"/>
      <c r="J1428" s="67"/>
      <c r="K1428" s="67"/>
    </row>
    <row r="1429" spans="7:11" ht="20.25" customHeight="1" x14ac:dyDescent="0.25">
      <c r="G1429" s="67"/>
      <c r="H1429" s="67"/>
      <c r="I1429" s="67"/>
      <c r="J1429" s="67"/>
      <c r="K1429" s="67"/>
    </row>
  </sheetData>
  <autoFilter ref="A2:L1301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A2E4F51-D1FF-4CA7-B316-DC762D36CB1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LISTE des arrets par ligne </vt:lpstr>
      <vt:lpstr>Ponctualité </vt:lpstr>
      <vt:lpstr>mardi 9 01 18</vt:lpstr>
      <vt:lpstr>'LISTE des arrets par ligne '!Impression_des_titres</vt:lpstr>
      <vt:lpstr>'LISTE des arrets par ligne 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ANTONIUS, Pascal</dc:creator>
  <cp:lastModifiedBy>CA</cp:lastModifiedBy>
  <cp:lastPrinted>2018-07-23T08:31:05Z</cp:lastPrinted>
  <dcterms:created xsi:type="dcterms:W3CDTF">2018-05-24T12:52:58Z</dcterms:created>
  <dcterms:modified xsi:type="dcterms:W3CDTF">2019-06-25T16:57:26Z</dcterms:modified>
</cp:coreProperties>
</file>